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fileserver\Gerencia de Planeacion y control\6.Informes Sistema TP\1. Informe de Gestión DTPM\2017\5. Entregas Tablas-Graficos-Anexos-IG 2017\"/>
    </mc:Choice>
  </mc:AlternateContent>
  <bookViews>
    <workbookView xWindow="0" yWindow="0" windowWidth="24000" windowHeight="9510" tabRatio="803" xr2:uid="{00000000-000D-0000-FFFF-FFFF00000000}"/>
  </bookViews>
  <sheets>
    <sheet name="Indice" sheetId="32" r:id="rId1"/>
    <sheet name="T1" sheetId="38" r:id="rId2"/>
    <sheet name="T2" sheetId="1" r:id="rId3"/>
    <sheet name="T3" sheetId="14" r:id="rId4"/>
    <sheet name="T4" sheetId="3" r:id="rId5"/>
    <sheet name="T5" sheetId="8" r:id="rId6"/>
    <sheet name="T6" sheetId="16" r:id="rId7"/>
    <sheet name="T7" sheetId="39" r:id="rId8"/>
    <sheet name="T8" sheetId="17" r:id="rId9"/>
    <sheet name="T9" sheetId="18" r:id="rId10"/>
    <sheet name="T10" sheetId="34" r:id="rId11"/>
    <sheet name="T11" sheetId="35" r:id="rId12"/>
    <sheet name="T12" sheetId="36" r:id="rId13"/>
    <sheet name="T13" sheetId="23" r:id="rId14"/>
    <sheet name="T14" sheetId="22" r:id="rId15"/>
    <sheet name="T15" sheetId="24" r:id="rId16"/>
    <sheet name="T16" sheetId="37" r:id="rId17"/>
    <sheet name="T17" sheetId="10" r:id="rId18"/>
    <sheet name="T18" sheetId="41" r:id="rId19"/>
    <sheet name="T19" sheetId="11" r:id="rId20"/>
    <sheet name="T20" sheetId="25" r:id="rId21"/>
    <sheet name="T21" sheetId="42" r:id="rId22"/>
    <sheet name="T22" sheetId="29" r:id="rId23"/>
    <sheet name="T23" sheetId="30" r:id="rId24"/>
    <sheet name="T24" sheetId="40" r:id="rId25"/>
  </sheets>
  <externalReferences>
    <externalReference r:id="rId26"/>
    <externalReference r:id="rId27"/>
    <externalReference r:id="rId28"/>
    <externalReference r:id="rId29"/>
    <externalReference r:id="rId30"/>
    <externalReference r:id="rId31"/>
    <externalReference r:id="rId32"/>
  </externalReferences>
  <definedNames>
    <definedName name="_Hlk496635540" localSheetId="12">'T12'!$G$35</definedName>
    <definedName name="_Hlk499143107" localSheetId="12">'T12'!$G$52</definedName>
    <definedName name="_Ref467148384" localSheetId="12">'T12'!#REF!</definedName>
    <definedName name="_Ref470532542" localSheetId="10">'T10'!#REF!</definedName>
    <definedName name="_Toc470534421" localSheetId="4">'T4'!#REF!</definedName>
    <definedName name="_Toc470534429" localSheetId="11">'T11'!#REF!</definedName>
    <definedName name="_Toc470534433" localSheetId="16">'T16'!#REF!</definedName>
    <definedName name="AH_IQ_A" localSheetId="10">[1]Parámetros!$C$36:$G$44</definedName>
    <definedName name="AH_IQ_A" localSheetId="11">[1]Parámetros!$C$36:$G$44</definedName>
    <definedName name="AH_IQ_A" localSheetId="12">[1]Parámetros!$C$36:$G$44</definedName>
    <definedName name="AH_IQ_A" localSheetId="13">[1]Parámetros!$C$36:$G$44</definedName>
    <definedName name="AH_IQ_A" localSheetId="14">[1]Parámetros!$C$36:$G$44</definedName>
    <definedName name="AH_IQ_A" localSheetId="15">[1]Parámetros!$C$36:$G$44</definedName>
    <definedName name="AH_IQ_A" localSheetId="16">[1]Parámetros!$C$36:$G$44</definedName>
    <definedName name="AH_IQ_A" localSheetId="17">[1]Parámetros!$C$36:$G$44</definedName>
    <definedName name="AH_IQ_A" localSheetId="19">[1]Parámetros!$C$36:$G$44</definedName>
    <definedName name="AH_IQ_A" localSheetId="20">[1]Parámetros!$C$36:$G$44</definedName>
    <definedName name="AH_IQ_A" localSheetId="21">[1]Parámetros!$C$36:$G$44</definedName>
    <definedName name="AH_IQ_A" localSheetId="22">[1]Parámetros!$C$36:$G$44</definedName>
    <definedName name="AH_IQ_A" localSheetId="23">[1]Parámetros!$C$36:$G$44</definedName>
    <definedName name="AH_IQ_A" localSheetId="24">[1]Parámetros!$C$36:$G$44</definedName>
    <definedName name="AH_IQ_A" localSheetId="3">[1]Parámetros!$C$36:$G$44</definedName>
    <definedName name="AH_IQ_A" localSheetId="4">[1]Parámetros!$C$36:$G$44</definedName>
    <definedName name="AH_IQ_A" localSheetId="5">[1]Parámetros!$C$36:$G$44</definedName>
    <definedName name="AH_IQ_A" localSheetId="6">[1]Parámetros!$C$36:$G$44</definedName>
    <definedName name="AH_IQ_A" localSheetId="7">[1]Parámetros!$C$36:$G$44</definedName>
    <definedName name="AH_IQ_A" localSheetId="8">[1]Parámetros!$C$36:$G$44</definedName>
    <definedName name="AH_IQ_A" localSheetId="9">[1]Parámetros!$C$36:$G$44</definedName>
    <definedName name="AH_IQ_A">[1]Parámetros!$C$36:$G$44</definedName>
    <definedName name="AH_IQ_B" localSheetId="10">[1]Parámetros!$J$36:$N$44</definedName>
    <definedName name="AH_IQ_B" localSheetId="11">[1]Parámetros!$J$36:$N$44</definedName>
    <definedName name="AH_IQ_B" localSheetId="12">[1]Parámetros!$J$36:$N$44</definedName>
    <definedName name="AH_IQ_B" localSheetId="13">[1]Parámetros!$J$36:$N$44</definedName>
    <definedName name="AH_IQ_B" localSheetId="14">[1]Parámetros!$J$36:$N$44</definedName>
    <definedName name="AH_IQ_B" localSheetId="15">[1]Parámetros!$J$36:$N$44</definedName>
    <definedName name="AH_IQ_B" localSheetId="16">[1]Parámetros!$J$36:$N$44</definedName>
    <definedName name="AH_IQ_B" localSheetId="17">[1]Parámetros!$J$36:$N$44</definedName>
    <definedName name="AH_IQ_B" localSheetId="19">[1]Parámetros!$J$36:$N$44</definedName>
    <definedName name="AH_IQ_B" localSheetId="20">[1]Parámetros!$J$36:$N$44</definedName>
    <definedName name="AH_IQ_B" localSheetId="21">[1]Parámetros!$J$36:$N$44</definedName>
    <definedName name="AH_IQ_B" localSheetId="22">[1]Parámetros!$J$36:$N$44</definedName>
    <definedName name="AH_IQ_B" localSheetId="23">[1]Parámetros!$J$36:$N$44</definedName>
    <definedName name="AH_IQ_B" localSheetId="24">[1]Parámetros!$J$36:$N$44</definedName>
    <definedName name="AH_IQ_B" localSheetId="3">[1]Parámetros!$J$36:$N$44</definedName>
    <definedName name="AH_IQ_B" localSheetId="4">[1]Parámetros!$J$36:$N$44</definedName>
    <definedName name="AH_IQ_B" localSheetId="5">[1]Parámetros!$J$36:$N$44</definedName>
    <definedName name="AH_IQ_B" localSheetId="6">[1]Parámetros!$J$36:$N$44</definedName>
    <definedName name="AH_IQ_B" localSheetId="7">[1]Parámetros!$J$36:$N$44</definedName>
    <definedName name="AH_IQ_B" localSheetId="8">[1]Parámetros!$J$36:$N$44</definedName>
    <definedName name="AH_IQ_B" localSheetId="9">[1]Parámetros!$J$36:$N$44</definedName>
    <definedName name="AH_IQ_B">[1]Parámetros!$J$36:$N$44</definedName>
    <definedName name="_xlnm.Print_Area" localSheetId="2">'T2'!#REF!</definedName>
    <definedName name="_xlnm.Database" localSheetId="1">#REF!</definedName>
    <definedName name="_xlnm.Database" localSheetId="10">#REF!</definedName>
    <definedName name="_xlnm.Database" localSheetId="11">#REF!</definedName>
    <definedName name="_xlnm.Database" localSheetId="12">#REF!</definedName>
    <definedName name="_xlnm.Database" localSheetId="13">#REF!</definedName>
    <definedName name="_xlnm.Database" localSheetId="14">#REF!</definedName>
    <definedName name="_xlnm.Database" localSheetId="15">#REF!</definedName>
    <definedName name="_xlnm.Database" localSheetId="16">#REF!</definedName>
    <definedName name="_xlnm.Database" localSheetId="17">#REF!</definedName>
    <definedName name="_xlnm.Database" localSheetId="19">#REF!</definedName>
    <definedName name="_xlnm.Database" localSheetId="2">#REF!</definedName>
    <definedName name="_xlnm.Database" localSheetId="20">#REF!</definedName>
    <definedName name="_xlnm.Database" localSheetId="21">#REF!</definedName>
    <definedName name="_xlnm.Database" localSheetId="22">#REF!</definedName>
    <definedName name="_xlnm.Database" localSheetId="23">#REF!</definedName>
    <definedName name="_xlnm.Database" localSheetId="24">#REF!</definedName>
    <definedName name="_xlnm.Database" localSheetId="3">#REF!</definedName>
    <definedName name="_xlnm.Database" localSheetId="4">#REF!</definedName>
    <definedName name="_xlnm.Database" localSheetId="5">#REF!</definedName>
    <definedName name="_xlnm.Database" localSheetId="6">#REF!</definedName>
    <definedName name="_xlnm.Database" localSheetId="7">#REF!</definedName>
    <definedName name="_xlnm.Database" localSheetId="8">#REF!</definedName>
    <definedName name="_xlnm.Database" localSheetId="9">#REF!</definedName>
    <definedName name="_xlnm.Database">#REF!</definedName>
    <definedName name="Conce_A" localSheetId="10">[2]PARÁMETROS!$B$12:$G$83</definedName>
    <definedName name="Conce_A" localSheetId="11">[2]PARÁMETROS!$B$12:$G$83</definedName>
    <definedName name="Conce_A" localSheetId="12">[2]PARÁMETROS!$B$12:$G$83</definedName>
    <definedName name="Conce_A" localSheetId="13">[2]PARÁMETROS!$B$12:$G$83</definedName>
    <definedName name="Conce_A" localSheetId="14">[2]PARÁMETROS!$B$12:$G$83</definedName>
    <definedName name="Conce_A" localSheetId="15">[2]PARÁMETROS!$B$12:$G$83</definedName>
    <definedName name="Conce_A" localSheetId="16">[2]PARÁMETROS!$B$12:$G$83</definedName>
    <definedName name="Conce_A" localSheetId="17">[2]PARÁMETROS!$B$12:$G$83</definedName>
    <definedName name="Conce_A" localSheetId="19">[2]PARÁMETROS!$B$12:$G$83</definedName>
    <definedName name="Conce_A" localSheetId="20">[2]PARÁMETROS!$B$12:$G$83</definedName>
    <definedName name="Conce_A" localSheetId="21">[2]PARÁMETROS!$B$12:$G$83</definedName>
    <definedName name="Conce_A" localSheetId="22">[2]PARÁMETROS!$B$12:$G$83</definedName>
    <definedName name="Conce_A" localSheetId="23">[2]PARÁMETROS!$B$12:$G$83</definedName>
    <definedName name="Conce_A" localSheetId="24">[2]PARÁMETROS!$B$12:$G$83</definedName>
    <definedName name="Conce_A" localSheetId="3">[2]PARÁMETROS!$B$12:$G$83</definedName>
    <definedName name="Conce_A" localSheetId="4">[2]PARÁMETROS!$B$12:$G$83</definedName>
    <definedName name="Conce_A" localSheetId="5">[2]PARÁMETROS!$B$12:$G$83</definedName>
    <definedName name="Conce_A" localSheetId="6">[2]PARÁMETROS!$B$12:$G$83</definedName>
    <definedName name="Conce_A" localSheetId="7">[2]PARÁMETROS!$B$12:$G$83</definedName>
    <definedName name="Conce_A" localSheetId="8">[2]PARÁMETROS!$B$12:$G$83</definedName>
    <definedName name="Conce_A" localSheetId="9">[2]PARÁMETROS!$B$12:$G$83</definedName>
    <definedName name="Conce_A">[2]PARÁMETROS!$B$12:$G$83</definedName>
    <definedName name="Conce_B" localSheetId="10">[2]PARÁMETROS!$J$12:$O$83</definedName>
    <definedName name="Conce_B" localSheetId="11">[2]PARÁMETROS!$J$12:$O$83</definedName>
    <definedName name="Conce_B" localSheetId="12">[2]PARÁMETROS!$J$12:$O$83</definedName>
    <definedName name="Conce_B" localSheetId="13">[2]PARÁMETROS!$J$12:$O$83</definedName>
    <definedName name="Conce_B" localSheetId="14">[2]PARÁMETROS!$J$12:$O$83</definedName>
    <definedName name="Conce_B" localSheetId="15">[2]PARÁMETROS!$J$12:$O$83</definedName>
    <definedName name="Conce_B" localSheetId="16">[2]PARÁMETROS!$J$12:$O$83</definedName>
    <definedName name="Conce_B" localSheetId="17">[2]PARÁMETROS!$J$12:$O$83</definedName>
    <definedName name="Conce_B" localSheetId="19">[2]PARÁMETROS!$J$12:$O$83</definedName>
    <definedName name="Conce_B" localSheetId="20">[2]PARÁMETROS!$J$12:$O$83</definedName>
    <definedName name="Conce_B" localSheetId="21">[2]PARÁMETROS!$J$12:$O$83</definedName>
    <definedName name="Conce_B" localSheetId="22">[2]PARÁMETROS!$J$12:$O$83</definedName>
    <definedName name="Conce_B" localSheetId="23">[2]PARÁMETROS!$J$12:$O$83</definedName>
    <definedName name="Conce_B" localSheetId="24">[2]PARÁMETROS!$J$12:$O$83</definedName>
    <definedName name="Conce_B" localSheetId="3">[2]PARÁMETROS!$J$12:$O$83</definedName>
    <definedName name="Conce_B" localSheetId="4">[2]PARÁMETROS!$J$12:$O$83</definedName>
    <definedName name="Conce_B" localSheetId="5">[2]PARÁMETROS!$J$12:$O$83</definedName>
    <definedName name="Conce_B" localSheetId="6">[2]PARÁMETROS!$J$12:$O$83</definedName>
    <definedName name="Conce_B" localSheetId="7">[2]PARÁMETROS!$J$12:$O$83</definedName>
    <definedName name="Conce_B" localSheetId="8">[2]PARÁMETROS!$J$12:$O$83</definedName>
    <definedName name="Conce_B" localSheetId="9">[2]PARÁMETROS!$J$12:$O$83</definedName>
    <definedName name="Conce_B">[2]PARÁMETROS!$J$12:$O$83</definedName>
    <definedName name="Data" localSheetId="1">#REF!</definedName>
    <definedName name="Data" localSheetId="10">#REF!</definedName>
    <definedName name="Data" localSheetId="11">#REF!</definedName>
    <definedName name="Data" localSheetId="12">#REF!</definedName>
    <definedName name="Data" localSheetId="13">#REF!</definedName>
    <definedName name="Data" localSheetId="14">#REF!</definedName>
    <definedName name="Data" localSheetId="15">#REF!</definedName>
    <definedName name="Data" localSheetId="16">#REF!</definedName>
    <definedName name="Data" localSheetId="17">#REF!</definedName>
    <definedName name="Data" localSheetId="19">#REF!</definedName>
    <definedName name="Data" localSheetId="2">#REF!</definedName>
    <definedName name="Data" localSheetId="20">#REF!</definedName>
    <definedName name="Data" localSheetId="21">#REF!</definedName>
    <definedName name="Data" localSheetId="22">#REF!</definedName>
    <definedName name="Data" localSheetId="23">#REF!</definedName>
    <definedName name="Data" localSheetId="24">#REF!</definedName>
    <definedName name="Data" localSheetId="3">#REF!</definedName>
    <definedName name="Data" localSheetId="4">#REF!</definedName>
    <definedName name="Data" localSheetId="5">#REF!</definedName>
    <definedName name="Data" localSheetId="6">#REF!</definedName>
    <definedName name="Data" localSheetId="7">#REF!</definedName>
    <definedName name="Data" localSheetId="8">#REF!</definedName>
    <definedName name="Data" localSheetId="9">#REF!</definedName>
    <definedName name="Data">#REF!</definedName>
    <definedName name="E" localSheetId="10">[3]PARÁMETROS!$I$13:$L$293</definedName>
    <definedName name="E" localSheetId="11">[3]PARÁMETROS!$I$13:$L$293</definedName>
    <definedName name="E" localSheetId="12">[3]PARÁMETROS!$I$13:$L$293</definedName>
    <definedName name="E" localSheetId="13">[3]PARÁMETROS!$I$13:$L$293</definedName>
    <definedName name="E" localSheetId="14">[3]PARÁMETROS!$I$13:$L$293</definedName>
    <definedName name="E" localSheetId="15">[3]PARÁMETROS!$I$13:$L$293</definedName>
    <definedName name="E" localSheetId="16">[3]PARÁMETROS!$I$13:$L$293</definedName>
    <definedName name="E" localSheetId="17">[3]PARÁMETROS!$I$13:$L$293</definedName>
    <definedName name="E" localSheetId="19">[3]PARÁMETROS!$I$13:$L$293</definedName>
    <definedName name="E" localSheetId="20">[3]PARÁMETROS!$I$13:$L$293</definedName>
    <definedName name="E" localSheetId="21">[3]PARÁMETROS!$I$13:$L$293</definedName>
    <definedName name="E" localSheetId="22">[3]PARÁMETROS!$I$13:$L$293</definedName>
    <definedName name="E" localSheetId="23">[3]PARÁMETROS!$I$13:$L$293</definedName>
    <definedName name="E" localSheetId="24">[3]PARÁMETROS!$I$13:$L$293</definedName>
    <definedName name="E" localSheetId="3">[3]PARÁMETROS!$I$13:$L$293</definedName>
    <definedName name="E" localSheetId="4">[3]PARÁMETROS!$I$13:$L$293</definedName>
    <definedName name="E" localSheetId="5">[3]PARÁMETROS!$I$13:$L$293</definedName>
    <definedName name="E" localSheetId="6">[3]PARÁMETROS!$I$13:$L$293</definedName>
    <definedName name="E" localSheetId="7">[3]PARÁMETROS!$I$13:$L$293</definedName>
    <definedName name="E" localSheetId="8">[3]PARÁMETROS!$I$13:$L$293</definedName>
    <definedName name="E" localSheetId="9">[3]PARÁMETROS!$I$13:$L$293</definedName>
    <definedName name="E">[3]PARÁMETROS!$I$13:$L$293</definedName>
    <definedName name="Fuente" localSheetId="1">#REF!</definedName>
    <definedName name="Fuente" localSheetId="10">#REF!</definedName>
    <definedName name="Fuente" localSheetId="11">#REF!</definedName>
    <definedName name="Fuente" localSheetId="12">#REF!</definedName>
    <definedName name="Fuente" localSheetId="13">#REF!</definedName>
    <definedName name="Fuente" localSheetId="14">#REF!</definedName>
    <definedName name="Fuente" localSheetId="15">#REF!</definedName>
    <definedName name="Fuente" localSheetId="16">#REF!</definedName>
    <definedName name="Fuente" localSheetId="17">#REF!</definedName>
    <definedName name="Fuente" localSheetId="19">#REF!</definedName>
    <definedName name="Fuente" localSheetId="2">#REF!</definedName>
    <definedName name="Fuente" localSheetId="20">#REF!</definedName>
    <definedName name="Fuente" localSheetId="21">#REF!</definedName>
    <definedName name="Fuente" localSheetId="22">#REF!</definedName>
    <definedName name="Fuente" localSheetId="23">#REF!</definedName>
    <definedName name="Fuente" localSheetId="24">#REF!</definedName>
    <definedName name="Fuente" localSheetId="3">#REF!</definedName>
    <definedName name="Fuente" localSheetId="4">#REF!</definedName>
    <definedName name="Fuente" localSheetId="5">#REF!</definedName>
    <definedName name="Fuente" localSheetId="6">#REF!</definedName>
    <definedName name="Fuente" localSheetId="7">#REF!</definedName>
    <definedName name="Fuente" localSheetId="8">#REF!</definedName>
    <definedName name="Fuente" localSheetId="9">#REF!</definedName>
    <definedName name="Fuente">#REF!</definedName>
    <definedName name="J" localSheetId="10">[3]PARÁMETROS!$H$13:$L$293</definedName>
    <definedName name="J" localSheetId="11">[3]PARÁMETROS!$H$13:$L$293</definedName>
    <definedName name="J" localSheetId="12">[3]PARÁMETROS!$H$13:$L$293</definedName>
    <definedName name="J" localSheetId="13">[3]PARÁMETROS!$H$13:$L$293</definedName>
    <definedName name="J" localSheetId="14">[3]PARÁMETROS!$H$13:$L$293</definedName>
    <definedName name="J" localSheetId="15">[3]PARÁMETROS!$H$13:$L$293</definedName>
    <definedName name="J" localSheetId="16">[3]PARÁMETROS!$H$13:$L$293</definedName>
    <definedName name="J" localSheetId="17">[3]PARÁMETROS!$H$13:$L$293</definedName>
    <definedName name="J" localSheetId="19">[3]PARÁMETROS!$H$13:$L$293</definedName>
    <definedName name="J" localSheetId="20">[3]PARÁMETROS!$H$13:$L$293</definedName>
    <definedName name="J" localSheetId="21">[3]PARÁMETROS!$H$13:$L$293</definedName>
    <definedName name="J" localSheetId="22">[3]PARÁMETROS!$H$13:$L$293</definedName>
    <definedName name="J" localSheetId="23">[3]PARÁMETROS!$H$13:$L$293</definedName>
    <definedName name="J" localSheetId="24">[3]PARÁMETROS!$H$13:$L$293</definedName>
    <definedName name="J" localSheetId="3">[3]PARÁMETROS!$H$13:$L$293</definedName>
    <definedName name="J" localSheetId="4">[3]PARÁMETROS!$H$13:$L$293</definedName>
    <definedName name="J" localSheetId="5">[3]PARÁMETROS!$H$13:$L$293</definedName>
    <definedName name="J" localSheetId="6">[3]PARÁMETROS!$H$13:$L$293</definedName>
    <definedName name="J" localSheetId="7">[3]PARÁMETROS!$H$13:$L$293</definedName>
    <definedName name="J" localSheetId="8">[3]PARÁMETROS!$H$13:$L$293</definedName>
    <definedName name="J" localSheetId="9">[3]PARÁMETROS!$H$13:$L$293</definedName>
    <definedName name="J">[3]PARÁMETROS!$H$13:$L$293</definedName>
    <definedName name="LCL_Hospicio_A" localSheetId="10">[1]Parámetros!$C$27:$G$35</definedName>
    <definedName name="LCL_Hospicio_A" localSheetId="11">[1]Parámetros!$C$27:$G$35</definedName>
    <definedName name="LCL_Hospicio_A" localSheetId="12">[1]Parámetros!$C$27:$G$35</definedName>
    <definedName name="LCL_Hospicio_A" localSheetId="13">[1]Parámetros!$C$27:$G$35</definedName>
    <definedName name="LCL_Hospicio_A" localSheetId="14">[1]Parámetros!$C$27:$G$35</definedName>
    <definedName name="LCL_Hospicio_A" localSheetId="15">[1]Parámetros!$C$27:$G$35</definedName>
    <definedName name="LCL_Hospicio_A" localSheetId="16">[1]Parámetros!$C$27:$G$35</definedName>
    <definedName name="LCL_Hospicio_A" localSheetId="17">[1]Parámetros!$C$27:$G$35</definedName>
    <definedName name="LCL_Hospicio_A" localSheetId="19">[1]Parámetros!$C$27:$G$35</definedName>
    <definedName name="LCL_Hospicio_A" localSheetId="20">[1]Parámetros!$C$27:$G$35</definedName>
    <definedName name="LCL_Hospicio_A" localSheetId="21">[1]Parámetros!$C$27:$G$35</definedName>
    <definedName name="LCL_Hospicio_A" localSheetId="22">[1]Parámetros!$C$27:$G$35</definedName>
    <definedName name="LCL_Hospicio_A" localSheetId="23">[1]Parámetros!$C$27:$G$35</definedName>
    <definedName name="LCL_Hospicio_A" localSheetId="24">[1]Parámetros!$C$27:$G$35</definedName>
    <definedName name="LCL_Hospicio_A" localSheetId="3">[1]Parámetros!$C$27:$G$35</definedName>
    <definedName name="LCL_Hospicio_A" localSheetId="4">[1]Parámetros!$C$27:$G$35</definedName>
    <definedName name="LCL_Hospicio_A" localSheetId="5">[1]Parámetros!$C$27:$G$35</definedName>
    <definedName name="LCL_Hospicio_A" localSheetId="6">[1]Parámetros!$C$27:$G$35</definedName>
    <definedName name="LCL_Hospicio_A" localSheetId="7">[1]Parámetros!$C$27:$G$35</definedName>
    <definedName name="LCL_Hospicio_A" localSheetId="8">[1]Parámetros!$C$27:$G$35</definedName>
    <definedName name="LCL_Hospicio_A" localSheetId="9">[1]Parámetros!$C$27:$G$35</definedName>
    <definedName name="LCL_Hospicio_A">[1]Parámetros!$C$27:$G$35</definedName>
    <definedName name="LCL_Hospicio_B" localSheetId="10">[1]Parámetros!$J$27:$N$35</definedName>
    <definedName name="LCL_Hospicio_B" localSheetId="11">[1]Parámetros!$J$27:$N$35</definedName>
    <definedName name="LCL_Hospicio_B" localSheetId="12">[1]Parámetros!$J$27:$N$35</definedName>
    <definedName name="LCL_Hospicio_B" localSheetId="13">[1]Parámetros!$J$27:$N$35</definedName>
    <definedName name="LCL_Hospicio_B" localSheetId="14">[1]Parámetros!$J$27:$N$35</definedName>
    <definedName name="LCL_Hospicio_B" localSheetId="15">[1]Parámetros!$J$27:$N$35</definedName>
    <definedName name="LCL_Hospicio_B" localSheetId="16">[1]Parámetros!$J$27:$N$35</definedName>
    <definedName name="LCL_Hospicio_B" localSheetId="17">[1]Parámetros!$J$27:$N$35</definedName>
    <definedName name="LCL_Hospicio_B" localSheetId="19">[1]Parámetros!$J$27:$N$35</definedName>
    <definedName name="LCL_Hospicio_B" localSheetId="20">[1]Parámetros!$J$27:$N$35</definedName>
    <definedName name="LCL_Hospicio_B" localSheetId="21">[1]Parámetros!$J$27:$N$35</definedName>
    <definedName name="LCL_Hospicio_B" localSheetId="22">[1]Parámetros!$J$27:$N$35</definedName>
    <definedName name="LCL_Hospicio_B" localSheetId="23">[1]Parámetros!$J$27:$N$35</definedName>
    <definedName name="LCL_Hospicio_B" localSheetId="24">[1]Parámetros!$J$27:$N$35</definedName>
    <definedName name="LCL_Hospicio_B" localSheetId="3">[1]Parámetros!$J$27:$N$35</definedName>
    <definedName name="LCL_Hospicio_B" localSheetId="4">[1]Parámetros!$J$27:$N$35</definedName>
    <definedName name="LCL_Hospicio_B" localSheetId="5">[1]Parámetros!$J$27:$N$35</definedName>
    <definedName name="LCL_Hospicio_B" localSheetId="6">[1]Parámetros!$J$27:$N$35</definedName>
    <definedName name="LCL_Hospicio_B" localSheetId="7">[1]Parámetros!$J$27:$N$35</definedName>
    <definedName name="LCL_Hospicio_B" localSheetId="8">[1]Parámetros!$J$27:$N$35</definedName>
    <definedName name="LCL_Hospicio_B" localSheetId="9">[1]Parámetros!$J$27:$N$35</definedName>
    <definedName name="LCL_Hospicio_B">[1]Parámetros!$J$27:$N$35</definedName>
    <definedName name="LCL_Iquique_A" localSheetId="10">[1]Parámetros!$C$8:$G$26</definedName>
    <definedName name="LCL_Iquique_A" localSheetId="11">[1]Parámetros!$C$8:$G$26</definedName>
    <definedName name="LCL_Iquique_A" localSheetId="12">[1]Parámetros!$C$8:$G$26</definedName>
    <definedName name="LCL_Iquique_A" localSheetId="13">[1]Parámetros!$C$8:$G$26</definedName>
    <definedName name="LCL_Iquique_A" localSheetId="14">[1]Parámetros!$C$8:$G$26</definedName>
    <definedName name="LCL_Iquique_A" localSheetId="15">[1]Parámetros!$C$8:$G$26</definedName>
    <definedName name="LCL_Iquique_A" localSheetId="16">[1]Parámetros!$C$8:$G$26</definedName>
    <definedName name="LCL_Iquique_A" localSheetId="17">[1]Parámetros!$C$8:$G$26</definedName>
    <definedName name="LCL_Iquique_A" localSheetId="19">[1]Parámetros!$C$8:$G$26</definedName>
    <definedName name="LCL_Iquique_A" localSheetId="20">[1]Parámetros!$C$8:$G$26</definedName>
    <definedName name="LCL_Iquique_A" localSheetId="21">[1]Parámetros!$C$8:$G$26</definedName>
    <definedName name="LCL_Iquique_A" localSheetId="22">[1]Parámetros!$C$8:$G$26</definedName>
    <definedName name="LCL_Iquique_A" localSheetId="23">[1]Parámetros!$C$8:$G$26</definedName>
    <definedName name="LCL_Iquique_A" localSheetId="24">[1]Parámetros!$C$8:$G$26</definedName>
    <definedName name="LCL_Iquique_A" localSheetId="3">[1]Parámetros!$C$8:$G$26</definedName>
    <definedName name="LCL_Iquique_A" localSheetId="4">[1]Parámetros!$C$8:$G$26</definedName>
    <definedName name="LCL_Iquique_A" localSheetId="5">[1]Parámetros!$C$8:$G$26</definedName>
    <definedName name="LCL_Iquique_A" localSheetId="6">[1]Parámetros!$C$8:$G$26</definedName>
    <definedName name="LCL_Iquique_A" localSheetId="7">[1]Parámetros!$C$8:$G$26</definedName>
    <definedName name="LCL_Iquique_A" localSheetId="8">[1]Parámetros!$C$8:$G$26</definedName>
    <definedName name="LCL_Iquique_A" localSheetId="9">[1]Parámetros!$C$8:$G$26</definedName>
    <definedName name="LCL_Iquique_A">[1]Parámetros!$C$8:$G$26</definedName>
    <definedName name="LCL_Iquique_B" localSheetId="10">[1]Parámetros!$J$8:$N$26</definedName>
    <definedName name="LCL_Iquique_B" localSheetId="11">[1]Parámetros!$J$8:$N$26</definedName>
    <definedName name="LCL_Iquique_B" localSheetId="12">[1]Parámetros!$J$8:$N$26</definedName>
    <definedName name="LCL_Iquique_B" localSheetId="13">[1]Parámetros!$J$8:$N$26</definedName>
    <definedName name="LCL_Iquique_B" localSheetId="14">[1]Parámetros!$J$8:$N$26</definedName>
    <definedName name="LCL_Iquique_B" localSheetId="15">[1]Parámetros!$J$8:$N$26</definedName>
    <definedName name="LCL_Iquique_B" localSheetId="16">[1]Parámetros!$J$8:$N$26</definedName>
    <definedName name="LCL_Iquique_B" localSheetId="17">[1]Parámetros!$J$8:$N$26</definedName>
    <definedName name="LCL_Iquique_B" localSheetId="19">[1]Parámetros!$J$8:$N$26</definedName>
    <definedName name="LCL_Iquique_B" localSheetId="20">[1]Parámetros!$J$8:$N$26</definedName>
    <definedName name="LCL_Iquique_B" localSheetId="21">[1]Parámetros!$J$8:$N$26</definedName>
    <definedName name="LCL_Iquique_B" localSheetId="22">[1]Parámetros!$J$8:$N$26</definedName>
    <definedName name="LCL_Iquique_B" localSheetId="23">[1]Parámetros!$J$8:$N$26</definedName>
    <definedName name="LCL_Iquique_B" localSheetId="24">[1]Parámetros!$J$8:$N$26</definedName>
    <definedName name="LCL_Iquique_B" localSheetId="3">[1]Parámetros!$J$8:$N$26</definedName>
    <definedName name="LCL_Iquique_B" localSheetId="4">[1]Parámetros!$J$8:$N$26</definedName>
    <definedName name="LCL_Iquique_B" localSheetId="5">[1]Parámetros!$J$8:$N$26</definedName>
    <definedName name="LCL_Iquique_B" localSheetId="6">[1]Parámetros!$J$8:$N$26</definedName>
    <definedName name="LCL_Iquique_B" localSheetId="7">[1]Parámetros!$J$8:$N$26</definedName>
    <definedName name="LCL_Iquique_B" localSheetId="8">[1]Parámetros!$J$8:$N$26</definedName>
    <definedName name="LCL_Iquique_B" localSheetId="9">[1]Parámetros!$J$8:$N$26</definedName>
    <definedName name="LCL_Iquique_B">[1]Parámetros!$J$8:$N$26</definedName>
    <definedName name="PPT_AJUSTADO">[4]PPT!$F$17:$I$30</definedName>
    <definedName name="Ranca_A" localSheetId="10">[5]PARÁMETROS!$B$13:$E$30</definedName>
    <definedName name="Ranca_A" localSheetId="11">[5]PARÁMETROS!$B$13:$E$30</definedName>
    <definedName name="Ranca_A" localSheetId="12">[5]PARÁMETROS!$B$13:$E$30</definedName>
    <definedName name="Ranca_A" localSheetId="13">[5]PARÁMETROS!$B$13:$E$30</definedName>
    <definedName name="Ranca_A" localSheetId="14">[5]PARÁMETROS!$B$13:$E$30</definedName>
    <definedName name="Ranca_A" localSheetId="15">[5]PARÁMETROS!$B$13:$E$30</definedName>
    <definedName name="Ranca_A" localSheetId="16">[5]PARÁMETROS!$B$13:$E$30</definedName>
    <definedName name="Ranca_A" localSheetId="17">[5]PARÁMETROS!$B$13:$E$30</definedName>
    <definedName name="Ranca_A" localSheetId="19">[5]PARÁMETROS!$B$13:$E$30</definedName>
    <definedName name="Ranca_A" localSheetId="20">[5]PARÁMETROS!$B$13:$E$30</definedName>
    <definedName name="Ranca_A" localSheetId="21">[5]PARÁMETROS!$B$13:$E$30</definedName>
    <definedName name="Ranca_A" localSheetId="22">[5]PARÁMETROS!$B$13:$E$30</definedName>
    <definedName name="Ranca_A" localSheetId="23">[5]PARÁMETROS!$B$13:$E$30</definedName>
    <definedName name="Ranca_A" localSheetId="24">[5]PARÁMETROS!$B$13:$E$30</definedName>
    <definedName name="Ranca_A" localSheetId="3">[5]PARÁMETROS!$B$13:$E$30</definedName>
    <definedName name="Ranca_A" localSheetId="4">[5]PARÁMETROS!$B$13:$E$30</definedName>
    <definedName name="Ranca_A" localSheetId="5">[5]PARÁMETROS!$B$13:$E$30</definedName>
    <definedName name="Ranca_A" localSheetId="6">[5]PARÁMETROS!$B$13:$E$30</definedName>
    <definedName name="Ranca_A" localSheetId="7">[5]PARÁMETROS!$B$13:$E$30</definedName>
    <definedName name="Ranca_A" localSheetId="8">[5]PARÁMETROS!$B$13:$E$30</definedName>
    <definedName name="Ranca_A" localSheetId="9">[5]PARÁMETROS!$B$13:$E$30</definedName>
    <definedName name="Ranca_A">[5]PARÁMETROS!$B$13:$E$30</definedName>
    <definedName name="Ranca_B" localSheetId="10">[5]PARÁMETROS!$G$13:$J$30</definedName>
    <definedName name="Ranca_B" localSheetId="11">[5]PARÁMETROS!$G$13:$J$30</definedName>
    <definedName name="Ranca_B" localSheetId="12">[5]PARÁMETROS!$G$13:$J$30</definedName>
    <definedName name="Ranca_B" localSheetId="13">[5]PARÁMETROS!$G$13:$J$30</definedName>
    <definedName name="Ranca_B" localSheetId="14">[5]PARÁMETROS!$G$13:$J$30</definedName>
    <definedName name="Ranca_B" localSheetId="15">[5]PARÁMETROS!$G$13:$J$30</definedName>
    <definedName name="Ranca_B" localSheetId="16">[5]PARÁMETROS!$G$13:$J$30</definedName>
    <definedName name="Ranca_B" localSheetId="17">[5]PARÁMETROS!$G$13:$J$30</definedName>
    <definedName name="Ranca_B" localSheetId="19">[5]PARÁMETROS!$G$13:$J$30</definedName>
    <definedName name="Ranca_B" localSheetId="20">[5]PARÁMETROS!$G$13:$J$30</definedName>
    <definedName name="Ranca_B" localSheetId="21">[5]PARÁMETROS!$G$13:$J$30</definedName>
    <definedName name="Ranca_B" localSheetId="22">[5]PARÁMETROS!$G$13:$J$30</definedName>
    <definedName name="Ranca_B" localSheetId="23">[5]PARÁMETROS!$G$13:$J$30</definedName>
    <definedName name="Ranca_B" localSheetId="24">[5]PARÁMETROS!$G$13:$J$30</definedName>
    <definedName name="Ranca_B" localSheetId="3">[5]PARÁMETROS!$G$13:$J$30</definedName>
    <definedName name="Ranca_B" localSheetId="4">[5]PARÁMETROS!$G$13:$J$30</definedName>
    <definedName name="Ranca_B" localSheetId="5">[5]PARÁMETROS!$G$13:$J$30</definedName>
    <definedName name="Ranca_B" localSheetId="6">[5]PARÁMETROS!$G$13:$J$30</definedName>
    <definedName name="Ranca_B" localSheetId="7">[5]PARÁMETROS!$G$13:$J$30</definedName>
    <definedName name="Ranca_B" localSheetId="8">[5]PARÁMETROS!$G$13:$J$30</definedName>
    <definedName name="Ranca_B" localSheetId="9">[5]PARÁMETROS!$G$13:$J$30</definedName>
    <definedName name="Ranca_B">[5]PARÁMETROS!$G$13:$J$30</definedName>
    <definedName name="Subsidio" localSheetId="1">#REF!</definedName>
    <definedName name="Subsidio" localSheetId="10">#REF!</definedName>
    <definedName name="Subsidio" localSheetId="11">#REF!</definedName>
    <definedName name="Subsidio" localSheetId="12">#REF!</definedName>
    <definedName name="Subsidio" localSheetId="13">#REF!</definedName>
    <definedName name="Subsidio" localSheetId="14">#REF!</definedName>
    <definedName name="Subsidio" localSheetId="15">#REF!</definedName>
    <definedName name="Subsidio" localSheetId="16">#REF!</definedName>
    <definedName name="Subsidio" localSheetId="17">#REF!</definedName>
    <definedName name="Subsidio" localSheetId="19">#REF!</definedName>
    <definedName name="Subsidio" localSheetId="2">#REF!</definedName>
    <definedName name="Subsidio" localSheetId="20">#REF!</definedName>
    <definedName name="Subsidio" localSheetId="21">#REF!</definedName>
    <definedName name="Subsidio" localSheetId="22">#REF!</definedName>
    <definedName name="Subsidio" localSheetId="23">#REF!</definedName>
    <definedName name="Subsidio" localSheetId="24">#REF!</definedName>
    <definedName name="Subsidio" localSheetId="3">#REF!</definedName>
    <definedName name="Subsidio" localSheetId="4">#REF!</definedName>
    <definedName name="Subsidio" localSheetId="5">#REF!</definedName>
    <definedName name="Subsidio" localSheetId="6">#REF!</definedName>
    <definedName name="Subsidio" localSheetId="7">#REF!</definedName>
    <definedName name="Subsidio" localSheetId="8">#REF!</definedName>
    <definedName name="Subsidio" localSheetId="9">#REF!</definedName>
    <definedName name="Subsidio">#REF!</definedName>
    <definedName name="TABLA_N°4___Mejores_conductores_del_Sistema___2015" localSheetId="4">#REF!</definedName>
    <definedName name="Tarifas_A" localSheetId="10">[6]PARÁMETROS!$C$11:$F$23</definedName>
    <definedName name="Tarifas_A" localSheetId="11">[6]PARÁMETROS!$C$11:$F$23</definedName>
    <definedName name="Tarifas_A" localSheetId="12">[6]PARÁMETROS!$C$11:$F$23</definedName>
    <definedName name="Tarifas_A" localSheetId="13">[6]PARÁMETROS!$C$11:$F$23</definedName>
    <definedName name="Tarifas_A" localSheetId="14">[6]PARÁMETROS!$C$11:$F$23</definedName>
    <definedName name="Tarifas_A" localSheetId="15">[6]PARÁMETROS!$C$11:$F$23</definedName>
    <definedName name="Tarifas_A" localSheetId="16">[6]PARÁMETROS!$C$11:$F$23</definedName>
    <definedName name="Tarifas_A" localSheetId="17">[6]PARÁMETROS!$C$11:$F$23</definedName>
    <definedName name="Tarifas_A" localSheetId="19">[6]PARÁMETROS!$C$11:$F$23</definedName>
    <definedName name="Tarifas_A" localSheetId="20">[6]PARÁMETROS!$C$11:$F$23</definedName>
    <definedName name="Tarifas_A" localSheetId="21">[6]PARÁMETROS!$C$11:$F$23</definedName>
    <definedName name="Tarifas_A" localSheetId="22">[6]PARÁMETROS!$C$11:$F$23</definedName>
    <definedName name="Tarifas_A" localSheetId="23">[6]PARÁMETROS!$C$11:$F$23</definedName>
    <definedName name="Tarifas_A" localSheetId="24">[6]PARÁMETROS!$C$11:$F$23</definedName>
    <definedName name="Tarifas_A" localSheetId="3">[6]PARÁMETROS!$C$11:$F$23</definedName>
    <definedName name="Tarifas_A" localSheetId="4">[6]PARÁMETROS!$C$11:$F$23</definedName>
    <definedName name="Tarifas_A" localSheetId="5">[6]PARÁMETROS!$C$11:$F$23</definedName>
    <definedName name="Tarifas_A" localSheetId="6">[6]PARÁMETROS!$C$11:$F$23</definedName>
    <definedName name="Tarifas_A" localSheetId="7">[6]PARÁMETROS!$C$11:$F$23</definedName>
    <definedName name="Tarifas_A" localSheetId="8">[6]PARÁMETROS!$C$11:$F$23</definedName>
    <definedName name="Tarifas_A" localSheetId="9">[6]PARÁMETROS!$C$11:$F$23</definedName>
    <definedName name="Tarifas_A">[6]PARÁMETROS!$C$11:$F$23</definedName>
    <definedName name="Tarifas_B" localSheetId="10">[6]PARÁMETROS!$I$11:$L$23</definedName>
    <definedName name="Tarifas_B" localSheetId="11">[6]PARÁMETROS!$I$11:$L$23</definedName>
    <definedName name="Tarifas_B" localSheetId="12">[6]PARÁMETROS!$I$11:$L$23</definedName>
    <definedName name="Tarifas_B" localSheetId="13">[6]PARÁMETROS!$I$11:$L$23</definedName>
    <definedName name="Tarifas_B" localSheetId="14">[6]PARÁMETROS!$I$11:$L$23</definedName>
    <definedName name="Tarifas_B" localSheetId="15">[6]PARÁMETROS!$I$11:$L$23</definedName>
    <definedName name="Tarifas_B" localSheetId="16">[6]PARÁMETROS!$I$11:$L$23</definedName>
    <definedName name="Tarifas_B" localSheetId="17">[6]PARÁMETROS!$I$11:$L$23</definedName>
    <definedName name="Tarifas_B" localSheetId="19">[6]PARÁMETROS!$I$11:$L$23</definedName>
    <definedName name="Tarifas_B" localSheetId="20">[6]PARÁMETROS!$I$11:$L$23</definedName>
    <definedName name="Tarifas_B" localSheetId="21">[6]PARÁMETROS!$I$11:$L$23</definedName>
    <definedName name="Tarifas_B" localSheetId="22">[6]PARÁMETROS!$I$11:$L$23</definedName>
    <definedName name="Tarifas_B" localSheetId="23">[6]PARÁMETROS!$I$11:$L$23</definedName>
    <definedName name="Tarifas_B" localSheetId="24">[6]PARÁMETROS!$I$11:$L$23</definedName>
    <definedName name="Tarifas_B" localSheetId="3">[6]PARÁMETROS!$I$11:$L$23</definedName>
    <definedName name="Tarifas_B" localSheetId="4">[6]PARÁMETROS!$I$11:$L$23</definedName>
    <definedName name="Tarifas_B" localSheetId="5">[6]PARÁMETROS!$I$11:$L$23</definedName>
    <definedName name="Tarifas_B" localSheetId="6">[6]PARÁMETROS!$I$11:$L$23</definedName>
    <definedName name="Tarifas_B" localSheetId="7">[6]PARÁMETROS!$I$11:$L$23</definedName>
    <definedName name="Tarifas_B" localSheetId="8">[6]PARÁMETROS!$I$11:$L$23</definedName>
    <definedName name="Tarifas_B" localSheetId="9">[6]PARÁMETROS!$I$11:$L$23</definedName>
    <definedName name="Tarifas_B">[6]PARÁMETROS!$I$11:$L$23</definedName>
    <definedName name="Valpa_A" localSheetId="10">[7]PARÁMETROS!$B$13:$F$290</definedName>
    <definedName name="Valpa_A" localSheetId="11">[7]PARÁMETROS!$B$13:$F$290</definedName>
    <definedName name="Valpa_A" localSheetId="12">[7]PARÁMETROS!$B$13:$F$290</definedName>
    <definedName name="Valpa_A" localSheetId="13">[7]PARÁMETROS!$B$13:$F$290</definedName>
    <definedName name="Valpa_A" localSheetId="14">[7]PARÁMETROS!$B$13:$F$290</definedName>
    <definedName name="Valpa_A" localSheetId="15">[7]PARÁMETROS!$B$13:$F$290</definedName>
    <definedName name="Valpa_A" localSheetId="16">[7]PARÁMETROS!$B$13:$F$290</definedName>
    <definedName name="Valpa_A" localSheetId="17">[7]PARÁMETROS!$B$13:$F$290</definedName>
    <definedName name="Valpa_A" localSheetId="19">[7]PARÁMETROS!$B$13:$F$290</definedName>
    <definedName name="Valpa_A" localSheetId="20">[7]PARÁMETROS!$B$13:$F$290</definedName>
    <definedName name="Valpa_A" localSheetId="21">[7]PARÁMETROS!$B$13:$F$290</definedName>
    <definedName name="Valpa_A" localSheetId="22">[7]PARÁMETROS!$B$13:$F$290</definedName>
    <definedName name="Valpa_A" localSheetId="23">[7]PARÁMETROS!$B$13:$F$290</definedName>
    <definedName name="Valpa_A" localSheetId="24">[7]PARÁMETROS!$B$13:$F$290</definedName>
    <definedName name="Valpa_A" localSheetId="3">[7]PARÁMETROS!$B$13:$F$290</definedName>
    <definedName name="Valpa_A" localSheetId="4">[7]PARÁMETROS!$B$13:$F$290</definedName>
    <definedName name="Valpa_A" localSheetId="5">[7]PARÁMETROS!$B$13:$F$290</definedName>
    <definedName name="Valpa_A" localSheetId="6">[7]PARÁMETROS!$B$13:$F$290</definedName>
    <definedName name="Valpa_A" localSheetId="7">[7]PARÁMETROS!$B$13:$F$290</definedName>
    <definedName name="Valpa_A" localSheetId="8">[7]PARÁMETROS!$B$13:$F$290</definedName>
    <definedName name="Valpa_A" localSheetId="9">[7]PARÁMETROS!$B$13:$F$290</definedName>
    <definedName name="Valpa_A">[7]PARÁMETROS!$B$13:$F$290</definedName>
    <definedName name="Valpa_B" localSheetId="10">[7]PARÁMETROS!$H$13:$L$290</definedName>
    <definedName name="Valpa_B" localSheetId="11">[7]PARÁMETROS!$H$13:$L$290</definedName>
    <definedName name="Valpa_B" localSheetId="12">[7]PARÁMETROS!$H$13:$L$290</definedName>
    <definedName name="Valpa_B" localSheetId="13">[7]PARÁMETROS!$H$13:$L$290</definedName>
    <definedName name="Valpa_B" localSheetId="14">[7]PARÁMETROS!$H$13:$L$290</definedName>
    <definedName name="Valpa_B" localSheetId="15">[7]PARÁMETROS!$H$13:$L$290</definedName>
    <definedName name="Valpa_B" localSheetId="16">[7]PARÁMETROS!$H$13:$L$290</definedName>
    <definedName name="Valpa_B" localSheetId="17">[7]PARÁMETROS!$H$13:$L$290</definedName>
    <definedName name="Valpa_B" localSheetId="19">[7]PARÁMETROS!$H$13:$L$290</definedName>
    <definedName name="Valpa_B" localSheetId="20">[7]PARÁMETROS!$H$13:$L$290</definedName>
    <definedName name="Valpa_B" localSheetId="21">[7]PARÁMETROS!$H$13:$L$290</definedName>
    <definedName name="Valpa_B" localSheetId="22">[7]PARÁMETROS!$H$13:$L$290</definedName>
    <definedName name="Valpa_B" localSheetId="23">[7]PARÁMETROS!$H$13:$L$290</definedName>
    <definedName name="Valpa_B" localSheetId="24">[7]PARÁMETROS!$H$13:$L$290</definedName>
    <definedName name="Valpa_B" localSheetId="3">[7]PARÁMETROS!$H$13:$L$290</definedName>
    <definedName name="Valpa_B" localSheetId="4">[7]PARÁMETROS!$H$13:$L$290</definedName>
    <definedName name="Valpa_B" localSheetId="5">[7]PARÁMETROS!$H$13:$L$290</definedName>
    <definedName name="Valpa_B" localSheetId="6">[7]PARÁMETROS!$H$13:$L$290</definedName>
    <definedName name="Valpa_B" localSheetId="7">[7]PARÁMETROS!$H$13:$L$290</definedName>
    <definedName name="Valpa_B" localSheetId="8">[7]PARÁMETROS!$H$13:$L$290</definedName>
    <definedName name="Valpa_B" localSheetId="9">[7]PARÁMETROS!$H$13:$L$290</definedName>
    <definedName name="Valpa_B">[7]PARÁMETROS!$H$13:$L$290</definedName>
    <definedName name="vehiculo" localSheetId="1">#REF!</definedName>
    <definedName name="vehiculo" localSheetId="10">#REF!</definedName>
    <definedName name="vehiculo" localSheetId="11">#REF!</definedName>
    <definedName name="vehiculo" localSheetId="12">#REF!</definedName>
    <definedName name="vehiculo" localSheetId="13">#REF!</definedName>
    <definedName name="vehiculo" localSheetId="14">#REF!</definedName>
    <definedName name="vehiculo" localSheetId="15">#REF!</definedName>
    <definedName name="vehiculo" localSheetId="16">#REF!</definedName>
    <definedName name="vehiculo" localSheetId="17">#REF!</definedName>
    <definedName name="vehiculo" localSheetId="19">#REF!</definedName>
    <definedName name="vehiculo" localSheetId="2">#REF!</definedName>
    <definedName name="vehiculo" localSheetId="20">#REF!</definedName>
    <definedName name="vehiculo" localSheetId="21">#REF!</definedName>
    <definedName name="vehiculo" localSheetId="22">#REF!</definedName>
    <definedName name="vehiculo" localSheetId="23">#REF!</definedName>
    <definedName name="vehiculo" localSheetId="24">#REF!</definedName>
    <definedName name="vehiculo" localSheetId="3">#REF!</definedName>
    <definedName name="vehiculo" localSheetId="4">#REF!</definedName>
    <definedName name="vehiculo" localSheetId="5">#REF!</definedName>
    <definedName name="vehiculo" localSheetId="6">#REF!</definedName>
    <definedName name="vehiculo" localSheetId="7">#REF!</definedName>
    <definedName name="vehiculo" localSheetId="8">#REF!</definedName>
    <definedName name="vehiculo" localSheetId="9">#REF!</definedName>
    <definedName name="vehiculo">#REF!</definedName>
  </definedName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9" i="32" l="1"/>
  <c r="B25" i="32"/>
  <c r="B22" i="32"/>
  <c r="B9" i="32"/>
  <c r="B18" i="32" l="1"/>
  <c r="B28" i="32" l="1"/>
  <c r="B20" i="32"/>
  <c r="B21" i="32"/>
  <c r="B16" i="32"/>
  <c r="B15" i="32"/>
  <c r="B14" i="32"/>
  <c r="B11" i="32"/>
  <c r="B5" i="32"/>
  <c r="B27" i="32"/>
  <c r="B26" i="32"/>
  <c r="B24" i="32"/>
  <c r="B23" i="32"/>
  <c r="B19" i="32"/>
  <c r="B17" i="32"/>
  <c r="B13" i="32"/>
  <c r="B12" i="32"/>
  <c r="B10" i="32"/>
  <c r="B8" i="32"/>
  <c r="B7" i="32"/>
  <c r="B6" i="32"/>
</calcChain>
</file>

<file path=xl/sharedStrings.xml><?xml version="1.0" encoding="utf-8"?>
<sst xmlns="http://schemas.openxmlformats.org/spreadsheetml/2006/main" count="1396" uniqueCount="735">
  <si>
    <t>TABLA N°2 | Empresas Concesionarias de Uso de Vías y Condiciones de Operación | 2017</t>
  </si>
  <si>
    <t>Empresa Concesionaria / Prestador de Servicios de Transporte</t>
  </si>
  <si>
    <t>Inversiones Alsacia S.A.</t>
  </si>
  <si>
    <t>Subus Chile S.A.</t>
  </si>
  <si>
    <t>Buses Vule S.A.</t>
  </si>
  <si>
    <t>Express de Santiago Uno S.A.</t>
  </si>
  <si>
    <t>Buses Metropolitana S.A.</t>
  </si>
  <si>
    <t>Redbus Urbano S.A.</t>
  </si>
  <si>
    <t>Servicio de Transporte de Personas Santiago S.A.</t>
  </si>
  <si>
    <t>Unidad de Negocio</t>
  </si>
  <si>
    <t>RUT</t>
  </si>
  <si>
    <t>99.577.400-3</t>
  </si>
  <si>
    <t>99.554.700-7</t>
  </si>
  <si>
    <t>76.071.048-2</t>
  </si>
  <si>
    <t>99.577.390-2</t>
  </si>
  <si>
    <t>99.557.440-3</t>
  </si>
  <si>
    <t>99.577.050-4</t>
  </si>
  <si>
    <t>99.559.010-7</t>
  </si>
  <si>
    <t>Página web</t>
  </si>
  <si>
    <t>www.alsaciaexpress.cl</t>
  </si>
  <si>
    <t>www.subuschile.cl</t>
  </si>
  <si>
    <t>www.nmvule.cl</t>
  </si>
  <si>
    <t>www.metbus.cl</t>
  </si>
  <si>
    <t>www.redbusurbano.cl</t>
  </si>
  <si>
    <t>www.stpsantiago.cl</t>
  </si>
  <si>
    <t>Servicios que opera</t>
  </si>
  <si>
    <t>100, 408, 408e, 410, 410e</t>
  </si>
  <si>
    <t>200, G</t>
  </si>
  <si>
    <t>300, E, H, I, D13</t>
  </si>
  <si>
    <t>400, D</t>
  </si>
  <si>
    <t>500, J, 424</t>
  </si>
  <si>
    <t>B, C</t>
  </si>
  <si>
    <t>F, 712, 213e</t>
  </si>
  <si>
    <t>Color de los buses</t>
  </si>
  <si>
    <t>Celeste</t>
  </si>
  <si>
    <t>Azul</t>
  </si>
  <si>
    <t>Verde</t>
  </si>
  <si>
    <t>Naranja</t>
  </si>
  <si>
    <t>Turquesa</t>
  </si>
  <si>
    <t>Rojo</t>
  </si>
  <si>
    <t>Amarillo</t>
  </si>
  <si>
    <t>Comunas atendidas</t>
  </si>
  <si>
    <t>Cerrillos, Cerro Navia, Conchalí, Estación Central, Huechuraba, Independencia, La Cisterna, La Florida, La Granja, La Reina, Las Condes, Lo Espejo, Lo Prado, Maipú, Ñuñoa, Pedro Aguirre Cerda, Peñalolén, Providencia, Pudahuel, Puente Alto, Quinta Normal, Recoleta, Renca, San Bernardo, San Joaquín, San Miguel, San Ramón, Santiago, Vitacura.</t>
  </si>
  <si>
    <t>San Bernardo, Puente Alto, La Pintana, Huechuraba, Providencia, Las Condes, Santiago Centro, El Bosque, La Cisterna, San Ramón.</t>
  </si>
  <si>
    <t>Quilicura, Conchalí, Independencia, Vitacura, Pudahuel, Estación Central, Santiago, Peñalolén, Macul, Maipú, P. A. Cerda, San Joaquín, San Miguel, Lo Espejo, La Cisterna, San Ramón, La Florida, La Pintana.</t>
  </si>
  <si>
    <t>Cerrillos, Cerro Navia, Conchalí, El Bosque, Estación Central, Huechuraba, La Cisterna, La Reina, Las Condes, Lo Barnechea, Lo Espejo, Lo Prado, Maipú, Ñuñoa, Peñalolén, Providencia, Pudahuel, Quilicura, Quinta Normal, Recoleta, Renca, Santiago, Vitacura.</t>
  </si>
  <si>
    <t>Pudahuel, Cerro Navia, Quinta Normal, Lo Prado, Santiago, Independencia, Providencia, Vitacura, Ñuñoa, Peñalolén, Macul, Maipú.</t>
  </si>
  <si>
    <t>Quilicura, Huechuraba, Renca, Conchalí, Independencia, Recoleta, Lo Barnechea, Vitacura, Las Condes, Providencia, Santiago.</t>
  </si>
  <si>
    <t>Conchalí, El Bosque, Huechuraba, La Cisterna, La Florida, La Granja, La Pintana, La Reina, Las Condes, Macul, Ñuñoa, Peñalolén, Providencia, Puente Alto, Recoleta, San Bernardo, San Joaquín, San Ramón, Santiago, Vitacura.</t>
  </si>
  <si>
    <t>Representante Legal</t>
  </si>
  <si>
    <t>Cristián Saphores Martínez</t>
  </si>
  <si>
    <t>Andrés Ocampo Borrero</t>
  </si>
  <si>
    <t>Simón Dosque San Martín</t>
  </si>
  <si>
    <t xml:space="preserve">Juan Pinto Zamorano </t>
  </si>
  <si>
    <t>Bruno Charrade</t>
  </si>
  <si>
    <t>Luis Barahona Moraga</t>
  </si>
  <si>
    <t>Domicilio</t>
  </si>
  <si>
    <t>Av. Recoleta Nº 5151, Huechuraba</t>
  </si>
  <si>
    <t>Av. del Cóndor Sur 590 piso 7. Ciudad Empresarial, Huechuraba</t>
  </si>
  <si>
    <t>La Concepción 191, Cuarto Piso, Providencia</t>
  </si>
  <si>
    <t>Camino El Roble Nº 200 - ENEA, Pudahuel</t>
  </si>
  <si>
    <t>Av. del Libertador Bernardo O'Higgins Nº 4242, Estación Central</t>
  </si>
  <si>
    <t>El Salto Nº 4651, Huechuraba</t>
  </si>
  <si>
    <t>Abdón Cifuentes Nº 36, Santiago</t>
  </si>
  <si>
    <t>Fecha de inicio del nuevo contrato o nuevas condiciones de operación</t>
  </si>
  <si>
    <t>Fecha de término de la concesión o condiciones de operación</t>
  </si>
  <si>
    <t>Extensión de Plazo de la concesión</t>
  </si>
  <si>
    <t>N/A</t>
  </si>
  <si>
    <t>*</t>
  </si>
  <si>
    <t>N/A: No aplica.</t>
  </si>
  <si>
    <t>* En Proceso de Evaluación</t>
  </si>
  <si>
    <t>Índice de Tablas</t>
  </si>
  <si>
    <t>DTPM | INFORME DE GESTIÓN 2017</t>
  </si>
  <si>
    <t>Premiados Por Empresa</t>
  </si>
  <si>
    <t>STP</t>
  </si>
  <si>
    <t>1° Lugar</t>
  </si>
  <si>
    <t>VICTOR HUGO BEIZA RAMIREZ</t>
  </si>
  <si>
    <t>2° Lugar</t>
  </si>
  <si>
    <t>NELSON ALEJANDRO GARCIA ESPINOZA</t>
  </si>
  <si>
    <t>Alsacia</t>
  </si>
  <si>
    <t>PABLO HERNAN MUÑOZ  LAGOS</t>
  </si>
  <si>
    <t>LUIS ORLANDO JEREZ PAZ</t>
  </si>
  <si>
    <t>1° Lugar Femenino</t>
  </si>
  <si>
    <t>ORFELINA MARIVIL  PAILLALEO</t>
  </si>
  <si>
    <t>Express</t>
  </si>
  <si>
    <t>OROS  FIGUEROA,LUIS RODOLFO</t>
  </si>
  <si>
    <t>ALLAR  PACHECO,VICTOR JAVIER</t>
  </si>
  <si>
    <t>JENIFER VERONICA CORNEJO  AGUILERA</t>
  </si>
  <si>
    <t>Metbus</t>
  </si>
  <si>
    <t xml:space="preserve"> CANTALICIO ORTEGA MADRID </t>
  </si>
  <si>
    <t>JORGE PALOMERA VALDERRAMA</t>
  </si>
  <si>
    <t>CAROLINA ORELLANA ESCANILLA</t>
  </si>
  <si>
    <t>Vule</t>
  </si>
  <si>
    <t>JUAN ALFREDO DIAZ HERRERA</t>
  </si>
  <si>
    <t xml:space="preserve">MARIO ENRIQUE DIAZ DUQUE   </t>
  </si>
  <si>
    <t>MYRIAM CELESTE OTEIZA HERRERA</t>
  </si>
  <si>
    <t>Subus</t>
  </si>
  <si>
    <t xml:space="preserve">BENJAMÍN ENRIQUE ARANCIBIA GONZALEZ </t>
  </si>
  <si>
    <t>MARCELO JACOB FERNANDEZ FAUNDEZ</t>
  </si>
  <si>
    <t xml:space="preserve">VIVIANA VIOLETA QUINTEROS MUÑOZ </t>
  </si>
  <si>
    <t>Red Bus</t>
  </si>
  <si>
    <t>OSVALDO ENRIQUE YUPANQUI CARVAJAL</t>
  </si>
  <si>
    <t>MIGUEL EDUARDO ORTIZ FUENTEALBA</t>
  </si>
  <si>
    <t>ROXANA LORETO AHUMADA BECERRA</t>
  </si>
  <si>
    <t xml:space="preserve">Mejor de los/as Mejores </t>
  </si>
  <si>
    <t xml:space="preserve">Mejor de los Mejores </t>
  </si>
  <si>
    <t>Mejor de las Mejores</t>
  </si>
  <si>
    <t xml:space="preserve">Alsacia </t>
  </si>
  <si>
    <t>Sistema</t>
  </si>
  <si>
    <t>Transacciones anuales (millones)</t>
  </si>
  <si>
    <t>Promedio de transacciones en día laboral</t>
  </si>
  <si>
    <t>Viajes anuales (millones)</t>
  </si>
  <si>
    <t>nd</t>
  </si>
  <si>
    <t>Nº de unidades de negocio de buses</t>
  </si>
  <si>
    <t>Nº de empresas concesionarias de buses</t>
  </si>
  <si>
    <t>Otros operadores de transporte</t>
  </si>
  <si>
    <t>Estaciones de Intercambio modal</t>
  </si>
  <si>
    <t>Buses</t>
  </si>
  <si>
    <t>Nº de servicios</t>
  </si>
  <si>
    <t>Plazas</t>
  </si>
  <si>
    <t>Kilómetros recorridos (millones)</t>
  </si>
  <si>
    <t>Longitud de la red vial cubierta por buses (km)</t>
  </si>
  <si>
    <t>Nº de paradas</t>
  </si>
  <si>
    <t>Vías segregadas (km)</t>
  </si>
  <si>
    <t>Vias exclusivas (km)</t>
  </si>
  <si>
    <t>Pistas solo bus (km)</t>
  </si>
  <si>
    <t>Cámaras de fiscalización</t>
  </si>
  <si>
    <t>-</t>
  </si>
  <si>
    <t>Metro</t>
  </si>
  <si>
    <t>Número de líneas</t>
  </si>
  <si>
    <t>Nº de trenes</t>
  </si>
  <si>
    <t>Nº de coches</t>
  </si>
  <si>
    <t>Longitud de la red (km)</t>
  </si>
  <si>
    <t>Nº de estaciones</t>
  </si>
  <si>
    <t>Red de Carga de la tarjeta bip!</t>
  </si>
  <si>
    <t>Puntos bip!</t>
  </si>
  <si>
    <t>Centros bip!</t>
  </si>
  <si>
    <t>Tótems para activar carga remota y convenios de post pago (INFObip!)</t>
  </si>
  <si>
    <t>Centros de atención a usuarios (CAEs)</t>
  </si>
  <si>
    <t>Tarjetas bip! utilizadas en el Sistema</t>
  </si>
  <si>
    <t>Tarjetas bip! emitidas</t>
  </si>
  <si>
    <t>nd: no disponible</t>
  </si>
  <si>
    <t>Tren Alameda- Nos</t>
  </si>
  <si>
    <t>Empresa concesionaria</t>
  </si>
  <si>
    <t>Administrador Financiero de Transantiago S.A.</t>
  </si>
  <si>
    <t>Funciones</t>
  </si>
  <si>
    <t>Administración financiera de los recursos del Sistema.</t>
  </si>
  <si>
    <t>99.597.320-0</t>
  </si>
  <si>
    <t>Armando Espinoza Basualto, Gerente General</t>
  </si>
  <si>
    <t>Accionistas y porcentaje de participación.</t>
  </si>
  <si>
    <t>Banco Estado (21%)
Banco de Chile (20%)
Banco Santander (20%)
Banco BCI (20%)
Sonda S.A. (9,5%)
CMR Falabella (9,5%)</t>
  </si>
  <si>
    <t>Miraflores 383, piso 19, Santiago</t>
  </si>
  <si>
    <t>Entrada en vigencia del contrato</t>
  </si>
  <si>
    <t>Fecha de término de la concesión</t>
  </si>
  <si>
    <t>Total</t>
  </si>
  <si>
    <t>Metro S.A.</t>
  </si>
  <si>
    <t>Emisión del medio de acceso.
Provisión de la red de comercialización y carga del medio de acceso.</t>
  </si>
  <si>
    <t>61.219.000-3</t>
  </si>
  <si>
    <t>www.metro.cl</t>
  </si>
  <si>
    <t>Rubén Alvarado Vigar, Gerente General</t>
  </si>
  <si>
    <t>CORFO (62,75%)
Fisco de Chile - Ministerio de Hacienda (37,25%)</t>
  </si>
  <si>
    <t>Av. del Libertador Bernardo O`Higgins 1414, Santiago</t>
  </si>
  <si>
    <t>Tipo</t>
  </si>
  <si>
    <t>Cantidad</t>
  </si>
  <si>
    <t>Descripción</t>
  </si>
  <si>
    <t>Servicios Ofrecidos</t>
  </si>
  <si>
    <t>Horarios de atención</t>
  </si>
  <si>
    <t>Venta de tarjetas</t>
  </si>
  <si>
    <t>Carga</t>
  </si>
  <si>
    <t>Consulta de saldo</t>
  </si>
  <si>
    <t>Activación de carga remota</t>
  </si>
  <si>
    <t>Solución a problemas de tarjetas</t>
  </si>
  <si>
    <t>Servicio al Cliente</t>
  </si>
  <si>
    <t>Son locales comerciales de distintos rubros, que además de dar los servicios propios de su giro, están asociados a la red de carga de la tarjeta bip!</t>
  </si>
  <si>
    <t>Si</t>
  </si>
  <si>
    <t>Distintos Horarios</t>
  </si>
  <si>
    <t>Adicionalmente, operan como puntos bip! las oficinas de Servipag y Serviestado.</t>
  </si>
  <si>
    <t>Son oficinas especialmente habilitadas para la venta y carga de tarjetas bip!</t>
  </si>
  <si>
    <t>Lunes a Sábado de 8:00 a 21:00 hrs.</t>
  </si>
  <si>
    <t>En todos los Centros bip! existe una caja que no está sujeto a mínimo de carga.</t>
  </si>
  <si>
    <t>Domingo y Festivos de 9:00 a 14:00 hrs.</t>
  </si>
  <si>
    <t>Centros bip! con servicio de post-venta</t>
  </si>
  <si>
    <t>Además de los servicios ofrecidos por los Centros bip!, disponen de servicios de reemplazo y traspaso de saldo de tarjetas dañadas</t>
  </si>
  <si>
    <t>Lunes a Viernes de 7:00 a 22:00 hrs.</t>
  </si>
  <si>
    <t>Sábado de 8:00 a 22:00 hrs.</t>
  </si>
  <si>
    <t>Domingo y Festivos de 9:00 a 22:00 hrs.</t>
  </si>
  <si>
    <t>Retail</t>
  </si>
  <si>
    <t>Cadenas de supermercados que ofrecen el servicio de carga de tarjetas</t>
  </si>
  <si>
    <t>Disponibilidad según horarios de atención del Retail en los que están ubicados.</t>
  </si>
  <si>
    <t>Vendomática</t>
  </si>
  <si>
    <t>Disponibilidad según horarios de atención de los lugares en  que están ubicados.</t>
  </si>
  <si>
    <t>Estaciones de Metro</t>
  </si>
  <si>
    <t>Todas las estaciones de Metro cuentan con sus cajas habilitadas para venta y carga de tarjetas</t>
  </si>
  <si>
    <t>Lunes a Viernes de 06:00 a 23:00 hrs. Sábados de 06:30 a 23:00 hrs. Domingo y Festivos de 08:00 a 23:00 hrs.</t>
  </si>
  <si>
    <t>Centros de Atención a Usuario</t>
  </si>
  <si>
    <t>Son oficinas especialmente habilitadas para responder y solucionar dudas y problemas respecto del uso y operación de la tarjeta bip!</t>
  </si>
  <si>
    <t>Lunes a Viernes de 8:30 a 19:30 hrs.</t>
  </si>
  <si>
    <t>Sábados, domingos y festivos de 9:00 a 14:00 hrs.</t>
  </si>
  <si>
    <t>Tótems de auto atención o Infobip!</t>
  </si>
  <si>
    <t>Son equipos que están conectados en línea y que permiten activar carga remota, revalidar TNE, activar convenios de postpago, cargar traspasos de saldo y consultar saldos. Están ubicados en: •Todos los Centros bip! y Oficinas de Servicio al Cliente •Cajeros automáticos de bancos adheridos (BancoEstado y BCI) •Oficinas CMR, tiendas Falabella y Homecenter •Supermercados Unimarc, Hiper Lider, Express de Lider y Tottus</t>
  </si>
  <si>
    <t>Disponibilidad según horarios de atención de las localidades, comercios o instituciones en los que están ubicados.</t>
  </si>
  <si>
    <t>Mes</t>
  </si>
  <si>
    <t>Enero</t>
  </si>
  <si>
    <t>Febrero</t>
  </si>
  <si>
    <t>Marzo</t>
  </si>
  <si>
    <t>Abril</t>
  </si>
  <si>
    <t>Mayo</t>
  </si>
  <si>
    <t>Junio</t>
  </si>
  <si>
    <t>Julio</t>
  </si>
  <si>
    <t>Agosto</t>
  </si>
  <si>
    <t>Septiembre</t>
  </si>
  <si>
    <t>Octubre</t>
  </si>
  <si>
    <t>Noviembre</t>
  </si>
  <si>
    <t>Diciembre</t>
  </si>
  <si>
    <t>(*)Sólo considera consultas válidas.</t>
  </si>
  <si>
    <t>Tipo de Requerimiento</t>
  </si>
  <si>
    <r>
      <t xml:space="preserve">Consultas </t>
    </r>
    <r>
      <rPr>
        <vertAlign val="superscript"/>
        <sz val="10"/>
        <color rgb="FF000000"/>
        <rFont val="Calibri"/>
        <family val="2"/>
      </rPr>
      <t>(1)</t>
    </r>
  </si>
  <si>
    <t>Reclamos o denuncias</t>
  </si>
  <si>
    <t>Sugerencias</t>
  </si>
  <si>
    <r>
      <t xml:space="preserve">Total requerimientos </t>
    </r>
    <r>
      <rPr>
        <b/>
        <vertAlign val="superscript"/>
        <sz val="10"/>
        <color theme="1"/>
        <rFont val="Calibri"/>
        <family val="2"/>
        <scheme val="minor"/>
      </rPr>
      <t>(2)</t>
    </r>
  </si>
  <si>
    <r>
      <t xml:space="preserve">Reclamos o denuncias | detalle </t>
    </r>
    <r>
      <rPr>
        <b/>
        <vertAlign val="superscript"/>
        <sz val="10"/>
        <color theme="1"/>
        <rFont val="Calibri"/>
        <family val="2"/>
        <scheme val="minor"/>
      </rPr>
      <t>(3)</t>
    </r>
  </si>
  <si>
    <t>Frecuencia del servicio</t>
  </si>
  <si>
    <t>No se detiene en paraderos</t>
  </si>
  <si>
    <t>Manejo y comportamiento del conductor</t>
  </si>
  <si>
    <t>Problemas con paraderos instalados</t>
  </si>
  <si>
    <t>Otros</t>
  </si>
  <si>
    <r>
      <rPr>
        <vertAlign val="superscript"/>
        <sz val="10"/>
        <color theme="1"/>
        <rFont val="Calibri"/>
        <family val="2"/>
        <scheme val="minor"/>
      </rPr>
      <t>(1)</t>
    </r>
    <r>
      <rPr>
        <sz val="10"/>
        <color theme="1"/>
        <rFont val="Calibri"/>
        <family val="2"/>
        <scheme val="minor"/>
      </rPr>
      <t xml:space="preserve"> No incluye consultas de canal SMS.</t>
    </r>
  </si>
  <si>
    <r>
      <rPr>
        <vertAlign val="superscript"/>
        <sz val="10"/>
        <color theme="1"/>
        <rFont val="Calibri"/>
        <family val="2"/>
        <scheme val="minor"/>
      </rPr>
      <t>(2)(3)</t>
    </r>
    <r>
      <rPr>
        <sz val="10"/>
        <color theme="1"/>
        <rFont val="Calibri"/>
        <family val="2"/>
        <scheme val="minor"/>
      </rPr>
      <t xml:space="preserve"> Incluye sólo requerimientos recepcionados por el Back Office (DTPM). A partir del 2013, los Concesionarios empezaron a atender con Canales propios.</t>
    </r>
  </si>
  <si>
    <t>Año</t>
  </si>
  <si>
    <t>Conductores</t>
  </si>
  <si>
    <t>Administración</t>
  </si>
  <si>
    <t>Mantenimiento, operaciones y otros</t>
  </si>
  <si>
    <t>Tasa de Sindicalización</t>
  </si>
  <si>
    <t>Afluencia anual (millones)</t>
  </si>
  <si>
    <t>Afluencia media Día Laboral, Ene-Dic (miles)</t>
  </si>
  <si>
    <t>Afluencia media Día Laboral, Punta Mañana [7:00-9:00], Mar-Dic (miles)</t>
  </si>
  <si>
    <t>Afluencia diaria máxima (miles)</t>
  </si>
  <si>
    <t>Pasajeros / Km de red</t>
  </si>
  <si>
    <t>Afluencia / Coche-Km</t>
  </si>
  <si>
    <t>Fuente: Metro S.A.</t>
  </si>
  <si>
    <t>Flota total</t>
  </si>
  <si>
    <t>Según tipo de inscripción</t>
  </si>
  <si>
    <t>Flota Operacional</t>
  </si>
  <si>
    <t>Flota de Reserva</t>
  </si>
  <si>
    <t>Flota Auxiliar</t>
  </si>
  <si>
    <t>Según tipo de bus</t>
  </si>
  <si>
    <t>Articulado</t>
  </si>
  <si>
    <t>12 metros</t>
  </si>
  <si>
    <t>9 metros</t>
  </si>
  <si>
    <t>Otro</t>
  </si>
  <si>
    <t>Según Unidad de Negocio</t>
  </si>
  <si>
    <t>U1</t>
  </si>
  <si>
    <t>U2</t>
  </si>
  <si>
    <t>U3</t>
  </si>
  <si>
    <t>U4</t>
  </si>
  <si>
    <t>U5</t>
  </si>
  <si>
    <t>U6</t>
  </si>
  <si>
    <t>U7</t>
  </si>
  <si>
    <t>Antigüedad promedio (años)</t>
  </si>
  <si>
    <t>Flota con accesibilidad universal</t>
  </si>
  <si>
    <t>Fecha</t>
  </si>
  <si>
    <t>Tipo de modificación</t>
  </si>
  <si>
    <t>Servicios Afectados</t>
  </si>
  <si>
    <t>Modificación de trazados</t>
  </si>
  <si>
    <t>Eliminación de servicios</t>
  </si>
  <si>
    <t>Creación de nuevos servicios</t>
  </si>
  <si>
    <t>Extensión de servicio</t>
  </si>
  <si>
    <t>Acortamiento de trazados</t>
  </si>
  <si>
    <t>Ajustes de frecuencia</t>
  </si>
  <si>
    <t>Ajustes operacionales</t>
  </si>
  <si>
    <t>Día especial</t>
  </si>
  <si>
    <t>Año Nuevo</t>
  </si>
  <si>
    <t>Día del Joven Combatiente</t>
  </si>
  <si>
    <t>Día del Trabajador</t>
  </si>
  <si>
    <t>Día de la Madre</t>
  </si>
  <si>
    <t>Día del Padre</t>
  </si>
  <si>
    <t>San Pedro y San Pablo</t>
  </si>
  <si>
    <t>Previo 11 de Septiembre</t>
  </si>
  <si>
    <t>11 de Septiembre</t>
  </si>
  <si>
    <t>Post 11 de Septiembre</t>
  </si>
  <si>
    <t>Fiestas Patrias</t>
  </si>
  <si>
    <t>Fin de semana largo</t>
  </si>
  <si>
    <t>Día de las Iglesias Evangélicas y Protestantes</t>
  </si>
  <si>
    <t>Interferiado</t>
  </si>
  <si>
    <t>Compras Navideñas</t>
  </si>
  <si>
    <t>Fecha Evento</t>
  </si>
  <si>
    <t>Motivo</t>
  </si>
  <si>
    <t>Detalle Evento</t>
  </si>
  <si>
    <t>Locación Evento</t>
  </si>
  <si>
    <t>Evento</t>
  </si>
  <si>
    <t>Refuerzo</t>
  </si>
  <si>
    <t>Santiago</t>
  </si>
  <si>
    <t>Concierto</t>
  </si>
  <si>
    <t>Estadio Nacional</t>
  </si>
  <si>
    <t>Partido</t>
  </si>
  <si>
    <t>Estadio San Carlos de Apoquindo</t>
  </si>
  <si>
    <t xml:space="preserve">Estadio Monumental </t>
  </si>
  <si>
    <t>U. Católica vs Everton</t>
  </si>
  <si>
    <t>U. Católica vs Huachipato</t>
  </si>
  <si>
    <t>Cierre Teletón</t>
  </si>
  <si>
    <t>Velocidad Promedio (km/hr)</t>
  </si>
  <si>
    <t>Día Laboral</t>
  </si>
  <si>
    <t>Punta Mañana</t>
  </si>
  <si>
    <t>Punta Tarde</t>
  </si>
  <si>
    <t>Anual</t>
  </si>
  <si>
    <t>Temporada normal (*)</t>
  </si>
  <si>
    <t>(*) De marzo a diciembre.</t>
  </si>
  <si>
    <t>INFRAESTRUCTURA VIAL PRIORIZADA</t>
  </si>
  <si>
    <t>Vías Segregadas o Corredores (kms)</t>
  </si>
  <si>
    <t>Vías Exclusivas (kms)</t>
  </si>
  <si>
    <t>Pistas Solo Bus (kms)</t>
  </si>
  <si>
    <r>
      <t xml:space="preserve">Pistas Solo Bus (kms -Sentido) </t>
    </r>
    <r>
      <rPr>
        <vertAlign val="superscript"/>
        <sz val="10"/>
        <rFont val="Calibri"/>
        <family val="2"/>
        <scheme val="minor"/>
      </rPr>
      <t>(1)</t>
    </r>
  </si>
  <si>
    <t>na</t>
  </si>
  <si>
    <t>INFRAESTRUCTURA COMPLEMENTARIA</t>
  </si>
  <si>
    <t>Ciclovías en vías segregadas (kms)</t>
  </si>
  <si>
    <t>INFRAESTRUCTURA DE PARADAS</t>
  </si>
  <si>
    <t>Puntos de parada</t>
  </si>
  <si>
    <t>Puntos de parada sin refugio</t>
  </si>
  <si>
    <t>Puntos de parada con refugio</t>
  </si>
  <si>
    <t>Bajo concesión a privados (en 35 estaciones de transbordo)</t>
  </si>
  <si>
    <t>Refugios con iluminación solar</t>
  </si>
  <si>
    <r>
      <t xml:space="preserve">Puntos de parada con Zonas Pagas </t>
    </r>
    <r>
      <rPr>
        <vertAlign val="superscript"/>
        <sz val="10"/>
        <rFont val="Calibri"/>
        <family val="2"/>
        <scheme val="minor"/>
      </rPr>
      <t>(3)</t>
    </r>
  </si>
  <si>
    <t>Puntos de parada con Estaciones de Pago Extra Vehicular (EPEV)</t>
  </si>
  <si>
    <t>Señales de parada con nuevo sistema de información a usuarios</t>
  </si>
  <si>
    <t>Tótem para despliegue de información a usuarios</t>
  </si>
  <si>
    <t>na: no aplica</t>
  </si>
  <si>
    <t>(1) Se cambio la forma de medición a partir del 2015, considerando la cantidad de kilometros de pista marcados del eje. Anteriormente se consideraba la cantidad de kilometros de extensión del eje pintados.</t>
  </si>
  <si>
    <t>(2) Dentro de estos puntos de parada hay 89 puntos que estan en los corredores bajo concesión a privados</t>
  </si>
  <si>
    <t>Nota: Los puntos de parada indicados, son los puntos que estan operativos por el programa de operación vigente.</t>
  </si>
  <si>
    <t xml:space="preserve">(3) Zonas Pagas fijas y  Zonas Pagas móviles. Zonas pagas fijas son administradas por DTPM y poseen infraestrucuta con cierre perimetral y las Zonas pagas móviles son administradas y operadas por los concesionarios y tienen infraestructura móvil. </t>
  </si>
  <si>
    <t>Vías Exclusivas (kms) Funcionan en horario definidos</t>
  </si>
  <si>
    <t>Pistas Solo Bus (kms) son las que funcionan las 24 horas para el transporte público y cuentan con demarcación propia. Algunas son de color rojo</t>
  </si>
  <si>
    <t>Canal de Información</t>
  </si>
  <si>
    <t>Uso</t>
  </si>
  <si>
    <t>www.transantiago.cl</t>
  </si>
  <si>
    <t>visitas únicas</t>
  </si>
  <si>
    <t>sesiones</t>
  </si>
  <si>
    <t>www.dtpm.gob.cl</t>
  </si>
  <si>
    <t>Redes Sociales Transantiago</t>
  </si>
  <si>
    <t>seguidores Facebook</t>
  </si>
  <si>
    <t>seguidores Twitter</t>
  </si>
  <si>
    <t>SMS (usuarios)</t>
  </si>
  <si>
    <t>Call Center Transantiago (atenciones)</t>
  </si>
  <si>
    <t>(*) Fuente: Metro S.A.</t>
  </si>
  <si>
    <t>Tipo de Tarifa</t>
  </si>
  <si>
    <t>Metro Hora Punta</t>
  </si>
  <si>
    <t>Metro Hora Valle</t>
  </si>
  <si>
    <t>Metro Hora Baja</t>
  </si>
  <si>
    <t>Estudiantes Ed. Media/Superior</t>
  </si>
  <si>
    <t>Estudiantes Ed. Básica</t>
  </si>
  <si>
    <t>En Base Devengada</t>
  </si>
  <si>
    <t>Ingresos</t>
  </si>
  <si>
    <t>Egresos</t>
  </si>
  <si>
    <t>Resultado antes de subsidio</t>
  </si>
  <si>
    <t>ene</t>
  </si>
  <si>
    <t>feb</t>
  </si>
  <si>
    <t>mar</t>
  </si>
  <si>
    <t>abr</t>
  </si>
  <si>
    <t>may</t>
  </si>
  <si>
    <t>jun</t>
  </si>
  <si>
    <t>jul</t>
  </si>
  <si>
    <t>ago</t>
  </si>
  <si>
    <t>sep</t>
  </si>
  <si>
    <t>oct</t>
  </si>
  <si>
    <t>nov</t>
  </si>
  <si>
    <t>dic</t>
  </si>
  <si>
    <t>Ley N°20.378, Art. 2°</t>
  </si>
  <si>
    <t>Ley N°20.378, Art. 3° Transitorio</t>
  </si>
  <si>
    <t>Ley N°20.378, Total Subsidio</t>
  </si>
  <si>
    <t>Ley N°20.378, Art. 3° Transitorio,  Adicional \d</t>
  </si>
  <si>
    <t xml:space="preserve">Subsidio Transporte Público Ley N°20.557, año 2012 </t>
  </si>
  <si>
    <t>Subsidio Transporte Público Ley N°20.641, año 2013</t>
  </si>
  <si>
    <t>Aporte Especial Adicional Art 3° Transit Ley 20,877 (522), 2015</t>
  </si>
  <si>
    <t>Total Subsidio Disponible</t>
  </si>
  <si>
    <t xml:space="preserve">Subsidio Permanente \b </t>
  </si>
  <si>
    <t>Aporte Especial \c</t>
  </si>
  <si>
    <t>Subsidios efectivos \a</t>
  </si>
  <si>
    <t xml:space="preserve">\a: Corrección según factores de indexación de la Ley de Presupuesto de cada año, aplicado por DIPRES. </t>
  </si>
  <si>
    <t>\b: El Subsidio Permanente, tal como lo indica su nombre, no finaliza el 2022. El cuadro es a nivel referencial a este respecto.</t>
  </si>
  <si>
    <t>\c: Previo a modificación de 2013 se denominaba Subsidio Transitorio.</t>
  </si>
  <si>
    <t>Tabla 4 Mejores Conductores del Sistema | 2017</t>
  </si>
  <si>
    <t>Diferencia (%)</t>
  </si>
  <si>
    <t>Nº de buses (*)</t>
  </si>
  <si>
    <t>Plazas (*)</t>
  </si>
  <si>
    <t>(*) Información al 31-12-año. Incluye Flota Operativa Base (FOB), Flota de Reserva (FR) y Flota Auxiliar (AUX). Las plazas (capacidad de un bus) considera personas sentadas y de pie.</t>
  </si>
  <si>
    <t>14 de enero de 2017</t>
  </si>
  <si>
    <t>109N, 113, 113e, 115, 119, 121, I01, I17, 385, 407, 418, 422, 502, 505, 508, 514, 518, J12, J13</t>
  </si>
  <si>
    <t>207c, 222e, 401N, 510c</t>
  </si>
  <si>
    <t>329, 432N, D09N</t>
  </si>
  <si>
    <t>I12</t>
  </si>
  <si>
    <t>501, 502, 503, 505, 506, 507, 509, 510, 511, 513, 516, 518, 502c, 506v, J01, J03, J04, J05, J07, J08, J10, J18, J19, J20</t>
  </si>
  <si>
    <t>101, 101c, 103, 117, G22, 502, 505, 508, 513, 514, 518, J06, J10, J12, J13</t>
  </si>
  <si>
    <t>11 de febrero de 2017</t>
  </si>
  <si>
    <t>E12</t>
  </si>
  <si>
    <t>E15, D06, D13[U4]</t>
  </si>
  <si>
    <t>325, D13[U3]</t>
  </si>
  <si>
    <t>E15c</t>
  </si>
  <si>
    <t>06 de mayo de 2017</t>
  </si>
  <si>
    <t>201, 201e, 202c, 223, 230, G02, G07, G08, G08v, 308, 321, 329, H12, I05,  I16, 546e, B02, B02N, B14, B17, B21, B23, B25, B27</t>
  </si>
  <si>
    <t>201, 201e, 202c, 214, 223, 230, 505, 506, 518</t>
  </si>
  <si>
    <t>325, 307, 307e, 308, 312e, 314, 314e, 315e, 401, 418, 519e, 541N, J02, J05, J14c, B18e, C01c, C02, C02c</t>
  </si>
  <si>
    <t>17 de junio de 2017</t>
  </si>
  <si>
    <t>350, E03, H04, H06, H08, H12, I13, I16, I17, I18, I24</t>
  </si>
  <si>
    <t>08 de julio de 2017</t>
  </si>
  <si>
    <t>117c, G05, G08, G08v, G09, G15, H12, 301e, 315e, 511, J16, 424, B03, C21N</t>
  </si>
  <si>
    <t>218e, 224N</t>
  </si>
  <si>
    <t>204N, 262N, 264N</t>
  </si>
  <si>
    <t>I08c</t>
  </si>
  <si>
    <t>I08, I22, 501, 502, 502c, 503, 504, 505, 506, 507, 510, 513, 424, J01, J13, B06, B07, B08, B09, B10, B11, B19, B23, C05, C11</t>
  </si>
  <si>
    <t>106, 201, 203, 203e, 206, 208, 210, 210v, 211, 212, 214, 216, 224, 225, 230, G04, G11, G13, G16, G22, 302, 302N, I08, I08N, I10, I10N, 345, 346N, H13, 401, 404, 405, 407, 412, 418, 419, 421, 423, 427, 432N, J14c, J15c, 501, 502, 502c, 503, 504, 505, 506, 506e, 507, 508, 513, 516, 424, 513v, B02, B02N, B03, B06, B13, B20, B30N, B31N, F09, F28N, F30N</t>
  </si>
  <si>
    <t>02 de septiembre de 2017</t>
  </si>
  <si>
    <t>201e, 204N, 407, 418, 422</t>
  </si>
  <si>
    <t>217e, 211c, 302, 303, 308, I23, 321, 323, 329, 348, E01, E02, E03, E04, E05, E06, E07, E08, E09, E10, E13, E14, E16, E17, I22, I01, I02, I03, I04, I08, I09, I10, I11, I12, I13, I14, I16, I18, I20, 301c, E15c, D13, 325, 401, 406, 407</t>
  </si>
  <si>
    <t>28 de octubre de 2017</t>
  </si>
  <si>
    <t>106, I04, I18, 407, 418, 422, 502, 511, J05, J20, F11, F26</t>
  </si>
  <si>
    <t>I14N</t>
  </si>
  <si>
    <t>110, 107c, 118, 429c, 430, 435</t>
  </si>
  <si>
    <t>411, 430, 405c, B04, B04v, B14</t>
  </si>
  <si>
    <t>201, 203, 208, 212, 216, 228, G13, G22, 546e, 502, 503, 504, 505, 507, 514, 516, 517, 518, 506v, 519e, J04, J07e, J13, J13c, J18, J18c, B04, B04v, B14, B02, B02N, B05, C02, F05</t>
  </si>
  <si>
    <t>24 de noviembre de 2017</t>
  </si>
  <si>
    <t>I04, I18</t>
  </si>
  <si>
    <t>104, 110c, 119, 201, 203e, 205e, 206e, 207e, 209e, 210, 230, G02, G07, G14, H04, H05, H09, 401, 405,426, J06, J11, J13, J17, B02N, B30N, B31N, C04, C08, C12, C13, C17, C19, C23, F03c, F06, F28N, F30N, 213e</t>
  </si>
  <si>
    <t>Semana Santa</t>
  </si>
  <si>
    <t>Censo 2017</t>
  </si>
  <si>
    <t>Fin de Semana Largo</t>
  </si>
  <si>
    <t>Asuncion de la Virgen</t>
  </si>
  <si>
    <t>Día del Encuentro de dos Mundos</t>
  </si>
  <si>
    <t>Previo Fin de semana largo</t>
  </si>
  <si>
    <t>Sábado, 28 de Octubre de 2017</t>
  </si>
  <si>
    <t>Días de Todos los Santos</t>
  </si>
  <si>
    <t>Implementación L6</t>
  </si>
  <si>
    <t xml:space="preserve">Implementación L6 </t>
  </si>
  <si>
    <t>Elecciones Presidenciales</t>
  </si>
  <si>
    <t>Dia de la Inmaculada Concepción</t>
  </si>
  <si>
    <t>Elecciones Presidenciales 2da Vuelta</t>
  </si>
  <si>
    <t>Navidad</t>
  </si>
  <si>
    <t>Fin de Año</t>
  </si>
  <si>
    <t>Domingo, 05 de febrero de  2017</t>
  </si>
  <si>
    <t>U. Católica vs San Luis</t>
  </si>
  <si>
    <t>Domingo, 26 de febrero de 2017</t>
  </si>
  <si>
    <t>U. Católica vs Unión Española</t>
  </si>
  <si>
    <t>Sábado, 11 de marzo de 2017</t>
  </si>
  <si>
    <t>U. Católica vs Antofagasta</t>
  </si>
  <si>
    <t>Miércoles, 15 de marzo de 2017</t>
  </si>
  <si>
    <t>U. Católica vs Flamengo</t>
  </si>
  <si>
    <t>Jueves, 23 de marzo de 2017</t>
  </si>
  <si>
    <t>Concierto Justin Bieber Estadio Nacional</t>
  </si>
  <si>
    <t>Sábado, 01 de abril de 2017</t>
  </si>
  <si>
    <t>Festival</t>
  </si>
  <si>
    <t>Lollapalooza 2017</t>
  </si>
  <si>
    <t>Parque O’Higgins</t>
  </si>
  <si>
    <t>Domingo, 02 de abril de 2017</t>
  </si>
  <si>
    <t>U. Católica vs. Temuco</t>
  </si>
  <si>
    <t>Miércoles, 12 de abril de 2017</t>
  </si>
  <si>
    <t>U. Católica vs San Lorenzo</t>
  </si>
  <si>
    <t>Viérnes, 21 de abril de 2017</t>
  </si>
  <si>
    <t>U. Católica vs. O'Higgins</t>
  </si>
  <si>
    <t>Sábado, 22 de abril de 2017</t>
  </si>
  <si>
    <t>Frontera Festival</t>
  </si>
  <si>
    <t>Estadio Bicentenario La Florida</t>
  </si>
  <si>
    <t>Sábado, 29 de abril de 2017</t>
  </si>
  <si>
    <t>U. Católica vs. U. de Chile</t>
  </si>
  <si>
    <t>Sábado, 13 de mayo de 2017</t>
  </si>
  <si>
    <t>U. Católica vs. Deportes Iquique</t>
  </si>
  <si>
    <t>Miércoles, 17 de mayo de 2017</t>
  </si>
  <si>
    <t>U. Católica vs. Atlético Paranaense</t>
  </si>
  <si>
    <t>Lunes, 22 de mayo de 2017</t>
  </si>
  <si>
    <t>Episodio Ambiental</t>
  </si>
  <si>
    <t>Domingo, 02 de julio de 2017</t>
  </si>
  <si>
    <t>Elecciones Primarias 2017</t>
  </si>
  <si>
    <t>Lunes, 03 de julio de 2017</t>
  </si>
  <si>
    <t>Sábado, 29 de julio de 2017</t>
  </si>
  <si>
    <t>U. Católica vs U de Concepción</t>
  </si>
  <si>
    <t>Fiestas Peruanas</t>
  </si>
  <si>
    <t>Hipódromo Chile</t>
  </si>
  <si>
    <t>miércoles, 09 de Agosto de 2017</t>
  </si>
  <si>
    <t>U. Católica vs Rangers</t>
  </si>
  <si>
    <t>Sábado, 12 de Agosto de 2017</t>
  </si>
  <si>
    <t>miércoles, 23 de Agosto de 2017</t>
  </si>
  <si>
    <t>Sábado, 26 de Agosto de 2017</t>
  </si>
  <si>
    <t>U. Católica vs Curicó Unido</t>
  </si>
  <si>
    <t>Sábado, 16 de Septiembre de 2017</t>
  </si>
  <si>
    <t>Servicios Especiales</t>
  </si>
  <si>
    <t xml:space="preserve">Fiestas Patrias 2017 </t>
  </si>
  <si>
    <t>Domingo, 17 de Septiembre de 2017</t>
  </si>
  <si>
    <t>Lunes, 18 de Septiembre de 2017</t>
  </si>
  <si>
    <t>Martes, 19 de Septiembre de 2017</t>
  </si>
  <si>
    <t>Domingo, 01 de Octubre de 2017</t>
  </si>
  <si>
    <t>U. Católica vs Colo Colo Estadio San Carlos de Apoquindo</t>
  </si>
  <si>
    <t>Jueves, 05 de Octubre de 2017</t>
  </si>
  <si>
    <t xml:space="preserve">Chile vs Ecuador </t>
  </si>
  <si>
    <t>Sábado, 14 de Octubre de 2017</t>
  </si>
  <si>
    <t>U. Católica vs Deportes Iquique</t>
  </si>
  <si>
    <t>Domingo, 12 de Noviembre  de 2017</t>
  </si>
  <si>
    <t>Green Day</t>
  </si>
  <si>
    <t>Jueves, 02 de Noviembre de 2017</t>
  </si>
  <si>
    <t>Implementación Línea 6</t>
  </si>
  <si>
    <t>Estación Cerrillos</t>
  </si>
  <si>
    <t>Viernes, 03 de Noviembre de 2017</t>
  </si>
  <si>
    <t>Sábado, 04 de Noviembre de 2017</t>
  </si>
  <si>
    <t>U. Católica vs San Luis de Quillota</t>
  </si>
  <si>
    <t>Lunes, 06 de Noviembre de 2017</t>
  </si>
  <si>
    <t>Implementación Línea 6 Metro</t>
  </si>
  <si>
    <t>Estación Cerrillos y Estación Bio Bio</t>
  </si>
  <si>
    <t>Martes, 07 de Noviembre de 2017</t>
  </si>
  <si>
    <t>Miércoles, 08 de Noviembre de 2017</t>
  </si>
  <si>
    <t>Jueves, 09 de Noviembre de 2017</t>
  </si>
  <si>
    <t>Viernes, 10 de Noviembre de 2017</t>
  </si>
  <si>
    <t>Lunes, 13 de Noviembre de 2017</t>
  </si>
  <si>
    <t>Martes, 14 de Noviembre de 2017</t>
  </si>
  <si>
    <t>Miércoles, 15 de Noviembre de 2017</t>
  </si>
  <si>
    <t>Jueves, 16 de Noviembre de 2017</t>
  </si>
  <si>
    <t>Viernes, 17 de Noviembre de 2017</t>
  </si>
  <si>
    <t>Viernes, 24 de Noviembre de 2017</t>
  </si>
  <si>
    <t>Feria</t>
  </si>
  <si>
    <t>Hacedor de Hambre</t>
  </si>
  <si>
    <t>Parque Padre Hurtado</t>
  </si>
  <si>
    <t>Sábado 25 de Noviembre de 2017</t>
  </si>
  <si>
    <t>Domingo, 26 de Noviembre de 2017</t>
  </si>
  <si>
    <t>Sábado, 25 de Noviembre de 2017</t>
  </si>
  <si>
    <t>U. de Chile vs Audax Italiano</t>
  </si>
  <si>
    <t>Martes, 28 de Noviembre  de 2017</t>
  </si>
  <si>
    <t>Concierto Bruno Mars</t>
  </si>
  <si>
    <t>Sábado, 02 de Diciembre de 2017</t>
  </si>
  <si>
    <t>Domingo, 03 de Diciembre de 2017</t>
  </si>
  <si>
    <t>Lunes, 04 de Diciembre de 2017</t>
  </si>
  <si>
    <t>U. Católica vs Palestino</t>
  </si>
  <si>
    <t>Apoyo L6</t>
  </si>
  <si>
    <t>Cerrillos</t>
  </si>
  <si>
    <t>Martes, 05 de Diciembre de 2017</t>
  </si>
  <si>
    <t>Miércoles, 06 de Diciembre de 2017</t>
  </si>
  <si>
    <t>Jueves, 07 de Diciembre de 2017</t>
  </si>
  <si>
    <t>Lunes, 11 de Diciembre de 2017</t>
  </si>
  <si>
    <t>Martes, 12 de Diciembre de 2017</t>
  </si>
  <si>
    <t>Miércoles, 13 de Diciembre de 2017</t>
  </si>
  <si>
    <t>Jueves, 14 de Diciembre de 2017</t>
  </si>
  <si>
    <t>Viernes, 15 de Diciembre de 2017</t>
  </si>
  <si>
    <t>Lunes, 18 de Diciembre de 2017</t>
  </si>
  <si>
    <t>Refuerzo 401</t>
  </si>
  <si>
    <t>Las Condes</t>
  </si>
  <si>
    <t>Martes, 19 de Diciembre de 2017</t>
  </si>
  <si>
    <t>Miércoles, 20 de Diciembre de 2017</t>
  </si>
  <si>
    <t>Jueves, 21 de Diciembre de 2017</t>
  </si>
  <si>
    <t>Viernes, 22 de Diciembre de 2017</t>
  </si>
  <si>
    <t>Martes, 26 de Diciembre de 2017</t>
  </si>
  <si>
    <t>Miércoles, 27 de Diciembre de 2017</t>
  </si>
  <si>
    <t>Jueves, 28 de Diciembre de 2017</t>
  </si>
  <si>
    <t>Viernes, 29 de Diciembre de 2017</t>
  </si>
  <si>
    <t>SONDA S.A.</t>
  </si>
  <si>
    <t>INDRA SISTEMAS CHILE S.A.</t>
  </si>
  <si>
    <t>Proveedor de servicios tecnológicos para buses.
Proveedor de los sistemas centrales (clearing, switch, seguridad).</t>
  </si>
  <si>
    <t>Proveedor de servicios tecnológicos para Metro.</t>
  </si>
  <si>
    <t>83.628.100-4</t>
  </si>
  <si>
    <t>96.851.110-6</t>
  </si>
  <si>
    <t>www.sonda.com</t>
  </si>
  <si>
    <t>www.indracompany.com</t>
  </si>
  <si>
    <t>Raúl Vejar Olea, Gerente General</t>
  </si>
  <si>
    <t>Javier Larenas Bucchi, Gerente General</t>
  </si>
  <si>
    <t>Indico S.A. (37,8%)
Banco de Chile por cuenta de terceros no residentes (7,9%)
Banco ITAU por cuenta de inversionistas (2,9%)
KOYAM S.A. (5,2%)
Inversiones Yuste S.A. (3,6%)
AFP Provida S.A. para Fondo C (3,1%)
AFP Capital S.A. para Fondo C (2,6%)
AFP Habitat S.A para Fondo C (2,5%)
AFP Cuprum S.A. para Fondo C (2,4%)
AFP Cuprum S.A. Fondo A (1,9%)
AFP Capital S.A. para Fondo A (1,6%)
AFP Habitat S.A para Fondo A (1,6%)
Otros Accionistas (27%)</t>
  </si>
  <si>
    <t>INDRA Sistemas S.A. (99,99021%)
INDRA Business Consulting S.L.U (0,00979%)
[INDRA Sistemas S.A.:
Sociedad Estatal de Participaciones Industriales   (18,75%)
Corporación Financiera Alba (11,324%)
Fidelity Management Research LLC (9,376%)
Fid Low Priced Stock Fund (5,675%)
Norges Bank (3,481%)
Schroders PLC (3,445%)
T.Rowe Price Associates (3,226%)
T.Rowe Price International Fund  (3,007%)
Schroders International Selection Fund  (3,004%)
Otros Accionistas (38,712%)]</t>
  </si>
  <si>
    <t>Teatinos 500, Santiago</t>
  </si>
  <si>
    <t>Isidora Goyenechea 2800,Edificio Titanium, piso 12, Santiago.</t>
  </si>
  <si>
    <r>
      <t>www.metro.cl</t>
    </r>
    <r>
      <rPr>
        <vertAlign val="superscript"/>
        <sz val="11"/>
        <color theme="1"/>
        <rFont val="Calibri"/>
        <family val="2"/>
        <scheme val="minor"/>
      </rPr>
      <t>(</t>
    </r>
    <r>
      <rPr>
        <sz val="11"/>
        <color theme="1"/>
        <rFont val="Calibri"/>
        <family val="2"/>
        <scheme val="minor"/>
      </rPr>
      <t>*</t>
    </r>
    <r>
      <rPr>
        <vertAlign val="superscript"/>
        <sz val="11"/>
        <color theme="1"/>
        <rFont val="Calibri"/>
        <family val="2"/>
        <scheme val="minor"/>
      </rPr>
      <t>)</t>
    </r>
  </si>
  <si>
    <r>
      <t>Redes Sociales Metro</t>
    </r>
    <r>
      <rPr>
        <vertAlign val="superscript"/>
        <sz val="11"/>
        <color theme="1"/>
        <rFont val="Calibri"/>
        <family val="2"/>
        <scheme val="minor"/>
      </rPr>
      <t>(</t>
    </r>
    <r>
      <rPr>
        <sz val="11"/>
        <color theme="1"/>
        <rFont val="Calibri"/>
        <family val="2"/>
        <scheme val="minor"/>
      </rPr>
      <t>*</t>
    </r>
    <r>
      <rPr>
        <vertAlign val="superscript"/>
        <sz val="11"/>
        <color theme="1"/>
        <rFont val="Calibri"/>
        <family val="2"/>
        <scheme val="minor"/>
      </rPr>
      <t>)</t>
    </r>
  </si>
  <si>
    <t>Corresponde a máquinas expendedoras de alimentos y tótems de descarga de Cargas Remotas y convenios, ubicadas en empresas y recintos educacionales</t>
  </si>
  <si>
    <t>Centros bip! con servicio de post venta</t>
  </si>
  <si>
    <t>Plazas (**)</t>
  </si>
  <si>
    <t>(**) Cantidad de plazas por tren.</t>
  </si>
  <si>
    <t>(1) Información al 31-12-año. Incluye Flota Operativa Base (FOB), Flota de Reserva (FR) y Flota Auxiliar (AUX). Las plazas (capacidad de un bus) considera personas sentadas y de pie.</t>
  </si>
  <si>
    <r>
      <t xml:space="preserve">Infraestructura Estándar Transantiago </t>
    </r>
    <r>
      <rPr>
        <i/>
        <vertAlign val="superscript"/>
        <sz val="10"/>
        <rFont val="Calibri"/>
        <family val="2"/>
        <scheme val="minor"/>
      </rPr>
      <t>(2)</t>
    </r>
  </si>
  <si>
    <t>Infraestructura Estándar Municipal</t>
  </si>
  <si>
    <t>Fuente: Tren Central</t>
  </si>
  <si>
    <t>Afluencia media Día Laboral, Mar-Dic (miles)</t>
  </si>
  <si>
    <t>www.trencentral.cl(**)</t>
  </si>
  <si>
    <r>
      <t>Redes Sociales Tren Central</t>
    </r>
    <r>
      <rPr>
        <vertAlign val="superscript"/>
        <sz val="11"/>
        <color theme="1"/>
        <rFont val="Calibri"/>
        <family val="2"/>
        <scheme val="minor"/>
      </rPr>
      <t>(</t>
    </r>
    <r>
      <rPr>
        <sz val="11"/>
        <color theme="1"/>
        <rFont val="Calibri"/>
        <family val="2"/>
        <scheme val="minor"/>
      </rPr>
      <t>**</t>
    </r>
    <r>
      <rPr>
        <vertAlign val="superscript"/>
        <sz val="11"/>
        <color theme="1"/>
        <rFont val="Calibri"/>
        <family val="2"/>
        <scheme val="minor"/>
      </rPr>
      <t>)</t>
    </r>
  </si>
  <si>
    <t>(**) Fuente: Tren Central</t>
  </si>
  <si>
    <t>Nota: Valores actualizados al valor presente de la UF del 31 de diciembre 2017.</t>
  </si>
  <si>
    <t>Afluencia media Día Laboral, Punta Mañana [7:00-9:00], May-Nov (miles)</t>
  </si>
  <si>
    <t>10% adicional Art 3° Transitorio Ley 20,877, 2015 \e</t>
  </si>
  <si>
    <t>Art. 30 -  Ley N° 21.053 (Presupuestos  sector público -año 2018) \f</t>
  </si>
  <si>
    <t>\d: El Artículo 3° Transitorio de la Ley N°20.378 dispone, en su inciso segundo, que ambas partes (Subsidio Permanente y Subsidio Transitorio) "podrán excederse cada uno de ellos fundadamente hasta por un máximo de 5%"</t>
  </si>
  <si>
    <t>\e: Desde el año 2015, el Artículo 3° Transitorio de la Ley N°20.378 dispone,  en su inciso segundo, que ambas partes (Subsidio Permanente y Subsidio Transitorio) "podrán excederse cada uno de ellos fundadamente hasta por un máximo de 10%"</t>
  </si>
  <si>
    <t xml:space="preserve">\f: En atención a lo dispuesto en el artículo 30 de la Ley N° 21.053, de Presupuestos del sector público para el año 2018, "para realizar las compensaciones por los servicios de transporte público de pasajeros prestados por la Empresa de Transporte de Pasajeros Metro S.A. y Trenes Metropolitanos S.A. en su servicio de trenes en el tramo Alameda", en los días 19 de noviembre y 17 de diciembre de 2017." </t>
  </si>
  <si>
    <t>Ley N°20.378, Total Subsidio
(M$ de 2013) /b</t>
  </si>
  <si>
    <t>Aporte Especial Adicional Art 3° Transit Ley 20,877 (522)
 (M$ de 2015) /c</t>
  </si>
  <si>
    <t>Subsidio Permanente (M$ de 2013) /b</t>
  </si>
  <si>
    <t>Aporte Especial 
(M$ de 2013) /b</t>
  </si>
  <si>
    <t>Subsidios disponibles /a</t>
  </si>
  <si>
    <t>2018\d</t>
  </si>
  <si>
    <t>2019\d</t>
  </si>
  <si>
    <t>2020\d</t>
  </si>
  <si>
    <t>2021\d</t>
  </si>
  <si>
    <t>2022\d</t>
  </si>
  <si>
    <t>\a: Montos nominales señalados en Artículos 2° (Subsidio Permanente) literal i) y 3° Transitorio (Aporte Especial y Aporte Especial Adicional) de la Ley N°20.378 modificada por las Leyes N°20.696 y N°20.877. Conforme se señala en ambos artículos antes mencionados, estos montos se reajustarán “anualmente en la Ley de Presupuestos, considerando la variación que experimente el Índice de Precios al Consumidor.”</t>
  </si>
  <si>
    <t>\b: Montos nominales señalados en Artículos 2° (Subsidio Permanente) literal i) y 3° Transitorio (Aporte Especial) de la Ley N°20.378 modificada por la Ley N°20.696, de 2013. Conforme se indica en la tabla, estos montos son expresados en moneda de 2013.</t>
  </si>
  <si>
    <t xml:space="preserve">\c: Monto nominal señalado en Artículo 3° Transitorio (Aporte Especial Adicional) de la Ley N°20.378 modificada por la Ley N°20.877, de 2015. Conforme se indica en la tabla, estos montos son expresados en moneda de 2015. </t>
  </si>
  <si>
    <t>\d: Desde el año 2015, el Artículo 3° Transitorio de la Ley N°20.378 dispone,  en su inciso segundo, que ambas partes (Subsidio Permanente y Subsidio Transitorio) "podrán excederse cada uno de ellos fundadamente hasta por un máximo de 10%"</t>
  </si>
  <si>
    <t>Kilómetros recorridos (millones) (2)</t>
  </si>
  <si>
    <t>(3) Se cambio la forma de medición a partir del 2015, considerando la cantidad de kilometros de pista marcados del eje. Anteriormente se consideraba la cantidad de kilometros de extensión del eje pintados.</t>
  </si>
  <si>
    <t>(4) Plazas por tren.</t>
  </si>
  <si>
    <t>(5)  Se contemplan puntos bip! en retail y máquinas expendedoras de alimentos y bebidas</t>
  </si>
  <si>
    <t>(6) Se contabilizan 2 estaciones en los cruces en que pasan dos lineas de metro.</t>
  </si>
  <si>
    <t>(2) Contempla los kilometros programados en el Programa de Operación y los kilometros especiales, de apoyo e inyección realizados.</t>
  </si>
  <si>
    <t>Metrotren Nos</t>
  </si>
  <si>
    <t>Modalidad de servicio</t>
  </si>
  <si>
    <t>Servicios nuevos</t>
  </si>
  <si>
    <t>Diurno</t>
  </si>
  <si>
    <t>110c, C08, C12, C13, C17, C19, F03c, G02, G07, H05c, H12, J07, J07e, J11 y J17</t>
  </si>
  <si>
    <t>Nocturno</t>
  </si>
  <si>
    <t>104, 119, 201, 230, 346n, 401, 405, 426, 506, 513, B30n, B31n, F06, F28n e I08n</t>
  </si>
  <si>
    <t xml:space="preserve">Aplicación 
</t>
  </si>
  <si>
    <t xml:space="preserve">Desarrollador </t>
  </si>
  <si>
    <t xml:space="preserve">Buschecker </t>
  </si>
  <si>
    <t xml:space="preserve">Fatattitude </t>
  </si>
  <si>
    <t xml:space="preserve">Buzz </t>
  </si>
  <si>
    <t xml:space="preserve">P. Universidad Católica </t>
  </si>
  <si>
    <t xml:space="preserve">Cuánto falta </t>
  </si>
  <si>
    <t xml:space="preserve">Ondalab </t>
  </si>
  <si>
    <t>Dónde está la micro</t>
  </si>
  <si>
    <t xml:space="preserve"> Maxsystems </t>
  </si>
  <si>
    <t xml:space="preserve">Keep Alive </t>
  </si>
  <si>
    <t>Wireless-IQ</t>
  </si>
  <si>
    <t xml:space="preserve"> Mibus </t>
  </si>
  <si>
    <t xml:space="preserve">Wireless-IQ </t>
  </si>
  <si>
    <t xml:space="preserve">Micro </t>
  </si>
  <si>
    <t>Memetic</t>
  </si>
  <si>
    <t xml:space="preserve"> Micro Time</t>
  </si>
  <si>
    <t xml:space="preserve"> Inventies </t>
  </si>
  <si>
    <t xml:space="preserve">Moovit </t>
  </si>
  <si>
    <t xml:space="preserve">Tranzmate Ltda </t>
  </si>
  <si>
    <t xml:space="preserve">Paraderos </t>
  </si>
  <si>
    <t>Bilson</t>
  </si>
  <si>
    <t xml:space="preserve"> Redbip! </t>
  </si>
  <si>
    <t>Transantiago Master</t>
  </si>
  <si>
    <t xml:space="preserve"> CEO Birdie </t>
  </si>
  <si>
    <t xml:space="preserve">Transapp </t>
  </si>
  <si>
    <t xml:space="preserve">Universidad de Chile </t>
  </si>
  <si>
    <t>Trans Droid</t>
  </si>
  <si>
    <t xml:space="preserve"> Doingit</t>
  </si>
  <si>
    <t>TABLA N°1 | Resumen del Sistema de Transporte Público de Santiago | 2007 - 2017</t>
  </si>
  <si>
    <t>TABLA N°3 | Capital humano de las Empresas Concesionarias de Uso de Vías | 2011-2017</t>
  </si>
  <si>
    <t>TABLA N°4 | Conductores premiados por desempeño | 2017</t>
  </si>
  <si>
    <t>Número de actividades</t>
  </si>
  <si>
    <t>Temas de las actividades</t>
  </si>
  <si>
    <t>Multas en vías priorizadas</t>
  </si>
  <si>
    <t>Recorridos nocturnos</t>
  </si>
  <si>
    <t>Contingencia por huelga Vule</t>
  </si>
  <si>
    <t>Alcohotest para conductores de buses</t>
  </si>
  <si>
    <t>Obras corredor Matta- Quilicura</t>
  </si>
  <si>
    <t>Campaña participación Censo 2017</t>
  </si>
  <si>
    <t>Reasignación de servicios</t>
  </si>
  <si>
    <t>Presentación Intermodal Lo Valledor</t>
  </si>
  <si>
    <t>Licitación: buses de alto estándar</t>
  </si>
  <si>
    <t>Licitación para terminales de día</t>
  </si>
  <si>
    <t>Aumento cobertura saldo de emergencia</t>
  </si>
  <si>
    <t>Bus de dos pisos</t>
  </si>
  <si>
    <t>Plan de Mantenimiento Puntos de Parada</t>
  </si>
  <si>
    <t>Buses Euro V en zona sur Santiago</t>
  </si>
  <si>
    <t>Presentación Aplicación RedBip!</t>
  </si>
  <si>
    <t>Presentación Coordinación contra la Evasión</t>
  </si>
  <si>
    <t>Evaluación popular bus de dos pisos</t>
  </si>
  <si>
    <t>Meta de reducción de Evasión por parte Coordinación</t>
  </si>
  <si>
    <t>Presentación “Mi pago y mis ideas reducen la evasión”</t>
  </si>
  <si>
    <t>Refuerzo de servicios para Censo 2017</t>
  </si>
  <si>
    <t>Plan Especial por partido UC- O’Higgins</t>
  </si>
  <si>
    <t>Plan Especial por Festival Frontera 2017</t>
  </si>
  <si>
    <t>Instalación de torniquetes en buses de cinco concesionarias</t>
  </si>
  <si>
    <t>Evaluación técnica bus de dos pisos</t>
  </si>
  <si>
    <t>Mejoras al Plan Operacional</t>
  </si>
  <si>
    <t>Incorporación buses eléctricos a la flota</t>
  </si>
  <si>
    <t>Pista Solo Bus eje Matucana</t>
  </si>
  <si>
    <t>Se duplica número de puntos de control de evasión</t>
  </si>
  <si>
    <t>Extensión horario vía exclusiva en Santo Domingo</t>
  </si>
  <si>
    <t>Segunda fase “Mi pago y mis ideas reducen la evasión”</t>
  </si>
  <si>
    <t>Licitación: Ingreso de bases a Contraloría</t>
  </si>
  <si>
    <t>Nuevos recorridos con horario fijo</t>
  </si>
  <si>
    <t>Invitación a jefas de hogar para ser conductoras</t>
  </si>
  <si>
    <t>Anuncio apps predictoras Facebook Messenger y Telegram</t>
  </si>
  <si>
    <t>Reforzamiento de servicios para elecciones primarias</t>
  </si>
  <si>
    <t>Invitación a usar transporte público en vacaciones de invierno</t>
  </si>
  <si>
    <t>Nuevos servicios, extensiones y modificaciones en 11 comunas</t>
  </si>
  <si>
    <t>Nueva malla nocturna</t>
  </si>
  <si>
    <t>Disminución evasión</t>
  </si>
  <si>
    <t>Balance zonas pagas</t>
  </si>
  <si>
    <t>Apertura explanada Estación Central</t>
  </si>
  <si>
    <t>Nuevo recorrido 24 horas y extensión de recorridos</t>
  </si>
  <si>
    <t>Ganador campaña “Que suene tu Bip!”</t>
  </si>
  <si>
    <t>Concurso literario empresa Vule</t>
  </si>
  <si>
    <t>Nuevo piloto: bus Citaro</t>
  </si>
  <si>
    <t>Plan especial por partido UC- Colo Colo</t>
  </si>
  <si>
    <t>Lanzamiento Club Bip!</t>
  </si>
  <si>
    <t>Invitación a usar transporte público por Museos de medianoche</t>
  </si>
  <si>
    <t>Plan especial por partido UC- Iquique</t>
  </si>
  <si>
    <t>Licitación: Aprobación de bases por Contraloría</t>
  </si>
  <si>
    <t>Nuevos recorridos en Peñalolén</t>
  </si>
  <si>
    <t>Modificaciones a malla de recorridos</t>
  </si>
  <si>
    <t>Disminución histórica en cifra de evasión</t>
  </si>
  <si>
    <t>Apertura tramo 3 de corredor Vicuña Mackenna</t>
  </si>
  <si>
    <t>Talleres informativos de opciones laborales en Transantiago</t>
  </si>
  <si>
    <t>Premiación Mejores Conductores y Conductoras del Sistema</t>
  </si>
  <si>
    <t>Inicio operación de buses eléctricos</t>
  </si>
  <si>
    <t>Lanzamiento web informativa sobre servicios para Elecciones</t>
  </si>
  <si>
    <t>Plan Especial por concierto de Bruno Mars</t>
  </si>
  <si>
    <t>Refuerzos de servicios por paro Metrotren Nos</t>
  </si>
  <si>
    <t>Operación nuevo bus eléctrico</t>
  </si>
  <si>
    <t>Plan Especial por fiestas de fin de año</t>
  </si>
  <si>
    <t>Presentación app con bolsa de datos gratuita</t>
  </si>
  <si>
    <t>TABLA N°5 | Empresas proveedoras de los Servicios Complementarios | 2017</t>
  </si>
  <si>
    <t>TABLA N°6 | Estadísticas de afluencia en Metro | 2012 - 2017</t>
  </si>
  <si>
    <t>TABLA N°8 | Oferta de transporte (Buses, Metro, Metrotren NOS) | 2012 - 2017</t>
  </si>
  <si>
    <t>TABLA N°7 | Estadísticas de afluencia en Metro Tren Nos| 2017</t>
  </si>
  <si>
    <t>TABLA N°9 | Características de la flota de buses | 2017</t>
  </si>
  <si>
    <t>TABLA N°10 | Programas de operación – Modificaciones | 2017</t>
  </si>
  <si>
    <t>Tabla 10 Programas de operación – Modificaciones | 2017</t>
  </si>
  <si>
    <t>TABLA N°11 | Programas de operación -  Días especiales | 2017</t>
  </si>
  <si>
    <t>TABLA N°12 | Programas de Operación Especiales | 2017</t>
  </si>
  <si>
    <t>TABLA N°13 | Velocidad media de los servicios de buses en día laboral | 2017</t>
  </si>
  <si>
    <t>TABLA N°14 | Servicios con itinerario implementados durante |2017</t>
  </si>
  <si>
    <t>TABLA N°15 | Evolución de la infraestructura del Sistema | 2012 - 2017</t>
  </si>
  <si>
    <t>TABLA N°16 | Lugares y Servicios ofrecidos por la Red bip! | 2017</t>
  </si>
  <si>
    <t>TABLA N°17 | Consultas servicio SMS BUS | 2012 - 2017</t>
  </si>
  <si>
    <t>TABLA N°19 | Requerimientos recepcionados por los canales de atención | 2012-2017</t>
  </si>
  <si>
    <t>TABLA N°20 | Uso de los canales de información | 2017</t>
  </si>
  <si>
    <t>TABLA N°21 |Resumen de actividades de prensa por mes | 2017</t>
  </si>
  <si>
    <t>TABLA N°22 | Tarifas del Sistema | 2017</t>
  </si>
  <si>
    <t>TABLA N°23 | Ingresos, egresos y resultado operacional | 2012-2017</t>
  </si>
  <si>
    <t>TABLA N°24-a| Subsidio efectivo al transporte público remunerado de pasajeros de Santiago (M$ de 2017) | 2009-2017</t>
  </si>
  <si>
    <t>TABLA N°24-b| Subsidio disponible al transporte público remunerado de pasajeros de Santiago (M$) | 2018-2022</t>
  </si>
  <si>
    <t>TABLA N°18 | Aplicaciones desarrolladas por privados | 2017</t>
  </si>
  <si>
    <r>
      <t xml:space="preserve">Nº de buses </t>
    </r>
    <r>
      <rPr>
        <vertAlign val="superscript"/>
        <sz val="11"/>
        <color theme="1"/>
        <rFont val="Calibri"/>
        <family val="2"/>
        <scheme val="minor"/>
      </rPr>
      <t>(1)</t>
    </r>
  </si>
  <si>
    <r>
      <t xml:space="preserve">Plazas </t>
    </r>
    <r>
      <rPr>
        <vertAlign val="superscript"/>
        <sz val="11"/>
        <color theme="1"/>
        <rFont val="Calibri"/>
        <family val="2"/>
        <scheme val="minor"/>
      </rPr>
      <t>(1)</t>
    </r>
  </si>
  <si>
    <r>
      <t xml:space="preserve">Pistas Solo Bus (kms -Sentido) </t>
    </r>
    <r>
      <rPr>
        <vertAlign val="superscript"/>
        <sz val="11"/>
        <color theme="1"/>
        <rFont val="Calibri"/>
        <family val="2"/>
        <scheme val="minor"/>
      </rPr>
      <t>(3)</t>
    </r>
  </si>
  <si>
    <r>
      <t xml:space="preserve">Plazas </t>
    </r>
    <r>
      <rPr>
        <vertAlign val="superscript"/>
        <sz val="11"/>
        <color theme="1"/>
        <rFont val="Calibri"/>
        <family val="2"/>
        <scheme val="minor"/>
      </rPr>
      <t>(4)</t>
    </r>
  </si>
  <si>
    <r>
      <t xml:space="preserve">Puntos bip! </t>
    </r>
    <r>
      <rPr>
        <vertAlign val="superscript"/>
        <sz val="11"/>
        <color theme="1"/>
        <rFont val="Calibri"/>
        <family val="2"/>
        <scheme val="minor"/>
      </rPr>
      <t>(5)</t>
    </r>
  </si>
  <si>
    <r>
      <t xml:space="preserve">Estaciones de Metro </t>
    </r>
    <r>
      <rPr>
        <vertAlign val="superscript"/>
        <sz val="11"/>
        <color theme="1"/>
        <rFont val="Calibri"/>
        <family val="2"/>
        <scheme val="minor"/>
      </rPr>
      <t>(6)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</si>
</sst>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quot;$&quot;\ #,##0;[Red]\-&quot;$&quot;\ #,##0"/>
    <numFmt numFmtId="165" formatCode="_-* #,##0.00_-;\-* #,##0.00_-;_-* &quot;-&quot;??_-;_-@_-"/>
    <numFmt numFmtId="166" formatCode="0.0%"/>
    <numFmt numFmtId="167" formatCode="0.00000000"/>
    <numFmt numFmtId="168" formatCode="0.0"/>
    <numFmt numFmtId="169" formatCode="[$-F800]dddd\,\ mmmm\ dd\,\ yyyy"/>
    <numFmt numFmtId="170" formatCode="#,##0.0"/>
    <numFmt numFmtId="171" formatCode="0.0000%"/>
  </numFmts>
  <fonts count="69" x14ac:knownFonts="1">
    <font>
      <sz val="11"/>
      <color theme="1"/>
      <name val="Calibri"/>
      <family val="2"/>
      <scheme val="minor"/>
    </font>
    <font>
      <b/>
      <sz val="11"/>
      <color theme="1"/>
      <name val="Calibri"/>
      <family val="2"/>
      <scheme val="minor"/>
    </font>
    <font>
      <b/>
      <sz val="11"/>
      <color rgb="FFC00000"/>
      <name val="Calibri"/>
      <family val="2"/>
    </font>
    <font>
      <b/>
      <sz val="12"/>
      <color theme="1"/>
      <name val="Calibri"/>
      <family val="2"/>
      <scheme val="minor"/>
    </font>
    <font>
      <u/>
      <sz val="11"/>
      <color theme="10"/>
      <name val="Calibri"/>
      <family val="2"/>
    </font>
    <font>
      <b/>
      <sz val="11"/>
      <color rgb="FFC00000"/>
      <name val="Calibri"/>
      <family val="2"/>
      <scheme val="minor"/>
    </font>
    <font>
      <b/>
      <i/>
      <sz val="10"/>
      <color theme="1"/>
      <name val="Cambria"/>
      <family val="1"/>
    </font>
    <font>
      <b/>
      <sz val="12"/>
      <color theme="1"/>
      <name val="Cambria"/>
      <family val="1"/>
    </font>
    <font>
      <sz val="12"/>
      <color theme="1"/>
      <name val="Cambria"/>
      <family val="1"/>
    </font>
    <font>
      <sz val="10"/>
      <color rgb="FF000000"/>
      <name val="Calibri"/>
      <family val="2"/>
    </font>
    <font>
      <sz val="12"/>
      <color rgb="FF000000"/>
      <name val="Cambria"/>
      <family val="1"/>
    </font>
    <font>
      <sz val="11"/>
      <color theme="1"/>
      <name val="Calibri"/>
      <family val="2"/>
      <scheme val="minor"/>
    </font>
    <font>
      <sz val="11"/>
      <color rgb="FFFF0000"/>
      <name val="Calibri"/>
      <family val="2"/>
      <scheme val="minor"/>
    </font>
    <font>
      <sz val="10"/>
      <color theme="1"/>
      <name val="Calibri"/>
      <family val="2"/>
      <scheme val="minor"/>
    </font>
    <font>
      <sz val="10"/>
      <name val="Calibri"/>
      <family val="2"/>
      <scheme val="minor"/>
    </font>
    <font>
      <sz val="10"/>
      <color theme="1"/>
      <name val="Calibri"/>
      <family val="2"/>
    </font>
    <font>
      <b/>
      <sz val="12"/>
      <color rgb="FFC00000"/>
      <name val="Calibri"/>
      <family val="2"/>
      <scheme val="minor"/>
    </font>
    <font>
      <b/>
      <sz val="10"/>
      <color theme="0"/>
      <name val="Calibri"/>
      <family val="2"/>
    </font>
    <font>
      <b/>
      <sz val="10"/>
      <color rgb="FF000000"/>
      <name val="Calibri"/>
      <family val="2"/>
    </font>
    <font>
      <sz val="11"/>
      <color rgb="FFC00000"/>
      <name val="Calibri"/>
      <family val="2"/>
      <scheme val="minor"/>
    </font>
    <font>
      <b/>
      <sz val="10"/>
      <color theme="1"/>
      <name val="Cambria"/>
      <family val="1"/>
    </font>
    <font>
      <sz val="10"/>
      <color theme="1"/>
      <name val="Cambria"/>
      <family val="1"/>
    </font>
    <font>
      <b/>
      <sz val="10"/>
      <color rgb="FFFFFFFF"/>
      <name val="Calibri"/>
      <family val="2"/>
    </font>
    <font>
      <b/>
      <sz val="11"/>
      <color rgb="FFFFFFFF"/>
      <name val="Calibri"/>
      <family val="2"/>
    </font>
    <font>
      <b/>
      <sz val="10"/>
      <color theme="1"/>
      <name val="Calibri"/>
      <family val="2"/>
      <scheme val="minor"/>
    </font>
    <font>
      <vertAlign val="superscript"/>
      <sz val="10"/>
      <color rgb="FF000000"/>
      <name val="Calibri"/>
      <family val="2"/>
    </font>
    <font>
      <b/>
      <vertAlign val="superscript"/>
      <sz val="10"/>
      <color theme="1"/>
      <name val="Calibri"/>
      <family val="2"/>
      <scheme val="minor"/>
    </font>
    <font>
      <vertAlign val="superscript"/>
      <sz val="10"/>
      <color theme="1"/>
      <name val="Calibri"/>
      <family val="2"/>
      <scheme val="minor"/>
    </font>
    <font>
      <sz val="11"/>
      <color rgb="FF000000"/>
      <name val="Calibri"/>
      <family val="2"/>
    </font>
    <font>
      <b/>
      <sz val="11"/>
      <color theme="0"/>
      <name val="Calibri"/>
      <family val="2"/>
      <scheme val="minor"/>
    </font>
    <font>
      <u/>
      <sz val="11"/>
      <color theme="10"/>
      <name val="Calibri"/>
      <family val="2"/>
      <scheme val="minor"/>
    </font>
    <font>
      <sz val="11"/>
      <color theme="1"/>
      <name val="Cambria"/>
      <family val="1"/>
    </font>
    <font>
      <sz val="10"/>
      <name val="Calibri Light"/>
      <family val="1"/>
      <scheme val="major"/>
    </font>
    <font>
      <sz val="9"/>
      <color theme="1"/>
      <name val="Calibri"/>
      <family val="2"/>
      <scheme val="minor"/>
    </font>
    <font>
      <vertAlign val="superscript"/>
      <sz val="10"/>
      <name val="Calibri"/>
      <family val="2"/>
      <scheme val="minor"/>
    </font>
    <font>
      <i/>
      <sz val="10"/>
      <color theme="1"/>
      <name val="Calibri"/>
      <family val="2"/>
    </font>
    <font>
      <b/>
      <sz val="10"/>
      <color theme="1"/>
      <name val="Calibri"/>
      <family val="2"/>
    </font>
    <font>
      <i/>
      <sz val="10"/>
      <name val="Calibri"/>
      <family val="2"/>
      <scheme val="minor"/>
    </font>
    <font>
      <i/>
      <vertAlign val="superscript"/>
      <sz val="10"/>
      <name val="Calibri"/>
      <family val="2"/>
      <scheme val="minor"/>
    </font>
    <font>
      <i/>
      <sz val="9"/>
      <color theme="1"/>
      <name val="Calibri"/>
      <family val="2"/>
    </font>
    <font>
      <i/>
      <sz val="9"/>
      <color rgb="FF000000"/>
      <name val="Calibri"/>
      <family val="2"/>
    </font>
    <font>
      <sz val="10"/>
      <name val="Calibri"/>
      <family val="2"/>
    </font>
    <font>
      <sz val="9"/>
      <color rgb="FF000000"/>
      <name val="Calibri"/>
      <family val="2"/>
    </font>
    <font>
      <b/>
      <sz val="11"/>
      <color rgb="FFC00000"/>
      <name val="Calibri"/>
      <family val="2"/>
      <scheme val="minor"/>
    </font>
    <font>
      <sz val="11"/>
      <color theme="1"/>
      <name val="Calibri"/>
      <family val="2"/>
      <scheme val="minor"/>
    </font>
    <font>
      <b/>
      <sz val="10"/>
      <color rgb="FFFFFFFF"/>
      <name val="Calibri"/>
      <family val="2"/>
    </font>
    <font>
      <sz val="10"/>
      <color rgb="FF000000"/>
      <name val="Calibri"/>
      <family val="2"/>
    </font>
    <font>
      <sz val="11"/>
      <color theme="1"/>
      <name val="Cambria"/>
      <family val="1"/>
    </font>
    <font>
      <vertAlign val="superscript"/>
      <sz val="11"/>
      <color theme="1"/>
      <name val="Calibri"/>
      <family val="2"/>
      <scheme val="minor"/>
    </font>
    <font>
      <sz val="11"/>
      <color rgb="FFFF0000"/>
      <name val="Calibri"/>
      <family val="2"/>
      <scheme val="minor"/>
    </font>
    <font>
      <b/>
      <sz val="11"/>
      <color rgb="FFC00000"/>
      <name val="Calibri"/>
      <family val="2"/>
      <scheme val="minor"/>
    </font>
    <font>
      <sz val="11"/>
      <color theme="1"/>
      <name val="Calibri"/>
      <family val="2"/>
      <scheme val="minor"/>
    </font>
    <font>
      <b/>
      <sz val="10"/>
      <color theme="0"/>
      <name val="Calibri"/>
      <family val="2"/>
    </font>
    <font>
      <sz val="10"/>
      <color rgb="FF000000"/>
      <name val="Calibri"/>
      <family val="2"/>
    </font>
    <font>
      <sz val="10"/>
      <name val="Calibri"/>
      <family val="2"/>
    </font>
    <font>
      <b/>
      <sz val="10"/>
      <color rgb="FF000000"/>
      <name val="Calibri"/>
      <family val="2"/>
    </font>
    <font>
      <b/>
      <sz val="10"/>
      <name val="Calibri"/>
      <family val="2"/>
    </font>
    <font>
      <sz val="12"/>
      <color theme="1"/>
      <name val="Calibri"/>
      <family val="2"/>
      <charset val="1"/>
      <scheme val="minor"/>
    </font>
    <font>
      <b/>
      <sz val="11"/>
      <color rgb="FFC00000"/>
      <name val="Calibri"/>
      <family val="2"/>
    </font>
    <font>
      <sz val="11"/>
      <color theme="1"/>
      <name val="Calibri"/>
      <family val="2"/>
      <scheme val="minor"/>
    </font>
    <font>
      <b/>
      <sz val="11"/>
      <color theme="0"/>
      <name val="Calibri"/>
      <family val="2"/>
      <scheme val="minor"/>
    </font>
    <font>
      <sz val="10"/>
      <color theme="1"/>
      <name val="Calibri"/>
      <family val="2"/>
      <scheme val="minor"/>
    </font>
    <font>
      <sz val="10"/>
      <name val="Calibri"/>
      <family val="2"/>
      <scheme val="minor"/>
    </font>
    <font>
      <sz val="10"/>
      <color rgb="FF000000"/>
      <name val="Calibri"/>
      <family val="2"/>
    </font>
    <font>
      <sz val="10"/>
      <color theme="1"/>
      <name val="Calibri"/>
      <family val="2"/>
    </font>
    <font>
      <sz val="12"/>
      <color theme="0"/>
      <name val="Calibri"/>
      <family val="2"/>
      <scheme val="minor"/>
    </font>
    <font>
      <sz val="10"/>
      <color rgb="FF000000"/>
      <name val="Calibri"/>
      <family val="2"/>
      <scheme val="minor"/>
    </font>
    <font>
      <b/>
      <sz val="11"/>
      <color rgb="FFC00000"/>
      <name val="Calibri"/>
      <family val="2"/>
      <scheme val="minor"/>
    </font>
    <font>
      <sz val="11"/>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C00000"/>
        <bgColor indexed="64"/>
      </patternFill>
    </fill>
    <fill>
      <patternFill patternType="solid">
        <fgColor rgb="FFF2F2F2"/>
        <bgColor indexed="64"/>
      </patternFill>
    </fill>
    <fill>
      <patternFill patternType="solid">
        <fgColor rgb="FFEEECE1"/>
        <bgColor indexed="64"/>
      </patternFill>
    </fill>
    <fill>
      <patternFill patternType="solid">
        <fgColor theme="0" tint="-4.9989318521683403E-2"/>
        <bgColor indexed="64"/>
      </patternFill>
    </fill>
    <fill>
      <patternFill patternType="solid">
        <fgColor rgb="FFD9D9D9"/>
        <bgColor indexed="64"/>
      </patternFill>
    </fill>
  </fills>
  <borders count="32">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right style="medium">
        <color indexed="64"/>
      </right>
      <top style="medium">
        <color indexed="64"/>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medium">
        <color auto="1"/>
      </left>
      <right/>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right/>
      <top/>
      <bottom style="medium">
        <color indexed="64"/>
      </bottom>
      <diagonal/>
    </border>
    <border>
      <left/>
      <right/>
      <top style="medium">
        <color indexed="64"/>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medium">
        <color indexed="64"/>
      </right>
      <top style="medium">
        <color indexed="64"/>
      </top>
      <bottom/>
      <diagonal/>
    </border>
    <border>
      <left style="hair">
        <color auto="1"/>
      </left>
      <right style="medium">
        <color auto="1"/>
      </right>
      <top style="medium">
        <color auto="1"/>
      </top>
      <bottom style="hair">
        <color auto="1"/>
      </bottom>
      <diagonal/>
    </border>
    <border>
      <left style="hair">
        <color auto="1"/>
      </left>
      <right style="medium">
        <color auto="1"/>
      </right>
      <top style="hair">
        <color auto="1"/>
      </top>
      <bottom style="hair">
        <color auto="1"/>
      </bottom>
      <diagonal/>
    </border>
    <border>
      <left style="hair">
        <color auto="1"/>
      </left>
      <right style="medium">
        <color auto="1"/>
      </right>
      <top style="hair">
        <color auto="1"/>
      </top>
      <bottom style="medium">
        <color auto="1"/>
      </bottom>
      <diagonal/>
    </border>
  </borders>
  <cellStyleXfs count="5">
    <xf numFmtId="0" fontId="0" fillId="0" borderId="0"/>
    <xf numFmtId="0" fontId="4" fillId="0" borderId="0" applyNumberFormat="0" applyFill="0" applyBorder="0" applyAlignment="0" applyProtection="0">
      <alignment vertical="top"/>
      <protection locked="0"/>
    </xf>
    <xf numFmtId="165" fontId="11" fillId="0" borderId="0" applyFont="0" applyFill="0" applyBorder="0" applyAlignment="0" applyProtection="0"/>
    <xf numFmtId="9" fontId="11" fillId="0" borderId="0" applyFont="0" applyFill="0" applyBorder="0" applyAlignment="0" applyProtection="0"/>
    <xf numFmtId="0" fontId="30" fillId="0" borderId="0" applyNumberFormat="0" applyFill="0" applyBorder="0" applyAlignment="0" applyProtection="0"/>
  </cellStyleXfs>
  <cellXfs count="344">
    <xf numFmtId="0" fontId="0" fillId="0" borderId="0" xfId="0"/>
    <xf numFmtId="0" fontId="3" fillId="2" borderId="0" xfId="0" applyFont="1" applyFill="1" applyAlignment="1">
      <alignment horizontal="left"/>
    </xf>
    <xf numFmtId="0" fontId="0" fillId="0" borderId="0" xfId="0" applyAlignment="1" applyProtection="1">
      <alignment horizontal="center" wrapText="1"/>
      <protection locked="0"/>
    </xf>
    <xf numFmtId="0" fontId="0" fillId="0" borderId="0" xfId="0" applyAlignment="1" applyProtection="1">
      <alignment wrapText="1"/>
      <protection locked="0"/>
    </xf>
    <xf numFmtId="0" fontId="0" fillId="0" borderId="1" xfId="0" applyBorder="1" applyAlignment="1" applyProtection="1">
      <alignment horizontal="center" wrapText="1"/>
      <protection locked="0"/>
    </xf>
    <xf numFmtId="0" fontId="1" fillId="0" borderId="2" xfId="0" applyFont="1" applyBorder="1" applyAlignment="1" applyProtection="1">
      <alignment vertical="center" wrapText="1"/>
      <protection locked="0"/>
    </xf>
    <xf numFmtId="0" fontId="1" fillId="0" borderId="2" xfId="0" applyFont="1" applyFill="1" applyBorder="1" applyAlignment="1" applyProtection="1">
      <alignment horizontal="center" vertical="center" wrapText="1"/>
      <protection locked="0"/>
    </xf>
    <xf numFmtId="0" fontId="0" fillId="0" borderId="0" xfId="0" applyAlignment="1" applyProtection="1">
      <alignment vertical="center" wrapText="1"/>
      <protection locked="0"/>
    </xf>
    <xf numFmtId="0" fontId="0" fillId="0" borderId="0" xfId="0" applyAlignment="1" applyProtection="1">
      <alignment horizontal="center" vertical="center" wrapText="1"/>
      <protection locked="0"/>
    </xf>
    <xf numFmtId="0" fontId="1" fillId="0" borderId="3" xfId="0" applyFont="1" applyBorder="1" applyAlignment="1" applyProtection="1">
      <alignment vertical="center" wrapText="1"/>
      <protection locked="0"/>
    </xf>
    <xf numFmtId="0" fontId="0" fillId="0" borderId="3" xfId="0" applyBorder="1" applyAlignment="1" applyProtection="1">
      <alignment horizontal="center" vertical="center" wrapText="1"/>
      <protection locked="0"/>
    </xf>
    <xf numFmtId="0" fontId="1" fillId="0" borderId="0" xfId="0" applyFont="1" applyBorder="1" applyAlignment="1" applyProtection="1">
      <alignment vertical="center" wrapText="1"/>
      <protection locked="0"/>
    </xf>
    <xf numFmtId="0" fontId="0" fillId="0" borderId="0" xfId="0" applyBorder="1" applyAlignment="1" applyProtection="1">
      <alignment horizontal="center" vertical="center" wrapText="1"/>
      <protection locked="0"/>
    </xf>
    <xf numFmtId="0" fontId="4" fillId="0" borderId="0" xfId="1" applyBorder="1" applyAlignment="1" applyProtection="1">
      <alignment horizontal="center" vertical="center" wrapText="1"/>
      <protection locked="0"/>
    </xf>
    <xf numFmtId="0" fontId="4" fillId="0" borderId="0" xfId="1" applyFill="1" applyBorder="1" applyAlignment="1" applyProtection="1">
      <alignment horizontal="center" vertical="center" wrapText="1"/>
      <protection locked="0"/>
    </xf>
    <xf numFmtId="0" fontId="0" fillId="0" borderId="0" xfId="0" applyFill="1" applyBorder="1" applyAlignment="1" applyProtection="1">
      <alignment horizontal="center" vertical="center" wrapText="1"/>
      <protection locked="0"/>
    </xf>
    <xf numFmtId="0" fontId="0" fillId="0" borderId="0" xfId="0" applyNumberFormat="1" applyBorder="1" applyAlignment="1" applyProtection="1">
      <alignment horizontal="center" vertical="center" wrapText="1"/>
      <protection locked="0"/>
    </xf>
    <xf numFmtId="0" fontId="1" fillId="0" borderId="0" xfId="0" applyFont="1" applyFill="1" applyBorder="1" applyAlignment="1" applyProtection="1">
      <alignment vertical="center" wrapText="1"/>
      <protection locked="0"/>
    </xf>
    <xf numFmtId="14" fontId="0" fillId="0" borderId="0" xfId="0" applyNumberFormat="1" applyBorder="1" applyAlignment="1" applyProtection="1">
      <alignment horizontal="center" vertical="center" wrapText="1"/>
      <protection locked="0"/>
    </xf>
    <xf numFmtId="14" fontId="0" fillId="0" borderId="0" xfId="0" applyNumberFormat="1" applyFill="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0" fillId="0" borderId="1" xfId="0"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0" fontId="1" fillId="0" borderId="0" xfId="0" applyFont="1" applyAlignment="1" applyProtection="1">
      <alignment wrapText="1"/>
      <protection locked="0"/>
    </xf>
    <xf numFmtId="0" fontId="5" fillId="0" borderId="0" xfId="0" applyFont="1"/>
    <xf numFmtId="0" fontId="6" fillId="0" borderId="0" xfId="0" applyFont="1" applyAlignment="1"/>
    <xf numFmtId="0" fontId="8" fillId="3" borderId="6" xfId="0" applyFont="1" applyFill="1" applyBorder="1" applyAlignment="1">
      <alignment horizontal="justify"/>
    </xf>
    <xf numFmtId="0" fontId="8" fillId="0" borderId="6" xfId="0" applyFont="1" applyBorder="1" applyAlignment="1">
      <alignment horizontal="justify"/>
    </xf>
    <xf numFmtId="3" fontId="10" fillId="0" borderId="6" xfId="0" applyNumberFormat="1" applyFont="1" applyFill="1" applyBorder="1" applyAlignment="1" applyProtection="1">
      <alignment horizontal="left" vertical="center"/>
    </xf>
    <xf numFmtId="3" fontId="9" fillId="0" borderId="6" xfId="0" applyNumberFormat="1" applyFont="1" applyFill="1" applyBorder="1" applyAlignment="1">
      <alignment horizontal="center" vertical="center"/>
    </xf>
    <xf numFmtId="0" fontId="15" fillId="0" borderId="6" xfId="0" applyFont="1" applyBorder="1"/>
    <xf numFmtId="0" fontId="15" fillId="0" borderId="6" xfId="0" applyFont="1" applyBorder="1" applyAlignment="1">
      <alignment horizontal="center"/>
    </xf>
    <xf numFmtId="0" fontId="9" fillId="0" borderId="6" xfId="0" applyFont="1" applyBorder="1" applyAlignment="1">
      <alignment horizontal="center"/>
    </xf>
    <xf numFmtId="1" fontId="9" fillId="0" borderId="6" xfId="0" applyNumberFormat="1" applyFont="1" applyBorder="1" applyAlignment="1">
      <alignment horizontal="center"/>
    </xf>
    <xf numFmtId="3" fontId="9" fillId="0" borderId="6" xfId="0" applyNumberFormat="1" applyFont="1" applyFill="1" applyBorder="1" applyAlignment="1">
      <alignment horizontal="center"/>
    </xf>
    <xf numFmtId="0" fontId="0" fillId="0" borderId="0" xfId="0" applyAlignment="1" applyProtection="1">
      <alignment horizontal="left" vertical="center" wrapText="1"/>
      <protection locked="0"/>
    </xf>
    <xf numFmtId="0" fontId="1" fillId="0" borderId="0" xfId="0" applyFont="1" applyAlignment="1" applyProtection="1">
      <alignment horizontal="left" vertical="center" wrapText="1"/>
      <protection locked="0"/>
    </xf>
    <xf numFmtId="0" fontId="12" fillId="0" borderId="0" xfId="0" applyFont="1"/>
    <xf numFmtId="0" fontId="1" fillId="0" borderId="0" xfId="0" applyFont="1" applyFill="1" applyAlignment="1" applyProtection="1">
      <alignment horizontal="center" vertical="center" wrapText="1"/>
      <protection locked="0"/>
    </xf>
    <xf numFmtId="0" fontId="1" fillId="0" borderId="7" xfId="0" applyFont="1" applyBorder="1" applyAlignment="1" applyProtection="1">
      <alignment horizontal="left" vertical="center" wrapText="1"/>
      <protection locked="0"/>
    </xf>
    <xf numFmtId="0" fontId="1" fillId="0" borderId="8" xfId="0" applyFont="1" applyBorder="1" applyAlignment="1" applyProtection="1">
      <alignment horizontal="center" vertical="center" wrapText="1"/>
      <protection locked="0"/>
    </xf>
    <xf numFmtId="0" fontId="1" fillId="0" borderId="9" xfId="0" applyFont="1" applyBorder="1" applyAlignment="1" applyProtection="1">
      <alignment horizontal="left" vertical="center" wrapText="1"/>
      <protection locked="0"/>
    </xf>
    <xf numFmtId="0" fontId="0" fillId="0" borderId="10" xfId="0" applyBorder="1" applyAlignment="1" applyProtection="1">
      <alignment horizontal="center" vertical="center" wrapText="1"/>
      <protection locked="0"/>
    </xf>
    <xf numFmtId="0" fontId="1" fillId="0" borderId="11" xfId="0" applyFont="1" applyBorder="1" applyAlignment="1" applyProtection="1">
      <alignment horizontal="left" vertical="center" wrapText="1"/>
      <protection locked="0"/>
    </xf>
    <xf numFmtId="0" fontId="0" fillId="0" borderId="12" xfId="0" applyBorder="1" applyAlignment="1" applyProtection="1">
      <alignment horizontal="center" vertical="center" wrapText="1"/>
      <protection locked="0"/>
    </xf>
    <xf numFmtId="14" fontId="0" fillId="0" borderId="12" xfId="0" applyNumberFormat="1" applyFill="1" applyBorder="1" applyAlignment="1" applyProtection="1">
      <alignment horizontal="center" vertical="center" wrapText="1"/>
      <protection locked="0"/>
    </xf>
    <xf numFmtId="0" fontId="1" fillId="0" borderId="13" xfId="0" applyFont="1" applyBorder="1" applyAlignment="1" applyProtection="1">
      <alignment horizontal="left" vertical="center" wrapText="1"/>
      <protection locked="0"/>
    </xf>
    <xf numFmtId="14" fontId="0" fillId="0" borderId="14" xfId="0" applyNumberFormat="1" applyBorder="1" applyAlignment="1" applyProtection="1">
      <alignment horizontal="center" vertical="center" wrapText="1"/>
      <protection locked="0"/>
    </xf>
    <xf numFmtId="0" fontId="1" fillId="0" borderId="15" xfId="0" applyFont="1" applyBorder="1" applyAlignment="1" applyProtection="1">
      <alignment horizontal="left" vertical="center" wrapText="1"/>
      <protection locked="0"/>
    </xf>
    <xf numFmtId="0" fontId="5" fillId="0" borderId="0" xfId="0" applyFont="1" applyAlignment="1">
      <alignment horizontal="center"/>
    </xf>
    <xf numFmtId="0" fontId="17" fillId="4" borderId="6" xfId="0" applyFont="1" applyFill="1" applyBorder="1" applyAlignment="1">
      <alignment horizontal="center" vertical="center" wrapText="1"/>
    </xf>
    <xf numFmtId="3" fontId="9" fillId="0" borderId="6" xfId="0" applyNumberFormat="1" applyFont="1" applyFill="1" applyBorder="1" applyAlignment="1" applyProtection="1">
      <alignment horizontal="center" vertical="center"/>
    </xf>
    <xf numFmtId="3" fontId="9" fillId="0" borderId="0" xfId="0" applyNumberFormat="1" applyFont="1" applyFill="1" applyBorder="1" applyAlignment="1">
      <alignment horizontal="center"/>
    </xf>
    <xf numFmtId="0" fontId="19" fillId="0" borderId="0" xfId="0" applyFont="1" applyAlignment="1" applyProtection="1">
      <alignment horizontal="center" vertical="center" wrapText="1"/>
      <protection locked="0"/>
    </xf>
    <xf numFmtId="0" fontId="21" fillId="0" borderId="21" xfId="0" applyFont="1" applyBorder="1" applyAlignment="1">
      <alignment horizontal="left" vertical="center" wrapText="1"/>
    </xf>
    <xf numFmtId="0" fontId="0" fillId="0" borderId="0" xfId="0" applyAlignment="1">
      <alignment vertical="center"/>
    </xf>
    <xf numFmtId="0" fontId="21" fillId="0" borderId="20" xfId="0" applyFont="1" applyBorder="1" applyAlignment="1">
      <alignment horizontal="left" vertical="center" wrapText="1"/>
    </xf>
    <xf numFmtId="0" fontId="21" fillId="0" borderId="21" xfId="0" applyFont="1" applyBorder="1" applyAlignment="1">
      <alignment horizontal="justify" vertical="center" wrapText="1"/>
    </xf>
    <xf numFmtId="0" fontId="21" fillId="0" borderId="20" xfId="0" applyFont="1" applyBorder="1" applyAlignment="1">
      <alignment horizontal="justify" vertical="center" wrapText="1"/>
    </xf>
    <xf numFmtId="0" fontId="21" fillId="0" borderId="20" xfId="0" applyFont="1" applyBorder="1" applyAlignment="1">
      <alignment horizontal="center" vertical="center" wrapText="1"/>
    </xf>
    <xf numFmtId="0" fontId="22" fillId="4" borderId="6" xfId="0" applyFont="1" applyFill="1" applyBorder="1" applyAlignment="1">
      <alignment horizontal="center"/>
    </xf>
    <xf numFmtId="0" fontId="9" fillId="0" borderId="6" xfId="0" applyFont="1" applyBorder="1"/>
    <xf numFmtId="3" fontId="9" fillId="0" borderId="6" xfId="0" applyNumberFormat="1" applyFont="1" applyBorder="1" applyAlignment="1">
      <alignment horizontal="center"/>
    </xf>
    <xf numFmtId="0" fontId="24" fillId="0" borderId="6" xfId="0" applyFont="1" applyBorder="1"/>
    <xf numFmtId="3" fontId="18" fillId="0" borderId="6" xfId="0" applyNumberFormat="1" applyFont="1" applyBorder="1" applyAlignment="1">
      <alignment horizontal="center"/>
    </xf>
    <xf numFmtId="0" fontId="9" fillId="0" borderId="0" xfId="0" applyFont="1" applyBorder="1"/>
    <xf numFmtId="0" fontId="17" fillId="4" borderId="6" xfId="0" applyFont="1" applyFill="1" applyBorder="1" applyAlignment="1">
      <alignment vertical="center" wrapText="1"/>
    </xf>
    <xf numFmtId="0" fontId="17" fillId="4" borderId="6" xfId="0" applyFont="1" applyFill="1" applyBorder="1" applyAlignment="1">
      <alignment horizontal="center" vertical="center"/>
    </xf>
    <xf numFmtId="0" fontId="9" fillId="0" borderId="6" xfId="0" applyFont="1" applyBorder="1" applyAlignment="1"/>
    <xf numFmtId="0" fontId="24" fillId="0" borderId="6" xfId="0" applyFont="1" applyBorder="1" applyAlignment="1"/>
    <xf numFmtId="0" fontId="21" fillId="0" borderId="2" xfId="0" applyFont="1" applyBorder="1" applyAlignment="1">
      <alignment vertical="top"/>
    </xf>
    <xf numFmtId="0" fontId="0" fillId="0" borderId="2" xfId="0" applyBorder="1"/>
    <xf numFmtId="0" fontId="13" fillId="0" borderId="0" xfId="0" applyFont="1" applyFill="1" applyBorder="1"/>
    <xf numFmtId="0" fontId="1" fillId="0" borderId="8" xfId="0" applyFont="1" applyFill="1" applyBorder="1" applyAlignment="1" applyProtection="1">
      <alignment horizontal="center" vertical="center" wrapText="1"/>
      <protection locked="0"/>
    </xf>
    <xf numFmtId="0" fontId="9" fillId="0" borderId="6" xfId="0" applyFont="1" applyBorder="1" applyAlignment="1">
      <alignment horizontal="center" vertical="top" wrapText="1"/>
    </xf>
    <xf numFmtId="166" fontId="9" fillId="0" borderId="6" xfId="3" applyNumberFormat="1" applyFont="1" applyBorder="1" applyAlignment="1">
      <alignment horizontal="center" vertical="top" wrapText="1"/>
    </xf>
    <xf numFmtId="0" fontId="31" fillId="0" borderId="0" xfId="0" applyFont="1"/>
    <xf numFmtId="0" fontId="17" fillId="4" borderId="6" xfId="0" applyFont="1" applyFill="1" applyBorder="1" applyAlignment="1">
      <alignment horizontal="center"/>
    </xf>
    <xf numFmtId="3" fontId="13" fillId="0" borderId="6" xfId="2" applyNumberFormat="1" applyFont="1" applyBorder="1" applyAlignment="1">
      <alignment horizontal="right"/>
    </xf>
    <xf numFmtId="4" fontId="9" fillId="0" borderId="6" xfId="0" applyNumberFormat="1" applyFont="1" applyFill="1" applyBorder="1" applyAlignment="1">
      <alignment horizontal="center" vertical="center"/>
    </xf>
    <xf numFmtId="3" fontId="13" fillId="0" borderId="6" xfId="2" applyNumberFormat="1" applyFont="1" applyFill="1" applyBorder="1" applyAlignment="1">
      <alignment horizontal="right"/>
    </xf>
    <xf numFmtId="0" fontId="9" fillId="0" borderId="3" xfId="0" applyFont="1" applyFill="1" applyBorder="1"/>
    <xf numFmtId="0" fontId="21" fillId="0" borderId="0" xfId="0" applyFont="1"/>
    <xf numFmtId="0" fontId="22" fillId="4" borderId="6" xfId="0" applyFont="1" applyFill="1" applyBorder="1" applyAlignment="1">
      <alignment horizontal="center" wrapText="1"/>
    </xf>
    <xf numFmtId="0" fontId="18" fillId="6" borderId="6" xfId="0" applyFont="1" applyFill="1" applyBorder="1" applyAlignment="1">
      <alignment horizontal="left" wrapText="1"/>
    </xf>
    <xf numFmtId="0" fontId="21" fillId="6" borderId="6" xfId="0" applyFont="1" applyFill="1" applyBorder="1" applyAlignment="1">
      <alignment wrapText="1"/>
    </xf>
    <xf numFmtId="0" fontId="9" fillId="0" borderId="6" xfId="0" applyFont="1" applyBorder="1" applyAlignment="1">
      <alignment horizontal="left" wrapText="1"/>
    </xf>
    <xf numFmtId="3" fontId="9" fillId="0" borderId="6" xfId="0" applyNumberFormat="1" applyFont="1" applyBorder="1" applyAlignment="1">
      <alignment horizontal="center" wrapText="1"/>
    </xf>
    <xf numFmtId="0" fontId="9" fillId="0" borderId="6" xfId="0" applyFont="1" applyBorder="1" applyAlignment="1">
      <alignment horizontal="center" wrapText="1"/>
    </xf>
    <xf numFmtId="1" fontId="9" fillId="0" borderId="6" xfId="0" applyNumberFormat="1" applyFont="1" applyFill="1" applyBorder="1" applyAlignment="1">
      <alignment horizontal="center" wrapText="1"/>
    </xf>
    <xf numFmtId="0" fontId="31" fillId="6" borderId="6" xfId="0" applyFont="1" applyFill="1" applyBorder="1" applyAlignment="1">
      <alignment wrapText="1"/>
    </xf>
    <xf numFmtId="0" fontId="9" fillId="0" borderId="6" xfId="0" applyFont="1" applyFill="1" applyBorder="1" applyAlignment="1">
      <alignment horizontal="center"/>
    </xf>
    <xf numFmtId="1" fontId="9" fillId="0" borderId="6" xfId="0" applyNumberFormat="1" applyFont="1" applyFill="1" applyBorder="1" applyAlignment="1">
      <alignment horizontal="center"/>
    </xf>
    <xf numFmtId="0" fontId="5" fillId="0" borderId="0" xfId="0" applyFont="1" applyAlignment="1">
      <alignment horizontal="left"/>
    </xf>
    <xf numFmtId="0" fontId="16" fillId="0" borderId="0" xfId="0" applyFont="1" applyAlignment="1">
      <alignment horizontal="left"/>
    </xf>
    <xf numFmtId="0" fontId="17" fillId="4" borderId="6" xfId="0" applyFont="1" applyFill="1" applyBorder="1" applyAlignment="1">
      <alignment horizontal="left" wrapText="1"/>
    </xf>
    <xf numFmtId="3" fontId="17" fillId="4" borderId="6" xfId="0" applyNumberFormat="1" applyFont="1" applyFill="1" applyBorder="1" applyAlignment="1">
      <alignment horizontal="center" wrapText="1"/>
    </xf>
    <xf numFmtId="0" fontId="18" fillId="0" borderId="4" xfId="0" applyFont="1" applyBorder="1" applyAlignment="1">
      <alignment horizontal="left" wrapText="1"/>
    </xf>
    <xf numFmtId="0" fontId="21" fillId="0" borderId="5" xfId="0" applyFont="1" applyBorder="1" applyAlignment="1">
      <alignment horizontal="center" wrapText="1"/>
    </xf>
    <xf numFmtId="167" fontId="0" fillId="0" borderId="0" xfId="0" applyNumberFormat="1"/>
    <xf numFmtId="0" fontId="18" fillId="0" borderId="6" xfId="0" applyFont="1" applyBorder="1" applyAlignment="1">
      <alignment horizontal="left" wrapText="1"/>
    </xf>
    <xf numFmtId="0" fontId="0" fillId="0" borderId="0" xfId="0" applyBorder="1"/>
    <xf numFmtId="0" fontId="6" fillId="0" borderId="24" xfId="0" applyFont="1" applyBorder="1" applyAlignment="1">
      <alignment horizontal="center"/>
    </xf>
    <xf numFmtId="0" fontId="20" fillId="0" borderId="6" xfId="0" applyFont="1" applyBorder="1" applyAlignment="1">
      <alignment horizontal="left"/>
    </xf>
    <xf numFmtId="0" fontId="20" fillId="0" borderId="6" xfId="0" applyFont="1" applyBorder="1" applyAlignment="1">
      <alignment horizontal="left" wrapText="1"/>
    </xf>
    <xf numFmtId="0" fontId="17" fillId="4" borderId="6" xfId="0" applyFont="1" applyFill="1" applyBorder="1"/>
    <xf numFmtId="0" fontId="17" fillId="4" borderId="6" xfId="0" applyFont="1" applyFill="1" applyBorder="1" applyAlignment="1">
      <alignment horizontal="center" wrapText="1"/>
    </xf>
    <xf numFmtId="0" fontId="33" fillId="0" borderId="0" xfId="0" applyFont="1" applyAlignment="1">
      <alignment horizontal="left"/>
    </xf>
    <xf numFmtId="0" fontId="18" fillId="7" borderId="6" xfId="0" applyFont="1" applyFill="1" applyBorder="1"/>
    <xf numFmtId="0" fontId="31" fillId="7" borderId="6" xfId="0" applyFont="1" applyFill="1" applyBorder="1"/>
    <xf numFmtId="0" fontId="14" fillId="0" borderId="6" xfId="0" applyFont="1" applyFill="1" applyBorder="1"/>
    <xf numFmtId="0" fontId="35" fillId="0" borderId="6" xfId="0" applyFont="1" applyBorder="1" applyAlignment="1">
      <alignment horizontal="center"/>
    </xf>
    <xf numFmtId="168" fontId="9" fillId="0" borderId="6" xfId="0" applyNumberFormat="1" applyFont="1" applyBorder="1" applyAlignment="1">
      <alignment horizontal="center"/>
    </xf>
    <xf numFmtId="3" fontId="36" fillId="0" borderId="6" xfId="0" applyNumberFormat="1" applyFont="1" applyBorder="1" applyAlignment="1">
      <alignment horizontal="center"/>
    </xf>
    <xf numFmtId="0" fontId="9" fillId="0" borderId="6" xfId="0" applyFont="1" applyBorder="1" applyAlignment="1">
      <alignment wrapText="1"/>
    </xf>
    <xf numFmtId="3" fontId="15" fillId="0" borderId="6" xfId="0" applyNumberFormat="1" applyFont="1" applyBorder="1" applyAlignment="1">
      <alignment horizontal="center"/>
    </xf>
    <xf numFmtId="0" fontId="37" fillId="0" borderId="6" xfId="0" applyFont="1" applyBorder="1" applyAlignment="1">
      <alignment horizontal="left" indent="2"/>
    </xf>
    <xf numFmtId="0" fontId="39" fillId="0" borderId="6" xfId="0" applyFont="1" applyBorder="1" applyAlignment="1">
      <alignment horizontal="center"/>
    </xf>
    <xf numFmtId="3" fontId="40" fillId="0" borderId="6" xfId="0" applyNumberFormat="1" applyFont="1" applyBorder="1" applyAlignment="1">
      <alignment horizontal="center"/>
    </xf>
    <xf numFmtId="3" fontId="39" fillId="0" borderId="6" xfId="0" applyNumberFormat="1" applyFont="1" applyBorder="1" applyAlignment="1">
      <alignment horizontal="center"/>
    </xf>
    <xf numFmtId="0" fontId="40" fillId="0" borderId="6" xfId="0" applyFont="1" applyBorder="1" applyAlignment="1">
      <alignment horizontal="left" wrapText="1" indent="2"/>
    </xf>
    <xf numFmtId="0" fontId="40" fillId="0" borderId="6" xfId="0" applyFont="1" applyBorder="1" applyAlignment="1">
      <alignment horizontal="center"/>
    </xf>
    <xf numFmtId="0" fontId="28" fillId="0" borderId="6" xfId="0" applyFont="1" applyBorder="1"/>
    <xf numFmtId="0" fontId="31" fillId="0" borderId="6" xfId="0" applyFont="1" applyBorder="1"/>
    <xf numFmtId="0" fontId="15" fillId="0" borderId="0" xfId="0" applyFont="1" applyFill="1" applyBorder="1"/>
    <xf numFmtId="0" fontId="14" fillId="0" borderId="0" xfId="0" applyFont="1"/>
    <xf numFmtId="0" fontId="41" fillId="0" borderId="0" xfId="0" applyFont="1" applyBorder="1"/>
    <xf numFmtId="0" fontId="14" fillId="0" borderId="0" xfId="0" applyFont="1" applyAlignment="1">
      <alignment horizontal="left" wrapText="1"/>
    </xf>
    <xf numFmtId="17" fontId="17" fillId="4" borderId="6" xfId="0" applyNumberFormat="1" applyFont="1" applyFill="1" applyBorder="1" applyAlignment="1">
      <alignment horizontal="center"/>
    </xf>
    <xf numFmtId="164" fontId="9" fillId="0" borderId="6" xfId="0" applyNumberFormat="1" applyFont="1" applyBorder="1" applyAlignment="1">
      <alignment horizontal="center"/>
    </xf>
    <xf numFmtId="0" fontId="21" fillId="0" borderId="2" xfId="0" applyFont="1" applyBorder="1"/>
    <xf numFmtId="0" fontId="21" fillId="0" borderId="5" xfId="0" applyFont="1" applyBorder="1"/>
    <xf numFmtId="3" fontId="9" fillId="0" borderId="2" xfId="0" applyNumberFormat="1" applyFont="1" applyBorder="1" applyAlignment="1">
      <alignment horizontal="center"/>
    </xf>
    <xf numFmtId="0" fontId="9" fillId="0" borderId="2" xfId="0" applyFont="1" applyBorder="1" applyAlignment="1">
      <alignment horizontal="center"/>
    </xf>
    <xf numFmtId="0" fontId="20" fillId="0" borderId="2" xfId="0" applyFont="1" applyBorder="1"/>
    <xf numFmtId="0" fontId="20" fillId="0" borderId="5" xfId="0" applyFont="1" applyBorder="1"/>
    <xf numFmtId="3" fontId="9" fillId="0" borderId="4" xfId="0" applyNumberFormat="1" applyFont="1" applyFill="1" applyBorder="1" applyAlignment="1" applyProtection="1">
      <alignment horizontal="center" vertical="center"/>
    </xf>
    <xf numFmtId="0" fontId="2" fillId="0" borderId="0" xfId="0" applyFont="1" applyAlignment="1">
      <alignment vertical="center"/>
    </xf>
    <xf numFmtId="168" fontId="13" fillId="0" borderId="6" xfId="0" applyNumberFormat="1" applyFont="1" applyBorder="1" applyAlignment="1">
      <alignment horizontal="center"/>
    </xf>
    <xf numFmtId="166" fontId="9" fillId="0" borderId="6" xfId="3" applyNumberFormat="1" applyFont="1" applyFill="1" applyBorder="1" applyAlignment="1">
      <alignment horizontal="center" vertical="center"/>
    </xf>
    <xf numFmtId="0" fontId="0" fillId="0" borderId="0" xfId="0" applyFont="1"/>
    <xf numFmtId="0" fontId="13" fillId="0" borderId="0" xfId="0" applyFont="1" applyFill="1" applyBorder="1" applyAlignment="1">
      <alignment vertical="center"/>
    </xf>
    <xf numFmtId="0" fontId="20" fillId="0" borderId="16" xfId="0" applyFont="1" applyBorder="1" applyAlignment="1">
      <alignment horizontal="left"/>
    </xf>
    <xf numFmtId="0" fontId="20" fillId="0" borderId="28" xfId="0" applyFont="1" applyBorder="1" applyAlignment="1">
      <alignment horizontal="center"/>
    </xf>
    <xf numFmtId="0" fontId="20" fillId="0" borderId="28" xfId="0" applyFont="1" applyBorder="1" applyAlignment="1">
      <alignment horizontal="justify"/>
    </xf>
    <xf numFmtId="0" fontId="21" fillId="0" borderId="6" xfId="0" applyFont="1" applyFill="1" applyBorder="1" applyAlignment="1">
      <alignment horizontal="left" vertical="center"/>
    </xf>
    <xf numFmtId="0" fontId="21" fillId="0" borderId="6" xfId="0" applyFont="1" applyFill="1" applyBorder="1" applyAlignment="1">
      <alignment horizontal="left" vertical="center" wrapText="1"/>
    </xf>
    <xf numFmtId="0" fontId="24" fillId="0" borderId="6" xfId="0" applyFont="1" applyBorder="1" applyAlignment="1">
      <alignment horizontal="left"/>
    </xf>
    <xf numFmtId="0" fontId="24" fillId="0" borderId="6" xfId="0" applyFont="1" applyBorder="1" applyAlignment="1">
      <alignment horizontal="left" wrapText="1"/>
    </xf>
    <xf numFmtId="0" fontId="24" fillId="0" borderId="6" xfId="0" applyFont="1" applyBorder="1" applyAlignment="1">
      <alignment horizontal="center" wrapText="1"/>
    </xf>
    <xf numFmtId="0" fontId="0" fillId="0" borderId="29" xfId="0" applyBorder="1" applyAlignment="1" applyProtection="1">
      <alignment horizontal="center" vertical="center" wrapText="1"/>
      <protection locked="0"/>
    </xf>
    <xf numFmtId="0" fontId="0" fillId="0" borderId="30" xfId="0" applyFill="1" applyBorder="1" applyAlignment="1" applyProtection="1">
      <alignment horizontal="center" vertical="center" wrapText="1"/>
      <protection locked="0"/>
    </xf>
    <xf numFmtId="0" fontId="0" fillId="0" borderId="30" xfId="0" applyBorder="1" applyAlignment="1" applyProtection="1">
      <alignment horizontal="center" vertical="center" wrapText="1"/>
      <protection locked="0"/>
    </xf>
    <xf numFmtId="0" fontId="21" fillId="0" borderId="19" xfId="0" applyFont="1" applyBorder="1" applyAlignment="1">
      <alignment horizontal="justify" vertical="center" wrapText="1"/>
    </xf>
    <xf numFmtId="0" fontId="21" fillId="0" borderId="19" xfId="0" applyFont="1" applyBorder="1" applyAlignment="1">
      <alignment horizontal="left" vertical="center" wrapText="1"/>
    </xf>
    <xf numFmtId="0" fontId="32" fillId="0" borderId="6" xfId="0" applyFont="1" applyFill="1" applyBorder="1" applyAlignment="1">
      <alignment horizontal="center"/>
    </xf>
    <xf numFmtId="169" fontId="32" fillId="0" borderId="6" xfId="0" applyNumberFormat="1" applyFont="1" applyFill="1" applyBorder="1"/>
    <xf numFmtId="169" fontId="32" fillId="0" borderId="6" xfId="0" applyNumberFormat="1" applyFont="1" applyFill="1" applyBorder="1" applyAlignment="1">
      <alignment horizontal="left"/>
    </xf>
    <xf numFmtId="14" fontId="32" fillId="0" borderId="6" xfId="0" applyNumberFormat="1" applyFont="1" applyFill="1" applyBorder="1"/>
    <xf numFmtId="14" fontId="32" fillId="0" borderId="6" xfId="0" applyNumberFormat="1" applyFont="1" applyFill="1" applyBorder="1" applyAlignment="1">
      <alignment wrapText="1"/>
    </xf>
    <xf numFmtId="0" fontId="14" fillId="0" borderId="6" xfId="0" applyFont="1" applyFill="1" applyBorder="1" applyAlignment="1">
      <alignment horizontal="center"/>
    </xf>
    <xf numFmtId="169" fontId="14" fillId="0" borderId="6" xfId="0" applyNumberFormat="1" applyFont="1" applyFill="1" applyBorder="1"/>
    <xf numFmtId="0" fontId="13" fillId="0" borderId="6" xfId="0" applyFont="1" applyFill="1" applyBorder="1" applyAlignment="1">
      <alignment horizontal="center"/>
    </xf>
    <xf numFmtId="14" fontId="14" fillId="0" borderId="6" xfId="0" applyNumberFormat="1" applyFont="1" applyFill="1" applyBorder="1"/>
    <xf numFmtId="0" fontId="14" fillId="0" borderId="6" xfId="0" applyFont="1" applyFill="1" applyBorder="1" applyAlignment="1">
      <alignment horizontal="center" wrapText="1"/>
    </xf>
    <xf numFmtId="169" fontId="14" fillId="0" borderId="6" xfId="0" applyNumberFormat="1" applyFont="1" applyFill="1" applyBorder="1" applyAlignment="1">
      <alignment horizontal="center" vertical="center"/>
    </xf>
    <xf numFmtId="169" fontId="14" fillId="0" borderId="6" xfId="0" applyNumberFormat="1" applyFont="1" applyFill="1" applyBorder="1" applyAlignment="1">
      <alignment horizontal="center"/>
    </xf>
    <xf numFmtId="0" fontId="44" fillId="0" borderId="0" xfId="0" applyFont="1"/>
    <xf numFmtId="0" fontId="43" fillId="0" borderId="0" xfId="0" applyFont="1" applyAlignment="1">
      <alignment horizontal="center"/>
    </xf>
    <xf numFmtId="0" fontId="45" fillId="4" borderId="6" xfId="0" applyFont="1" applyFill="1" applyBorder="1"/>
    <xf numFmtId="0" fontId="45" fillId="4" borderId="6" xfId="0" applyFont="1" applyFill="1" applyBorder="1" applyAlignment="1">
      <alignment horizontal="center"/>
    </xf>
    <xf numFmtId="0" fontId="46" fillId="0" borderId="25" xfId="0" applyFont="1" applyBorder="1"/>
    <xf numFmtId="0" fontId="47" fillId="0" borderId="25" xfId="0" applyFont="1" applyBorder="1"/>
    <xf numFmtId="0" fontId="46" fillId="0" borderId="26" xfId="0" applyFont="1" applyBorder="1" applyAlignment="1">
      <alignment horizontal="left" indent="3"/>
    </xf>
    <xf numFmtId="3" fontId="46" fillId="0" borderId="26" xfId="0" applyNumberFormat="1" applyFont="1" applyBorder="1" applyAlignment="1">
      <alignment horizontal="center"/>
    </xf>
    <xf numFmtId="0" fontId="46" fillId="0" borderId="27" xfId="0" applyFont="1" applyBorder="1" applyAlignment="1">
      <alignment horizontal="left" indent="3"/>
    </xf>
    <xf numFmtId="0" fontId="46" fillId="0" borderId="6" xfId="0" applyFont="1" applyBorder="1"/>
    <xf numFmtId="3" fontId="46" fillId="0" borderId="6" xfId="0" applyNumberFormat="1" applyFont="1" applyBorder="1" applyAlignment="1">
      <alignment horizontal="center"/>
    </xf>
    <xf numFmtId="0" fontId="49" fillId="0" borderId="0" xfId="0" applyFont="1" applyFill="1"/>
    <xf numFmtId="0" fontId="44" fillId="0" borderId="0" xfId="0" applyFont="1" applyFill="1"/>
    <xf numFmtId="0" fontId="46" fillId="0" borderId="0" xfId="0" applyFont="1" applyFill="1" applyBorder="1"/>
    <xf numFmtId="3" fontId="9" fillId="0" borderId="7" xfId="0" applyNumberFormat="1" applyFont="1" applyFill="1" applyBorder="1" applyAlignment="1" applyProtection="1">
      <alignment horizontal="center" vertical="center"/>
    </xf>
    <xf numFmtId="0" fontId="0" fillId="0" borderId="20" xfId="0" applyBorder="1" applyAlignment="1">
      <alignment horizontal="center" vertical="center" wrapText="1"/>
    </xf>
    <xf numFmtId="0" fontId="21" fillId="5" borderId="20" xfId="0" applyFont="1" applyFill="1" applyBorder="1" applyAlignment="1">
      <alignment horizontal="center" vertical="center" textRotation="90" wrapText="1"/>
    </xf>
    <xf numFmtId="0" fontId="17" fillId="4" borderId="6" xfId="0" applyFont="1" applyFill="1" applyBorder="1" applyAlignment="1">
      <alignment horizontal="center"/>
    </xf>
    <xf numFmtId="168" fontId="9" fillId="0" borderId="6" xfId="0" applyNumberFormat="1" applyFont="1" applyFill="1" applyBorder="1" applyAlignment="1">
      <alignment horizontal="center"/>
    </xf>
    <xf numFmtId="2" fontId="9" fillId="0" borderId="6" xfId="0" applyNumberFormat="1" applyFont="1" applyFill="1" applyBorder="1" applyAlignment="1">
      <alignment horizontal="center"/>
    </xf>
    <xf numFmtId="0" fontId="17" fillId="4" borderId="6" xfId="0" applyFont="1" applyFill="1" applyBorder="1" applyAlignment="1">
      <alignment horizontal="center" vertical="center" wrapText="1"/>
    </xf>
    <xf numFmtId="0" fontId="51" fillId="0" borderId="0" xfId="0" applyFont="1"/>
    <xf numFmtId="0" fontId="50" fillId="0" borderId="0" xfId="0" applyFont="1"/>
    <xf numFmtId="0" fontId="52" fillId="4" borderId="6" xfId="0" applyFont="1" applyFill="1" applyBorder="1" applyAlignment="1">
      <alignment horizontal="center" vertical="center"/>
    </xf>
    <xf numFmtId="0" fontId="52" fillId="4" borderId="6" xfId="0" applyFont="1" applyFill="1" applyBorder="1" applyAlignment="1">
      <alignment horizontal="center" vertical="center" wrapText="1"/>
    </xf>
    <xf numFmtId="0" fontId="53" fillId="0" borderId="6" xfId="0" applyFont="1" applyBorder="1" applyAlignment="1">
      <alignment horizontal="center"/>
    </xf>
    <xf numFmtId="164" fontId="53" fillId="0" borderId="6" xfId="0" applyNumberFormat="1" applyFont="1" applyBorder="1" applyAlignment="1">
      <alignment horizontal="center"/>
    </xf>
    <xf numFmtId="164" fontId="54" fillId="0" borderId="6" xfId="0" applyNumberFormat="1" applyFont="1" applyBorder="1" applyAlignment="1">
      <alignment horizontal="center"/>
    </xf>
    <xf numFmtId="164" fontId="51" fillId="0" borderId="0" xfId="0" applyNumberFormat="1" applyFont="1"/>
    <xf numFmtId="0" fontId="55" fillId="8" borderId="6" xfId="0" applyFont="1" applyFill="1" applyBorder="1" applyAlignment="1">
      <alignment horizontal="center"/>
    </xf>
    <xf numFmtId="164" fontId="55" fillId="8" borderId="6" xfId="0" applyNumberFormat="1" applyFont="1" applyFill="1" applyBorder="1" applyAlignment="1">
      <alignment horizontal="center"/>
    </xf>
    <xf numFmtId="164" fontId="56" fillId="8" borderId="6" xfId="0" applyNumberFormat="1" applyFont="1" applyFill="1" applyBorder="1" applyAlignment="1">
      <alignment horizontal="center"/>
    </xf>
    <xf numFmtId="17" fontId="53" fillId="0" borderId="6" xfId="0" applyNumberFormat="1" applyFont="1" applyBorder="1" applyAlignment="1">
      <alignment horizontal="center"/>
    </xf>
    <xf numFmtId="0" fontId="51" fillId="0" borderId="0" xfId="0" applyFont="1" applyAlignment="1">
      <alignment horizontal="left"/>
    </xf>
    <xf numFmtId="17" fontId="53" fillId="0" borderId="0" xfId="0" applyNumberFormat="1" applyFont="1" applyFill="1" applyBorder="1" applyAlignment="1">
      <alignment horizontal="left"/>
    </xf>
    <xf numFmtId="0" fontId="9" fillId="0" borderId="25" xfId="0" applyFont="1" applyBorder="1"/>
    <xf numFmtId="0" fontId="31" fillId="0" borderId="25" xfId="0" applyFont="1" applyBorder="1"/>
    <xf numFmtId="0" fontId="9" fillId="0" borderId="26" xfId="0" applyFont="1" applyBorder="1" applyAlignment="1">
      <alignment horizontal="left" indent="3"/>
    </xf>
    <xf numFmtId="3" fontId="9" fillId="0" borderId="26" xfId="0" applyNumberFormat="1" applyFont="1" applyBorder="1" applyAlignment="1">
      <alignment horizontal="center"/>
    </xf>
    <xf numFmtId="0" fontId="9" fillId="0" borderId="27" xfId="0" applyFont="1" applyBorder="1" applyAlignment="1">
      <alignment horizontal="left" indent="3"/>
    </xf>
    <xf numFmtId="0" fontId="9" fillId="0" borderId="0" xfId="0" applyFont="1" applyFill="1" applyBorder="1"/>
    <xf numFmtId="171" fontId="51" fillId="0" borderId="0" xfId="0" applyNumberFormat="1" applyFont="1"/>
    <xf numFmtId="14" fontId="0" fillId="0" borderId="14" xfId="0" applyNumberFormat="1" applyFill="1" applyBorder="1" applyAlignment="1" applyProtection="1">
      <alignment horizontal="center" vertical="center" wrapText="1"/>
      <protection locked="0"/>
    </xf>
    <xf numFmtId="14" fontId="0" fillId="0" borderId="31" xfId="0" applyNumberForma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165" fontId="0" fillId="0" borderId="0" xfId="2" applyFont="1"/>
    <xf numFmtId="3" fontId="18" fillId="0" borderId="2" xfId="0" applyNumberFormat="1" applyFont="1" applyBorder="1" applyAlignment="1">
      <alignment horizontal="center"/>
    </xf>
    <xf numFmtId="0" fontId="9" fillId="0" borderId="3" xfId="0" applyFont="1" applyBorder="1" applyAlignment="1">
      <alignment horizontal="center"/>
    </xf>
    <xf numFmtId="3" fontId="9" fillId="0" borderId="3" xfId="0" applyNumberFormat="1" applyFont="1" applyBorder="1" applyAlignment="1">
      <alignment horizontal="center"/>
    </xf>
    <xf numFmtId="3" fontId="18" fillId="0" borderId="3" xfId="0" applyNumberFormat="1" applyFont="1" applyBorder="1" applyAlignment="1">
      <alignment horizontal="center"/>
    </xf>
    <xf numFmtId="3" fontId="9" fillId="0" borderId="0" xfId="0" applyNumberFormat="1" applyFont="1" applyBorder="1" applyAlignment="1">
      <alignment horizontal="center"/>
    </xf>
    <xf numFmtId="3" fontId="18" fillId="0" borderId="0" xfId="0" applyNumberFormat="1" applyFont="1" applyBorder="1" applyAlignment="1">
      <alignment horizontal="center"/>
    </xf>
    <xf numFmtId="165" fontId="0" fillId="0" borderId="0" xfId="2" applyFont="1" applyBorder="1"/>
    <xf numFmtId="0" fontId="21" fillId="0" borderId="0" xfId="0" applyFont="1" applyBorder="1"/>
    <xf numFmtId="0" fontId="20" fillId="0" borderId="0" xfId="0" applyFont="1" applyBorder="1"/>
    <xf numFmtId="3" fontId="18" fillId="0" borderId="4" xfId="0" applyNumberFormat="1" applyFont="1" applyBorder="1" applyAlignment="1">
      <alignment horizontal="center"/>
    </xf>
    <xf numFmtId="0" fontId="9" fillId="0" borderId="0" xfId="0" applyFont="1" applyBorder="1" applyAlignment="1">
      <alignment horizontal="center"/>
    </xf>
    <xf numFmtId="0" fontId="0" fillId="0" borderId="6" xfId="0" applyBorder="1"/>
    <xf numFmtId="0" fontId="29" fillId="4" borderId="6" xfId="0" applyFont="1" applyFill="1" applyBorder="1"/>
    <xf numFmtId="0" fontId="29" fillId="4" borderId="6" xfId="0" applyFont="1" applyFill="1" applyBorder="1" applyAlignment="1">
      <alignment wrapText="1"/>
    </xf>
    <xf numFmtId="0" fontId="57" fillId="0" borderId="25" xfId="0" applyFont="1" applyBorder="1" applyAlignment="1">
      <alignment wrapText="1"/>
    </xf>
    <xf numFmtId="0" fontId="0" fillId="0" borderId="26" xfId="0" applyBorder="1" applyAlignment="1">
      <alignment wrapText="1"/>
    </xf>
    <xf numFmtId="0" fontId="57" fillId="0" borderId="26" xfId="0" applyFont="1" applyBorder="1" applyAlignment="1">
      <alignment wrapText="1"/>
    </xf>
    <xf numFmtId="0" fontId="0" fillId="0" borderId="27" xfId="0" applyBorder="1" applyAlignment="1">
      <alignment wrapText="1"/>
    </xf>
    <xf numFmtId="0" fontId="57" fillId="0" borderId="27" xfId="0" applyFont="1" applyBorder="1" applyAlignment="1">
      <alignment wrapText="1"/>
    </xf>
    <xf numFmtId="0" fontId="0" fillId="0" borderId="0" xfId="0" applyAlignment="1">
      <alignment horizontal="center"/>
    </xf>
    <xf numFmtId="0" fontId="57" fillId="0" borderId="25" xfId="0" applyFont="1" applyBorder="1" applyAlignment="1">
      <alignment horizontal="center" wrapText="1"/>
    </xf>
    <xf numFmtId="0" fontId="0" fillId="0" borderId="26" xfId="0" applyBorder="1" applyAlignment="1">
      <alignment horizontal="center" wrapText="1"/>
    </xf>
    <xf numFmtId="0" fontId="0" fillId="0" borderId="27" xfId="0" applyBorder="1" applyAlignment="1">
      <alignment horizontal="center" wrapText="1"/>
    </xf>
    <xf numFmtId="0" fontId="3" fillId="0" borderId="6" xfId="0" applyFont="1" applyBorder="1" applyAlignment="1">
      <alignment vertical="center" wrapText="1"/>
    </xf>
    <xf numFmtId="0" fontId="3" fillId="0" borderId="6" xfId="0" applyFont="1" applyBorder="1" applyAlignment="1">
      <alignment horizontal="center" vertical="center" wrapText="1"/>
    </xf>
    <xf numFmtId="0" fontId="58" fillId="0" borderId="0" xfId="0" applyFont="1" applyAlignment="1">
      <alignment vertical="center"/>
    </xf>
    <xf numFmtId="0" fontId="59" fillId="0" borderId="0" xfId="0" applyFont="1"/>
    <xf numFmtId="0" fontId="60" fillId="4" borderId="6" xfId="0" applyFont="1" applyFill="1" applyBorder="1" applyAlignment="1">
      <alignment vertical="center" wrapText="1"/>
    </xf>
    <xf numFmtId="0" fontId="60" fillId="4" borderId="6" xfId="0" applyFont="1" applyFill="1" applyBorder="1" applyAlignment="1">
      <alignment horizontal="center" vertical="center" wrapText="1"/>
    </xf>
    <xf numFmtId="0" fontId="60" fillId="4" borderId="26" xfId="0" applyFont="1" applyFill="1" applyBorder="1" applyAlignment="1">
      <alignment horizontal="center" vertical="center" wrapText="1"/>
    </xf>
    <xf numFmtId="0" fontId="60" fillId="4" borderId="0" xfId="0" applyFont="1" applyFill="1" applyBorder="1" applyAlignment="1">
      <alignment horizontal="center" vertical="center" wrapText="1"/>
    </xf>
    <xf numFmtId="0" fontId="61" fillId="0" borderId="6" xfId="0" applyFont="1" applyFill="1" applyBorder="1" applyAlignment="1">
      <alignment vertical="center" wrapText="1"/>
    </xf>
    <xf numFmtId="3" fontId="61" fillId="0" borderId="6" xfId="2" applyNumberFormat="1" applyFont="1" applyFill="1" applyBorder="1" applyAlignment="1">
      <alignment horizontal="center" vertical="center" wrapText="1"/>
    </xf>
    <xf numFmtId="3" fontId="62" fillId="0" borderId="6" xfId="0" applyNumberFormat="1" applyFont="1" applyFill="1" applyBorder="1" applyAlignment="1" applyProtection="1">
      <alignment horizontal="center" vertical="center"/>
    </xf>
    <xf numFmtId="3" fontId="63" fillId="0" borderId="6" xfId="0" applyNumberFormat="1" applyFont="1" applyFill="1" applyBorder="1" applyAlignment="1">
      <alignment horizontal="center" vertical="center"/>
    </xf>
    <xf numFmtId="3" fontId="64" fillId="0" borderId="6" xfId="0" applyNumberFormat="1" applyFont="1" applyFill="1" applyBorder="1" applyAlignment="1">
      <alignment horizontal="center" vertical="center"/>
    </xf>
    <xf numFmtId="3" fontId="61" fillId="0" borderId="6" xfId="2" applyNumberFormat="1" applyFont="1" applyBorder="1" applyAlignment="1">
      <alignment horizontal="center" vertical="center" wrapText="1"/>
    </xf>
    <xf numFmtId="3" fontId="63" fillId="0" borderId="6" xfId="0" applyNumberFormat="1" applyFont="1" applyFill="1" applyBorder="1" applyAlignment="1" applyProtection="1">
      <alignment horizontal="center" vertical="center"/>
    </xf>
    <xf numFmtId="3" fontId="59" fillId="0" borderId="0" xfId="0" applyNumberFormat="1" applyFont="1"/>
    <xf numFmtId="166" fontId="59" fillId="0" borderId="0" xfId="3" applyNumberFormat="1" applyFont="1" applyAlignment="1">
      <alignment horizontal="center"/>
    </xf>
    <xf numFmtId="0" fontId="61" fillId="0" borderId="6" xfId="0" applyFont="1" applyBorder="1" applyAlignment="1">
      <alignment vertical="center" wrapText="1"/>
    </xf>
    <xf numFmtId="3" fontId="61" fillId="0" borderId="6" xfId="0" applyNumberFormat="1" applyFont="1" applyBorder="1" applyAlignment="1">
      <alignment horizontal="center" vertical="center" wrapText="1"/>
    </xf>
    <xf numFmtId="0" fontId="65" fillId="4" borderId="6" xfId="0" applyFont="1" applyFill="1" applyBorder="1" applyAlignment="1">
      <alignment vertical="center" wrapText="1"/>
    </xf>
    <xf numFmtId="3" fontId="61" fillId="0" borderId="6" xfId="0" applyNumberFormat="1" applyFont="1" applyFill="1" applyBorder="1" applyAlignment="1">
      <alignment horizontal="center" vertical="center"/>
    </xf>
    <xf numFmtId="3" fontId="61" fillId="0" borderId="6" xfId="0" applyNumberFormat="1" applyFont="1" applyBorder="1" applyAlignment="1">
      <alignment horizontal="center" vertical="center"/>
    </xf>
    <xf numFmtId="3" fontId="66" fillId="0" borderId="6" xfId="0" applyNumberFormat="1" applyFont="1" applyBorder="1" applyAlignment="1">
      <alignment horizontal="center" vertical="center"/>
    </xf>
    <xf numFmtId="170" fontId="61" fillId="0" borderId="6" xfId="2" applyNumberFormat="1" applyFont="1" applyBorder="1" applyAlignment="1">
      <alignment horizontal="center" vertical="center" wrapText="1"/>
    </xf>
    <xf numFmtId="170" fontId="63" fillId="0" borderId="6" xfId="0" applyNumberFormat="1" applyFont="1" applyFill="1" applyBorder="1" applyAlignment="1" applyProtection="1">
      <alignment horizontal="center" vertical="center"/>
    </xf>
    <xf numFmtId="4" fontId="61" fillId="0" borderId="6" xfId="2" applyNumberFormat="1" applyFont="1" applyBorder="1" applyAlignment="1">
      <alignment horizontal="center" vertical="center" wrapText="1"/>
    </xf>
    <xf numFmtId="4" fontId="61" fillId="0" borderId="6" xfId="2" applyNumberFormat="1" applyFont="1" applyFill="1" applyBorder="1" applyAlignment="1">
      <alignment horizontal="center" vertical="center" wrapText="1"/>
    </xf>
    <xf numFmtId="3" fontId="61" fillId="0" borderId="6" xfId="2" applyNumberFormat="1" applyFont="1" applyBorder="1" applyAlignment="1">
      <alignment horizontal="center" vertical="center"/>
    </xf>
    <xf numFmtId="3" fontId="61" fillId="0" borderId="0" xfId="2" applyNumberFormat="1" applyFont="1" applyFill="1" applyBorder="1" applyAlignment="1">
      <alignment horizontal="center" vertical="center"/>
    </xf>
    <xf numFmtId="3" fontId="61" fillId="0" borderId="0" xfId="0" applyNumberFormat="1" applyFont="1" applyFill="1" applyBorder="1" applyAlignment="1">
      <alignment horizontal="center" vertical="center" wrapText="1"/>
    </xf>
    <xf numFmtId="3" fontId="59" fillId="0" borderId="0" xfId="0" applyNumberFormat="1" applyFont="1" applyBorder="1"/>
    <xf numFmtId="0" fontId="59" fillId="0" borderId="0" xfId="0" applyFont="1" applyBorder="1"/>
    <xf numFmtId="3" fontId="61" fillId="0" borderId="6" xfId="0" applyNumberFormat="1" applyFont="1" applyFill="1" applyBorder="1" applyAlignment="1">
      <alignment horizontal="center" vertical="center" wrapText="1"/>
    </xf>
    <xf numFmtId="0" fontId="64" fillId="0" borderId="6" xfId="0" applyFont="1" applyBorder="1"/>
    <xf numFmtId="0" fontId="64" fillId="0" borderId="6" xfId="0" applyFont="1" applyBorder="1" applyAlignment="1">
      <alignment horizontal="center"/>
    </xf>
    <xf numFmtId="0" fontId="63" fillId="0" borderId="6" xfId="0" applyFont="1" applyBorder="1" applyAlignment="1">
      <alignment horizontal="center"/>
    </xf>
    <xf numFmtId="3" fontId="63" fillId="0" borderId="6" xfId="0" applyNumberFormat="1" applyFont="1" applyFill="1" applyBorder="1" applyAlignment="1">
      <alignment horizontal="center"/>
    </xf>
    <xf numFmtId="170" fontId="61" fillId="0" borderId="6" xfId="0" applyNumberFormat="1" applyFont="1" applyFill="1" applyBorder="1" applyAlignment="1">
      <alignment horizontal="center" vertical="center"/>
    </xf>
    <xf numFmtId="170" fontId="63" fillId="0" borderId="6" xfId="0" applyNumberFormat="1" applyFont="1" applyFill="1" applyBorder="1" applyAlignment="1">
      <alignment horizontal="center" vertical="center"/>
    </xf>
    <xf numFmtId="3" fontId="61" fillId="0" borderId="6" xfId="0" applyNumberFormat="1" applyFont="1" applyFill="1" applyBorder="1" applyAlignment="1">
      <alignment horizontal="center"/>
    </xf>
    <xf numFmtId="4" fontId="63" fillId="0" borderId="6" xfId="0" applyNumberFormat="1" applyFont="1" applyFill="1" applyBorder="1" applyAlignment="1">
      <alignment horizontal="center"/>
    </xf>
    <xf numFmtId="0" fontId="61" fillId="0" borderId="6" xfId="0" applyFont="1" applyFill="1" applyBorder="1" applyAlignment="1">
      <alignment vertical="center"/>
    </xf>
    <xf numFmtId="3" fontId="61" fillId="0" borderId="6" xfId="0" applyNumberFormat="1" applyFont="1" applyFill="1" applyBorder="1" applyAlignment="1" applyProtection="1">
      <alignment horizontal="center" vertical="center"/>
    </xf>
    <xf numFmtId="3" fontId="62" fillId="0" borderId="6" xfId="0" applyNumberFormat="1" applyFont="1" applyFill="1" applyBorder="1" applyAlignment="1" applyProtection="1">
      <alignment horizontal="center" vertical="center"/>
      <protection locked="0"/>
    </xf>
    <xf numFmtId="3" fontId="61" fillId="0" borderId="6" xfId="0" applyNumberFormat="1" applyFont="1" applyFill="1" applyBorder="1" applyAlignment="1" applyProtection="1">
      <alignment horizontal="center" vertical="center"/>
      <protection locked="0"/>
    </xf>
    <xf numFmtId="0" fontId="61" fillId="0" borderId="3" xfId="0" applyFont="1" applyFill="1" applyBorder="1" applyAlignment="1">
      <alignment vertical="center"/>
    </xf>
    <xf numFmtId="0" fontId="61" fillId="0" borderId="0" xfId="0" applyFont="1" applyFill="1" applyBorder="1" applyAlignment="1">
      <alignment vertical="center"/>
    </xf>
    <xf numFmtId="0" fontId="61" fillId="0" borderId="0" xfId="0" applyFont="1" applyFill="1" applyBorder="1" applyAlignment="1">
      <alignment horizontal="left" vertical="center" wrapText="1"/>
    </xf>
    <xf numFmtId="0" fontId="61" fillId="0" borderId="0" xfId="0" applyFont="1"/>
    <xf numFmtId="0" fontId="61" fillId="0" borderId="0" xfId="0" applyFont="1" applyFill="1" applyBorder="1" applyAlignment="1">
      <alignment horizontal="left" vertical="center" wrapText="1"/>
    </xf>
    <xf numFmtId="0" fontId="8" fillId="0" borderId="6" xfId="0" applyFont="1" applyBorder="1" applyAlignment="1">
      <alignment horizontal="justify"/>
    </xf>
    <xf numFmtId="0" fontId="7" fillId="0" borderId="6" xfId="0" applyFont="1" applyBorder="1" applyAlignment="1">
      <alignment horizontal="justify"/>
    </xf>
    <xf numFmtId="0" fontId="7" fillId="0" borderId="4" xfId="0" applyFont="1" applyBorder="1" applyAlignment="1">
      <alignment horizontal="justify"/>
    </xf>
    <xf numFmtId="0" fontId="7" fillId="0" borderId="2" xfId="0" applyFont="1" applyBorder="1" applyAlignment="1">
      <alignment horizontal="justify"/>
    </xf>
    <xf numFmtId="0" fontId="7" fillId="0" borderId="5" xfId="0" applyFont="1" applyBorder="1" applyAlignment="1">
      <alignment horizontal="justify"/>
    </xf>
    <xf numFmtId="0" fontId="8" fillId="3" borderId="6" xfId="0" applyFont="1" applyFill="1" applyBorder="1" applyAlignment="1">
      <alignment horizontal="justify"/>
    </xf>
    <xf numFmtId="0" fontId="8" fillId="0" borderId="6" xfId="0" applyFont="1" applyBorder="1" applyAlignment="1">
      <alignment horizontal="left"/>
    </xf>
    <xf numFmtId="0" fontId="21" fillId="0" borderId="25" xfId="0" applyFont="1" applyFill="1" applyBorder="1" applyAlignment="1">
      <alignment vertical="center"/>
    </xf>
    <xf numFmtId="0" fontId="21" fillId="0" borderId="26" xfId="0" applyFont="1" applyFill="1" applyBorder="1" applyAlignment="1">
      <alignment vertical="center"/>
    </xf>
    <xf numFmtId="0" fontId="21" fillId="0" borderId="27" xfId="0" applyFont="1" applyFill="1" applyBorder="1" applyAlignment="1">
      <alignment vertical="center"/>
    </xf>
    <xf numFmtId="0" fontId="6" fillId="0" borderId="23" xfId="0" applyFont="1" applyBorder="1" applyAlignment="1">
      <alignment horizontal="center"/>
    </xf>
    <xf numFmtId="16" fontId="21" fillId="0" borderId="25" xfId="0" applyNumberFormat="1" applyFont="1" applyFill="1" applyBorder="1" applyAlignment="1">
      <alignment horizontal="left" vertical="center"/>
    </xf>
    <xf numFmtId="16" fontId="21" fillId="0" borderId="26" xfId="0" applyNumberFormat="1" applyFont="1" applyFill="1" applyBorder="1" applyAlignment="1">
      <alignment horizontal="left" vertical="center"/>
    </xf>
    <xf numFmtId="16" fontId="21" fillId="0" borderId="27" xfId="0" applyNumberFormat="1" applyFont="1" applyFill="1" applyBorder="1" applyAlignment="1">
      <alignment horizontal="left" vertical="center"/>
    </xf>
    <xf numFmtId="0" fontId="21" fillId="0" borderId="25" xfId="0" applyFont="1" applyFill="1" applyBorder="1" applyAlignment="1">
      <alignment horizontal="left" vertical="center"/>
    </xf>
    <xf numFmtId="0" fontId="21" fillId="0" borderId="26" xfId="0" applyFont="1" applyFill="1" applyBorder="1" applyAlignment="1">
      <alignment horizontal="left" vertical="center"/>
    </xf>
    <xf numFmtId="0" fontId="21" fillId="0" borderId="27" xfId="0" applyFont="1" applyFill="1" applyBorder="1" applyAlignment="1">
      <alignment horizontal="left" vertical="center"/>
    </xf>
    <xf numFmtId="0" fontId="14" fillId="0" borderId="0" xfId="0" applyFont="1" applyAlignment="1">
      <alignment horizontal="left" wrapText="1"/>
    </xf>
    <xf numFmtId="0" fontId="20" fillId="5" borderId="16" xfId="0" applyFont="1" applyFill="1" applyBorder="1" applyAlignment="1">
      <alignment horizontal="left" wrapText="1"/>
    </xf>
    <xf numFmtId="0" fontId="20" fillId="5" borderId="19" xfId="0" applyFont="1" applyFill="1" applyBorder="1" applyAlignment="1">
      <alignment horizontal="left" wrapText="1"/>
    </xf>
    <xf numFmtId="0" fontId="20" fillId="5" borderId="17" xfId="0" applyFont="1" applyFill="1" applyBorder="1" applyAlignment="1">
      <alignment horizontal="left" wrapText="1"/>
    </xf>
    <xf numFmtId="0" fontId="20" fillId="5" borderId="18" xfId="0" applyFont="1" applyFill="1" applyBorder="1" applyAlignment="1">
      <alignment horizontal="left" wrapText="1"/>
    </xf>
    <xf numFmtId="0" fontId="20" fillId="5" borderId="8" xfId="0" applyFont="1" applyFill="1" applyBorder="1" applyAlignment="1">
      <alignment horizontal="left" wrapText="1"/>
    </xf>
    <xf numFmtId="0" fontId="21" fillId="0" borderId="16"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16" xfId="0" applyFont="1" applyBorder="1" applyAlignment="1">
      <alignment horizontal="justify" vertical="center" wrapText="1"/>
    </xf>
    <xf numFmtId="0" fontId="21" fillId="0" borderId="19" xfId="0" applyFont="1" applyBorder="1" applyAlignment="1">
      <alignment horizontal="justify" vertical="center" wrapText="1"/>
    </xf>
    <xf numFmtId="3" fontId="9" fillId="0" borderId="16" xfId="0" applyNumberFormat="1" applyFont="1" applyFill="1" applyBorder="1" applyAlignment="1" applyProtection="1">
      <alignment horizontal="center" vertical="center"/>
    </xf>
    <xf numFmtId="3" fontId="9" fillId="0" borderId="19" xfId="0" applyNumberFormat="1" applyFont="1" applyFill="1" applyBorder="1" applyAlignment="1" applyProtection="1">
      <alignment horizontal="center" vertical="center"/>
    </xf>
    <xf numFmtId="0" fontId="21" fillId="0" borderId="16" xfId="0" applyFont="1" applyBorder="1" applyAlignment="1">
      <alignment horizontal="left" vertical="center" wrapText="1"/>
    </xf>
    <xf numFmtId="0" fontId="21" fillId="0" borderId="22" xfId="0" applyFont="1" applyBorder="1" applyAlignment="1">
      <alignment horizontal="left" vertical="center" wrapText="1"/>
    </xf>
    <xf numFmtId="0" fontId="21" fillId="0" borderId="19" xfId="0" applyFont="1" applyBorder="1" applyAlignment="1">
      <alignment horizontal="left" vertical="center" wrapText="1"/>
    </xf>
    <xf numFmtId="3" fontId="9" fillId="0" borderId="22" xfId="0" applyNumberFormat="1" applyFont="1" applyFill="1" applyBorder="1" applyAlignment="1" applyProtection="1">
      <alignment horizontal="center" vertical="center"/>
    </xf>
    <xf numFmtId="0" fontId="21" fillId="0" borderId="22" xfId="0" applyFont="1" applyBorder="1" applyAlignment="1">
      <alignment horizontal="center" vertical="center" wrapText="1"/>
    </xf>
    <xf numFmtId="0" fontId="22" fillId="4" borderId="6" xfId="0" applyFont="1" applyFill="1" applyBorder="1" applyAlignment="1">
      <alignment wrapText="1"/>
    </xf>
    <xf numFmtId="0" fontId="23" fillId="4" borderId="1" xfId="0" applyFont="1" applyFill="1" applyBorder="1" applyAlignment="1">
      <alignment horizontal="center"/>
    </xf>
    <xf numFmtId="0" fontId="52" fillId="4" borderId="6" xfId="0" applyFont="1" applyFill="1" applyBorder="1" applyAlignment="1">
      <alignment horizontal="center" vertical="center"/>
    </xf>
    <xf numFmtId="0" fontId="52" fillId="4" borderId="6" xfId="0" applyFont="1" applyFill="1" applyBorder="1" applyAlignment="1">
      <alignment horizontal="center"/>
    </xf>
    <xf numFmtId="0" fontId="18" fillId="0" borderId="4" xfId="0" applyFont="1" applyBorder="1"/>
    <xf numFmtId="0" fontId="18" fillId="0" borderId="2" xfId="0" applyFont="1" applyBorder="1"/>
    <xf numFmtId="0" fontId="42" fillId="0" borderId="4" xfId="0" applyFont="1" applyBorder="1" applyAlignment="1">
      <alignment horizontal="left" vertical="top" wrapText="1"/>
    </xf>
    <xf numFmtId="0" fontId="42" fillId="0" borderId="2" xfId="0" applyFont="1" applyBorder="1" applyAlignment="1">
      <alignment horizontal="left" vertical="top" wrapText="1"/>
    </xf>
    <xf numFmtId="0" fontId="42" fillId="0" borderId="5" xfId="0" applyFont="1" applyBorder="1" applyAlignment="1">
      <alignment horizontal="left" vertical="top" wrapText="1"/>
    </xf>
    <xf numFmtId="0" fontId="9" fillId="0" borderId="4" xfId="0" applyFont="1" applyBorder="1" applyAlignment="1">
      <alignment horizontal="left" vertical="center"/>
    </xf>
    <xf numFmtId="0" fontId="9" fillId="0" borderId="2" xfId="0" applyFont="1" applyBorder="1" applyAlignment="1">
      <alignment horizontal="left" vertical="center"/>
    </xf>
    <xf numFmtId="0" fontId="9" fillId="0" borderId="5" xfId="0" applyFont="1" applyBorder="1" applyAlignment="1">
      <alignment horizontal="left" vertical="center"/>
    </xf>
    <xf numFmtId="0" fontId="9" fillId="0" borderId="4" xfId="0" applyFont="1" applyBorder="1" applyAlignment="1">
      <alignment horizontal="left" vertical="center" wrapText="1"/>
    </xf>
    <xf numFmtId="0" fontId="9" fillId="0" borderId="2" xfId="0" applyFont="1" applyBorder="1" applyAlignment="1">
      <alignment horizontal="left" vertical="center" wrapText="1"/>
    </xf>
    <xf numFmtId="0" fontId="9" fillId="0" borderId="5" xfId="0" applyFont="1" applyBorder="1" applyAlignment="1">
      <alignment horizontal="left" vertical="center" wrapText="1"/>
    </xf>
    <xf numFmtId="0" fontId="17" fillId="4" borderId="6" xfId="0" applyFont="1" applyFill="1" applyBorder="1" applyAlignment="1">
      <alignment horizontal="center" vertical="center"/>
    </xf>
    <xf numFmtId="0" fontId="17" fillId="4" borderId="6" xfId="0" applyFont="1" applyFill="1" applyBorder="1" applyAlignment="1">
      <alignment horizontal="center" vertical="center" wrapText="1"/>
    </xf>
    <xf numFmtId="0" fontId="67" fillId="0" borderId="0" xfId="0" applyFont="1" applyAlignment="1">
      <alignment horizontal="left"/>
    </xf>
    <xf numFmtId="0" fontId="68" fillId="0" borderId="0" xfId="0" applyFont="1"/>
    <xf numFmtId="0" fontId="67" fillId="0" borderId="0" xfId="0" applyFont="1"/>
    <xf numFmtId="0" fontId="68" fillId="0" borderId="0" xfId="0" applyFont="1" applyFill="1" applyAlignment="1">
      <alignment horizontal="center" vertical="center"/>
    </xf>
    <xf numFmtId="0" fontId="68" fillId="0" borderId="0" xfId="0" applyFont="1" applyAlignment="1">
      <alignment vertical="center"/>
    </xf>
    <xf numFmtId="0" fontId="68" fillId="0" borderId="0" xfId="0" applyFont="1" applyFill="1" applyAlignment="1">
      <alignment horizontal="center" vertical="top"/>
    </xf>
    <xf numFmtId="0" fontId="68" fillId="0" borderId="0" xfId="0" applyFont="1" applyAlignment="1">
      <alignment horizontal="center" vertical="top"/>
    </xf>
  </cellXfs>
  <cellStyles count="5">
    <cellStyle name="Hipervínculo" xfId="1" builtinId="8"/>
    <cellStyle name="Hipervínculo 2" xfId="4" xr:uid="{00000000-0005-0000-0000-000001000000}"/>
    <cellStyle name="Millares 2" xfId="2" xr:uid="{00000000-0005-0000-0000-000002000000}"/>
    <cellStyle name="Normal" xfId="0" builtinId="0"/>
    <cellStyle name="Porcentaje" xfId="3" builtinId="5"/>
  </cellStyles>
  <dxfs count="91">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7.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tpm.sharepoint.com/SUBSIDIO%20LICITADOS/Fiscalizaci&#243;n/Fiscaliazci&#243;n%20en%20Terreno/A&#241;o%202011/An&#225;lisis%20Mensual/Julio%202011/Tarifas/RI-Reporte%20Subsidio%203b%20Tarapaca-Jul20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tpm.sharepoint.com/SUBSIDIO%20LICITADOS/Fiscalizaci&#243;n/Fiscaliazci&#243;n%20en%20Terreno/A&#241;o%202011/An&#225;lisis%20Mensual/Junio%202011/Tarifas/Informe%20subsidio%203b%20B&#237;o%20B&#237;o%20junio%202011%20Tarifas-Corregid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tpm.sharepoint.com/Users/ecarrasco/Desktop/FORMULARIO%20H/Fiscaliazci&#243;n%20en%20Terreno/A&#241;o%202011/An&#225;lisis%20Mensual/Noviembre%202011/Tarifas/RV-Reporte%20subsidio%203b%20Valparaiso-Nov2011%20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ACKUP\Documents%20and%20Settings\aldo.cattaneo\Configuraci&#243;n%20local\Archivos%20temporales%20de%20Internet\Content.Outlook\KSJLVA5B\Ajuste%20Metro%20OT%20-%20Marzo%20200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tpm.sharepoint.com/SUBSIDIO%20LICITADOS/Fiscalizaci&#243;n/Fiscaliazci&#243;n%20en%20Terreno/A&#241;o%202011/An&#225;lisis%20Mensual/Julio%202011/Tarifas/RVI-Reporte%20subsidio%203b%20O&#180;Higgins-Julio%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dtpm.sharepoint.com/SUBSIDIO%20LICITADOS/Fiscalizaci&#243;n/Fiscaliazci&#243;n%20en%20Terreno/A&#241;o%202011/An&#225;lisis%20Mensual/Julio%202011/Tarifas/RII-Reporte%20Subsidio%203b%20Antofagasta-Junio%20201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dtpm.sharepoint.com/SUBSIDIO%20LICITADOS/Fiscalizaci&#243;n/Fiscaliazci&#243;n%20en%20Terreno/A&#241;o%202011/An&#225;lisis%20Mensual/Julio%202011/Tarifas/RV-Reporte%20subsidio%203b%20Valparaiso-Julio%2020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io"/>
      <sheetName val="Parámetros"/>
      <sheetName val="RESUMEN"/>
    </sheetNames>
    <sheetDataSet>
      <sheetData sheetId="0"/>
      <sheetData sheetId="1">
        <row r="1">
          <cell r="B1">
            <v>40738</v>
          </cell>
        </row>
        <row r="8">
          <cell r="C8">
            <v>100</v>
          </cell>
          <cell r="D8" t="str">
            <v>Iquique - Iquique</v>
          </cell>
          <cell r="E8">
            <v>380</v>
          </cell>
          <cell r="F8">
            <v>120</v>
          </cell>
          <cell r="G8">
            <v>300</v>
          </cell>
          <cell r="J8">
            <v>100</v>
          </cell>
          <cell r="K8" t="str">
            <v>Iquique - Iquique</v>
          </cell>
          <cell r="L8">
            <v>380</v>
          </cell>
          <cell r="M8">
            <v>120</v>
          </cell>
          <cell r="N8">
            <v>300</v>
          </cell>
        </row>
        <row r="9">
          <cell r="C9">
            <v>101</v>
          </cell>
          <cell r="D9" t="str">
            <v>Iquique - Iquique</v>
          </cell>
          <cell r="E9">
            <v>380</v>
          </cell>
          <cell r="F9">
            <v>120</v>
          </cell>
          <cell r="G9">
            <v>300</v>
          </cell>
          <cell r="J9">
            <v>101</v>
          </cell>
          <cell r="K9" t="str">
            <v>Iquique - Iquique</v>
          </cell>
          <cell r="L9">
            <v>380</v>
          </cell>
          <cell r="M9">
            <v>120</v>
          </cell>
          <cell r="N9">
            <v>300</v>
          </cell>
        </row>
        <row r="10">
          <cell r="C10">
            <v>102</v>
          </cell>
          <cell r="D10" t="str">
            <v>Iquique - Iquique</v>
          </cell>
          <cell r="E10" t="str">
            <v>SUSPENDIDO</v>
          </cell>
          <cell r="F10">
            <v>0</v>
          </cell>
          <cell r="G10">
            <v>0</v>
          </cell>
          <cell r="J10">
            <v>102</v>
          </cell>
          <cell r="K10" t="str">
            <v>Iquique - Iquique</v>
          </cell>
          <cell r="L10" t="str">
            <v>SUSPENDIDO</v>
          </cell>
          <cell r="M10">
            <v>0</v>
          </cell>
          <cell r="N10">
            <v>0</v>
          </cell>
        </row>
        <row r="11">
          <cell r="C11">
            <v>110</v>
          </cell>
          <cell r="D11" t="str">
            <v>Iquique - Iquique</v>
          </cell>
          <cell r="E11">
            <v>380</v>
          </cell>
          <cell r="F11">
            <v>120</v>
          </cell>
          <cell r="G11">
            <v>300</v>
          </cell>
          <cell r="J11">
            <v>110</v>
          </cell>
          <cell r="K11" t="str">
            <v>Iquique - Iquique</v>
          </cell>
          <cell r="L11">
            <v>380</v>
          </cell>
          <cell r="M11">
            <v>120</v>
          </cell>
          <cell r="N11">
            <v>300</v>
          </cell>
        </row>
        <row r="12">
          <cell r="C12">
            <v>111</v>
          </cell>
          <cell r="D12" t="str">
            <v>Iquique - Iquique</v>
          </cell>
          <cell r="E12">
            <v>380</v>
          </cell>
          <cell r="F12">
            <v>120</v>
          </cell>
          <cell r="G12">
            <v>300</v>
          </cell>
          <cell r="J12">
            <v>111</v>
          </cell>
          <cell r="K12" t="str">
            <v>Iquique - Iquique</v>
          </cell>
          <cell r="L12">
            <v>380</v>
          </cell>
          <cell r="M12">
            <v>120</v>
          </cell>
          <cell r="N12">
            <v>300</v>
          </cell>
        </row>
        <row r="13">
          <cell r="C13">
            <v>112</v>
          </cell>
          <cell r="D13" t="str">
            <v>Iquique - Iquique</v>
          </cell>
          <cell r="E13">
            <v>380</v>
          </cell>
          <cell r="F13">
            <v>120</v>
          </cell>
          <cell r="G13">
            <v>300</v>
          </cell>
          <cell r="J13">
            <v>112</v>
          </cell>
          <cell r="K13" t="str">
            <v>Iquique - Iquique</v>
          </cell>
          <cell r="L13">
            <v>380</v>
          </cell>
          <cell r="M13">
            <v>120</v>
          </cell>
          <cell r="N13">
            <v>300</v>
          </cell>
        </row>
        <row r="14">
          <cell r="C14">
            <v>120</v>
          </cell>
          <cell r="D14" t="str">
            <v>Iquique - Iquique</v>
          </cell>
          <cell r="E14">
            <v>380</v>
          </cell>
          <cell r="F14">
            <v>120</v>
          </cell>
          <cell r="G14">
            <v>300</v>
          </cell>
          <cell r="J14">
            <v>120</v>
          </cell>
          <cell r="K14" t="str">
            <v>Iquique - Iquique</v>
          </cell>
          <cell r="L14">
            <v>380</v>
          </cell>
          <cell r="M14">
            <v>120</v>
          </cell>
          <cell r="N14">
            <v>300</v>
          </cell>
        </row>
        <row r="15">
          <cell r="C15">
            <v>130</v>
          </cell>
          <cell r="D15" t="str">
            <v>Iquique - Iquique</v>
          </cell>
          <cell r="E15">
            <v>380</v>
          </cell>
          <cell r="F15">
            <v>120</v>
          </cell>
          <cell r="G15">
            <v>300</v>
          </cell>
          <cell r="J15">
            <v>130</v>
          </cell>
          <cell r="K15" t="str">
            <v>Iquique - Iquique</v>
          </cell>
          <cell r="L15">
            <v>380</v>
          </cell>
          <cell r="M15">
            <v>120</v>
          </cell>
          <cell r="N15">
            <v>300</v>
          </cell>
        </row>
        <row r="16">
          <cell r="C16" t="str">
            <v>131*</v>
          </cell>
          <cell r="D16" t="str">
            <v>Iquique - Iquique</v>
          </cell>
          <cell r="E16" t="str">
            <v>SUSPENDIDO</v>
          </cell>
          <cell r="F16">
            <v>0</v>
          </cell>
          <cell r="G16">
            <v>0</v>
          </cell>
          <cell r="J16" t="str">
            <v>131*</v>
          </cell>
          <cell r="K16" t="str">
            <v>Iquique - Iquique</v>
          </cell>
          <cell r="L16" t="str">
            <v>SUSPENDIDO</v>
          </cell>
          <cell r="M16">
            <v>0</v>
          </cell>
          <cell r="N16">
            <v>0</v>
          </cell>
        </row>
        <row r="17">
          <cell r="C17">
            <v>140</v>
          </cell>
          <cell r="D17" t="str">
            <v>Iquique - Iquique</v>
          </cell>
          <cell r="E17">
            <v>380</v>
          </cell>
          <cell r="F17">
            <v>120</v>
          </cell>
          <cell r="G17">
            <v>300</v>
          </cell>
          <cell r="J17">
            <v>140</v>
          </cell>
          <cell r="K17" t="str">
            <v>Iquique - Iquique</v>
          </cell>
          <cell r="L17">
            <v>380</v>
          </cell>
          <cell r="M17">
            <v>120</v>
          </cell>
          <cell r="N17">
            <v>300</v>
          </cell>
        </row>
        <row r="18">
          <cell r="C18">
            <v>200</v>
          </cell>
          <cell r="D18" t="str">
            <v>Iquique- Iquique</v>
          </cell>
          <cell r="E18">
            <v>380</v>
          </cell>
          <cell r="F18">
            <v>120</v>
          </cell>
          <cell r="G18">
            <v>300</v>
          </cell>
          <cell r="J18">
            <v>200</v>
          </cell>
          <cell r="K18" t="str">
            <v>Iquique- Iquique</v>
          </cell>
          <cell r="L18">
            <v>380</v>
          </cell>
          <cell r="M18">
            <v>120</v>
          </cell>
          <cell r="N18">
            <v>300</v>
          </cell>
        </row>
        <row r="19">
          <cell r="C19">
            <v>201</v>
          </cell>
          <cell r="D19" t="str">
            <v>Iquique- Iquique</v>
          </cell>
          <cell r="E19">
            <v>380</v>
          </cell>
          <cell r="F19">
            <v>120</v>
          </cell>
          <cell r="G19">
            <v>300</v>
          </cell>
          <cell r="J19">
            <v>201</v>
          </cell>
          <cell r="K19" t="str">
            <v>Iquique- Iquique</v>
          </cell>
          <cell r="L19">
            <v>380</v>
          </cell>
          <cell r="M19">
            <v>120</v>
          </cell>
          <cell r="N19">
            <v>300</v>
          </cell>
        </row>
        <row r="20">
          <cell r="C20">
            <v>202</v>
          </cell>
          <cell r="D20" t="str">
            <v>Iquique- Iquique</v>
          </cell>
          <cell r="E20">
            <v>380</v>
          </cell>
          <cell r="F20">
            <v>120</v>
          </cell>
          <cell r="G20">
            <v>300</v>
          </cell>
          <cell r="J20">
            <v>202</v>
          </cell>
          <cell r="K20" t="str">
            <v>Iquique- Iquique</v>
          </cell>
          <cell r="L20">
            <v>380</v>
          </cell>
          <cell r="M20">
            <v>120</v>
          </cell>
          <cell r="N20">
            <v>300</v>
          </cell>
        </row>
        <row r="21">
          <cell r="C21">
            <v>203</v>
          </cell>
          <cell r="D21" t="str">
            <v>Iquique- Iquique</v>
          </cell>
          <cell r="E21">
            <v>380</v>
          </cell>
          <cell r="F21">
            <v>120</v>
          </cell>
          <cell r="G21">
            <v>300</v>
          </cell>
          <cell r="J21">
            <v>203</v>
          </cell>
          <cell r="K21" t="str">
            <v>Iquique- Iquique</v>
          </cell>
          <cell r="L21">
            <v>380</v>
          </cell>
          <cell r="M21">
            <v>120</v>
          </cell>
          <cell r="N21">
            <v>300</v>
          </cell>
        </row>
        <row r="22">
          <cell r="C22">
            <v>210</v>
          </cell>
          <cell r="D22" t="str">
            <v>Iquique- Iquique</v>
          </cell>
          <cell r="E22">
            <v>380</v>
          </cell>
          <cell r="F22">
            <v>120</v>
          </cell>
          <cell r="G22">
            <v>300</v>
          </cell>
          <cell r="J22">
            <v>210</v>
          </cell>
          <cell r="K22" t="str">
            <v>Iquique- Iquique</v>
          </cell>
          <cell r="L22">
            <v>380</v>
          </cell>
          <cell r="M22">
            <v>120</v>
          </cell>
          <cell r="N22">
            <v>300</v>
          </cell>
        </row>
        <row r="23">
          <cell r="C23">
            <v>211</v>
          </cell>
          <cell r="D23" t="str">
            <v>Iquique- Iquique</v>
          </cell>
          <cell r="E23">
            <v>380</v>
          </cell>
          <cell r="F23">
            <v>120</v>
          </cell>
          <cell r="G23">
            <v>300</v>
          </cell>
          <cell r="J23">
            <v>211</v>
          </cell>
          <cell r="K23" t="str">
            <v>Iquique- Iquique</v>
          </cell>
          <cell r="L23">
            <v>380</v>
          </cell>
          <cell r="M23">
            <v>120</v>
          </cell>
          <cell r="N23">
            <v>300</v>
          </cell>
        </row>
        <row r="24">
          <cell r="C24">
            <v>212</v>
          </cell>
          <cell r="D24" t="str">
            <v>Iquique- Iquique</v>
          </cell>
          <cell r="E24">
            <v>380</v>
          </cell>
          <cell r="F24">
            <v>120</v>
          </cell>
          <cell r="G24">
            <v>300</v>
          </cell>
          <cell r="J24">
            <v>212</v>
          </cell>
          <cell r="K24" t="str">
            <v>Iquique- Iquique</v>
          </cell>
          <cell r="L24">
            <v>380</v>
          </cell>
          <cell r="M24">
            <v>120</v>
          </cell>
          <cell r="N24">
            <v>300</v>
          </cell>
        </row>
        <row r="25">
          <cell r="C25">
            <v>213</v>
          </cell>
          <cell r="D25" t="str">
            <v>Iquique- Iquique</v>
          </cell>
          <cell r="E25">
            <v>380</v>
          </cell>
          <cell r="F25">
            <v>120</v>
          </cell>
          <cell r="G25">
            <v>300</v>
          </cell>
          <cell r="J25">
            <v>213</v>
          </cell>
          <cell r="K25" t="str">
            <v>Iquique- Iquique</v>
          </cell>
          <cell r="L25">
            <v>380</v>
          </cell>
          <cell r="M25">
            <v>120</v>
          </cell>
          <cell r="N25">
            <v>300</v>
          </cell>
        </row>
        <row r="26">
          <cell r="C26">
            <v>214</v>
          </cell>
          <cell r="D26" t="str">
            <v>Iquique- Iquique</v>
          </cell>
          <cell r="E26">
            <v>380</v>
          </cell>
          <cell r="F26">
            <v>120</v>
          </cell>
          <cell r="G26">
            <v>300</v>
          </cell>
          <cell r="J26">
            <v>214</v>
          </cell>
          <cell r="K26" t="str">
            <v>Iquique- Iquique</v>
          </cell>
          <cell r="L26">
            <v>380</v>
          </cell>
          <cell r="M26">
            <v>120</v>
          </cell>
          <cell r="N26">
            <v>300</v>
          </cell>
        </row>
        <row r="27">
          <cell r="C27">
            <v>200</v>
          </cell>
          <cell r="D27" t="str">
            <v>Alto Hospicio - Alto Hospicio</v>
          </cell>
          <cell r="E27">
            <v>290</v>
          </cell>
          <cell r="F27">
            <v>90</v>
          </cell>
          <cell r="G27">
            <v>230</v>
          </cell>
          <cell r="J27">
            <v>200</v>
          </cell>
          <cell r="K27" t="str">
            <v>Alto Hospicio - Alto Hospicio</v>
          </cell>
          <cell r="L27">
            <v>290</v>
          </cell>
          <cell r="M27">
            <v>90</v>
          </cell>
          <cell r="N27">
            <v>230</v>
          </cell>
        </row>
        <row r="28">
          <cell r="C28">
            <v>201</v>
          </cell>
          <cell r="D28" t="str">
            <v>Alto Hospicio - Alto Hospicio</v>
          </cell>
          <cell r="E28">
            <v>290</v>
          </cell>
          <cell r="F28">
            <v>90</v>
          </cell>
          <cell r="G28">
            <v>230</v>
          </cell>
          <cell r="J28">
            <v>201</v>
          </cell>
          <cell r="K28" t="str">
            <v>Alto Hospicio - Alto Hospicio</v>
          </cell>
          <cell r="L28">
            <v>290</v>
          </cell>
          <cell r="M28">
            <v>90</v>
          </cell>
          <cell r="N28">
            <v>230</v>
          </cell>
        </row>
        <row r="29">
          <cell r="C29">
            <v>202</v>
          </cell>
          <cell r="D29" t="str">
            <v>Alto Hospicio - Alto Hospicio</v>
          </cell>
          <cell r="E29">
            <v>290</v>
          </cell>
          <cell r="F29">
            <v>90</v>
          </cell>
          <cell r="G29">
            <v>230</v>
          </cell>
          <cell r="J29">
            <v>202</v>
          </cell>
          <cell r="K29" t="str">
            <v>Alto Hospicio - Alto Hospicio</v>
          </cell>
          <cell r="L29">
            <v>290</v>
          </cell>
          <cell r="M29">
            <v>90</v>
          </cell>
          <cell r="N29">
            <v>230</v>
          </cell>
        </row>
        <row r="30">
          <cell r="C30">
            <v>203</v>
          </cell>
          <cell r="D30" t="str">
            <v>Alto Hospicio - Alto Hospicio</v>
          </cell>
          <cell r="E30">
            <v>290</v>
          </cell>
          <cell r="F30">
            <v>90</v>
          </cell>
          <cell r="G30">
            <v>230</v>
          </cell>
          <cell r="J30">
            <v>203</v>
          </cell>
          <cell r="K30" t="str">
            <v>Alto Hospicio - Alto Hospicio</v>
          </cell>
          <cell r="L30">
            <v>290</v>
          </cell>
          <cell r="M30">
            <v>90</v>
          </cell>
          <cell r="N30">
            <v>230</v>
          </cell>
        </row>
        <row r="31">
          <cell r="C31">
            <v>210</v>
          </cell>
          <cell r="D31" t="str">
            <v>Alto Hospicio - Alto Hospicio</v>
          </cell>
          <cell r="E31">
            <v>290</v>
          </cell>
          <cell r="F31">
            <v>90</v>
          </cell>
          <cell r="G31">
            <v>230</v>
          </cell>
          <cell r="J31">
            <v>210</v>
          </cell>
          <cell r="K31" t="str">
            <v>Alto Hospicio - Alto Hospicio</v>
          </cell>
          <cell r="L31">
            <v>290</v>
          </cell>
          <cell r="M31">
            <v>90</v>
          </cell>
          <cell r="N31">
            <v>230</v>
          </cell>
        </row>
        <row r="32">
          <cell r="C32">
            <v>211</v>
          </cell>
          <cell r="D32" t="str">
            <v>Alto Hospicio - Alto Hospicio</v>
          </cell>
          <cell r="E32">
            <v>290</v>
          </cell>
          <cell r="F32">
            <v>90</v>
          </cell>
          <cell r="G32">
            <v>230</v>
          </cell>
          <cell r="J32">
            <v>211</v>
          </cell>
          <cell r="K32" t="str">
            <v>Alto Hospicio - Alto Hospicio</v>
          </cell>
          <cell r="L32">
            <v>290</v>
          </cell>
          <cell r="M32">
            <v>90</v>
          </cell>
          <cell r="N32">
            <v>230</v>
          </cell>
        </row>
        <row r="33">
          <cell r="C33">
            <v>212</v>
          </cell>
          <cell r="D33" t="str">
            <v>Alto Hospicio - Alto Hospicio</v>
          </cell>
          <cell r="E33">
            <v>290</v>
          </cell>
          <cell r="F33">
            <v>90</v>
          </cell>
          <cell r="G33">
            <v>230</v>
          </cell>
          <cell r="J33">
            <v>212</v>
          </cell>
          <cell r="K33" t="str">
            <v>Alto Hospicio - Alto Hospicio</v>
          </cell>
          <cell r="L33">
            <v>290</v>
          </cell>
          <cell r="M33">
            <v>90</v>
          </cell>
          <cell r="N33">
            <v>230</v>
          </cell>
        </row>
        <row r="34">
          <cell r="C34">
            <v>213</v>
          </cell>
          <cell r="D34" t="str">
            <v>Alto Hospicio - Alto Hospicio</v>
          </cell>
          <cell r="E34">
            <v>290</v>
          </cell>
          <cell r="F34">
            <v>90</v>
          </cell>
          <cell r="G34">
            <v>230</v>
          </cell>
          <cell r="J34">
            <v>213</v>
          </cell>
          <cell r="K34" t="str">
            <v>Alto Hospicio - Alto Hospicio</v>
          </cell>
          <cell r="L34">
            <v>290</v>
          </cell>
          <cell r="M34">
            <v>90</v>
          </cell>
          <cell r="N34">
            <v>230</v>
          </cell>
        </row>
        <row r="35">
          <cell r="C35">
            <v>214</v>
          </cell>
          <cell r="D35" t="str">
            <v>Alto Hospicio - Alto Hospicio</v>
          </cell>
          <cell r="E35">
            <v>290</v>
          </cell>
          <cell r="F35">
            <v>90</v>
          </cell>
          <cell r="G35">
            <v>230</v>
          </cell>
          <cell r="J35">
            <v>214</v>
          </cell>
          <cell r="K35" t="str">
            <v>Alto Hospicio - Alto Hospicio</v>
          </cell>
          <cell r="L35">
            <v>290</v>
          </cell>
          <cell r="M35">
            <v>90</v>
          </cell>
          <cell r="N35">
            <v>230</v>
          </cell>
        </row>
        <row r="36">
          <cell r="C36">
            <v>200</v>
          </cell>
          <cell r="D36" t="str">
            <v>Alto Hospicio - Iquique</v>
          </cell>
          <cell r="E36">
            <v>440</v>
          </cell>
          <cell r="F36">
            <v>140</v>
          </cell>
          <cell r="G36">
            <v>350</v>
          </cell>
          <cell r="J36">
            <v>200</v>
          </cell>
          <cell r="K36" t="str">
            <v>Alto Hospicio - Iquique</v>
          </cell>
          <cell r="L36">
            <v>430</v>
          </cell>
          <cell r="M36">
            <v>140</v>
          </cell>
          <cell r="N36">
            <v>340</v>
          </cell>
        </row>
        <row r="37">
          <cell r="C37">
            <v>201</v>
          </cell>
          <cell r="D37" t="str">
            <v>Alto Hospicio - Iquique</v>
          </cell>
          <cell r="E37">
            <v>440</v>
          </cell>
          <cell r="F37">
            <v>140</v>
          </cell>
          <cell r="G37">
            <v>350</v>
          </cell>
          <cell r="J37">
            <v>201</v>
          </cell>
          <cell r="K37" t="str">
            <v>Alto Hospicio - Iquique</v>
          </cell>
          <cell r="L37">
            <v>430</v>
          </cell>
          <cell r="M37">
            <v>140</v>
          </cell>
          <cell r="N37">
            <v>340</v>
          </cell>
        </row>
        <row r="38">
          <cell r="C38">
            <v>202</v>
          </cell>
          <cell r="D38" t="str">
            <v>Alto Hospicio - Iquique</v>
          </cell>
          <cell r="E38">
            <v>440</v>
          </cell>
          <cell r="F38">
            <v>140</v>
          </cell>
          <cell r="G38">
            <v>350</v>
          </cell>
          <cell r="J38">
            <v>202</v>
          </cell>
          <cell r="K38" t="str">
            <v>Alto Hospicio - Iquique</v>
          </cell>
          <cell r="L38">
            <v>430</v>
          </cell>
          <cell r="M38">
            <v>140</v>
          </cell>
          <cell r="N38">
            <v>340</v>
          </cell>
        </row>
        <row r="39">
          <cell r="C39">
            <v>203</v>
          </cell>
          <cell r="D39" t="str">
            <v>Alto Hospicio - Iquique</v>
          </cell>
          <cell r="E39">
            <v>440</v>
          </cell>
          <cell r="F39">
            <v>140</v>
          </cell>
          <cell r="G39">
            <v>350</v>
          </cell>
          <cell r="J39">
            <v>203</v>
          </cell>
          <cell r="K39" t="str">
            <v>Alto Hospicio - Iquique</v>
          </cell>
          <cell r="L39">
            <v>430</v>
          </cell>
          <cell r="M39">
            <v>140</v>
          </cell>
          <cell r="N39">
            <v>340</v>
          </cell>
        </row>
        <row r="40">
          <cell r="C40">
            <v>210</v>
          </cell>
          <cell r="D40" t="str">
            <v>Alto Hospicio - Iquique</v>
          </cell>
          <cell r="E40" t="str">
            <v>SUSPENDIDO</v>
          </cell>
          <cell r="F40">
            <v>0</v>
          </cell>
          <cell r="G40">
            <v>0</v>
          </cell>
          <cell r="J40">
            <v>210</v>
          </cell>
          <cell r="K40" t="str">
            <v>Alto Hospicio - Iquique</v>
          </cell>
          <cell r="L40" t="str">
            <v>SUSPENDIDO</v>
          </cell>
          <cell r="M40">
            <v>0</v>
          </cell>
          <cell r="N40">
            <v>0</v>
          </cell>
        </row>
        <row r="41">
          <cell r="C41">
            <v>211</v>
          </cell>
          <cell r="D41" t="str">
            <v>Alto Hospicio - Iquique</v>
          </cell>
          <cell r="E41">
            <v>440</v>
          </cell>
          <cell r="F41">
            <v>140</v>
          </cell>
          <cell r="G41">
            <v>350</v>
          </cell>
          <cell r="J41">
            <v>211</v>
          </cell>
          <cell r="K41" t="str">
            <v>Alto Hospicio - Iquique</v>
          </cell>
          <cell r="L41">
            <v>430</v>
          </cell>
          <cell r="M41">
            <v>140</v>
          </cell>
          <cell r="N41">
            <v>340</v>
          </cell>
        </row>
        <row r="42">
          <cell r="C42">
            <v>212</v>
          </cell>
          <cell r="D42" t="str">
            <v>Alto Hospicio - Iquique</v>
          </cell>
          <cell r="E42">
            <v>440</v>
          </cell>
          <cell r="F42">
            <v>140</v>
          </cell>
          <cell r="G42">
            <v>350</v>
          </cell>
          <cell r="J42">
            <v>212</v>
          </cell>
          <cell r="K42" t="str">
            <v>Alto Hospicio - Iquique</v>
          </cell>
          <cell r="L42">
            <v>430</v>
          </cell>
          <cell r="M42">
            <v>140</v>
          </cell>
          <cell r="N42">
            <v>340</v>
          </cell>
        </row>
        <row r="43">
          <cell r="C43">
            <v>213</v>
          </cell>
          <cell r="D43" t="str">
            <v>Alto Hospicio - Iquique</v>
          </cell>
          <cell r="E43">
            <v>440</v>
          </cell>
          <cell r="F43">
            <v>140</v>
          </cell>
          <cell r="G43">
            <v>350</v>
          </cell>
          <cell r="J43">
            <v>213</v>
          </cell>
          <cell r="K43" t="str">
            <v>Alto Hospicio - Iquique</v>
          </cell>
          <cell r="L43">
            <v>430</v>
          </cell>
          <cell r="M43">
            <v>140</v>
          </cell>
          <cell r="N43">
            <v>340</v>
          </cell>
        </row>
        <row r="44">
          <cell r="C44">
            <v>214</v>
          </cell>
          <cell r="D44" t="str">
            <v>Alto Hospicio - Iquique</v>
          </cell>
          <cell r="E44">
            <v>440</v>
          </cell>
          <cell r="F44">
            <v>140</v>
          </cell>
          <cell r="G44">
            <v>350</v>
          </cell>
          <cell r="J44">
            <v>214</v>
          </cell>
          <cell r="K44" t="str">
            <v>Alto Hospicio - Iquique</v>
          </cell>
          <cell r="L44">
            <v>430</v>
          </cell>
          <cell r="M44">
            <v>140</v>
          </cell>
          <cell r="N44">
            <v>340</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nio"/>
      <sheetName val="PARÁMETROS"/>
      <sheetName val="Formato para el oficio"/>
      <sheetName val="RESUMEN"/>
    </sheetNames>
    <sheetDataSet>
      <sheetData sheetId="0"/>
      <sheetData sheetId="1">
        <row r="1">
          <cell r="B1">
            <v>40708</v>
          </cell>
        </row>
        <row r="12">
          <cell r="B12" t="str">
            <v>10A</v>
          </cell>
          <cell r="C12">
            <v>106</v>
          </cell>
          <cell r="D12" t="str">
            <v>10AN</v>
          </cell>
          <cell r="E12">
            <v>390</v>
          </cell>
          <cell r="F12">
            <v>120</v>
          </cell>
          <cell r="G12">
            <v>170</v>
          </cell>
          <cell r="J12" t="str">
            <v>10A</v>
          </cell>
          <cell r="K12">
            <v>106</v>
          </cell>
          <cell r="L12" t="str">
            <v>10AN</v>
          </cell>
          <cell r="M12">
            <v>390</v>
          </cell>
          <cell r="N12">
            <v>120</v>
          </cell>
          <cell r="O12">
            <v>170</v>
          </cell>
        </row>
        <row r="13">
          <cell r="B13" t="str">
            <v>10B</v>
          </cell>
          <cell r="C13">
            <v>107</v>
          </cell>
          <cell r="D13" t="str">
            <v>10BO</v>
          </cell>
          <cell r="E13">
            <v>390</v>
          </cell>
          <cell r="F13">
            <v>120</v>
          </cell>
          <cell r="G13">
            <v>170</v>
          </cell>
          <cell r="J13" t="str">
            <v>10B</v>
          </cell>
          <cell r="K13">
            <v>107</v>
          </cell>
          <cell r="L13" t="str">
            <v>10BO</v>
          </cell>
          <cell r="M13">
            <v>390</v>
          </cell>
          <cell r="N13">
            <v>120</v>
          </cell>
          <cell r="O13">
            <v>170</v>
          </cell>
        </row>
        <row r="14">
          <cell r="B14" t="str">
            <v>10C</v>
          </cell>
          <cell r="C14">
            <v>110</v>
          </cell>
          <cell r="D14" t="str">
            <v>10CP</v>
          </cell>
          <cell r="E14">
            <v>390</v>
          </cell>
          <cell r="F14">
            <v>120</v>
          </cell>
          <cell r="G14">
            <v>170</v>
          </cell>
          <cell r="J14" t="str">
            <v>10C</v>
          </cell>
          <cell r="K14">
            <v>110</v>
          </cell>
          <cell r="L14" t="str">
            <v>10CP</v>
          </cell>
          <cell r="M14">
            <v>390</v>
          </cell>
          <cell r="N14">
            <v>120</v>
          </cell>
          <cell r="O14">
            <v>170</v>
          </cell>
        </row>
        <row r="15">
          <cell r="B15" t="str">
            <v>10D</v>
          </cell>
          <cell r="C15">
            <v>105</v>
          </cell>
          <cell r="D15" t="str">
            <v>10DM</v>
          </cell>
          <cell r="E15">
            <v>390</v>
          </cell>
          <cell r="F15">
            <v>120</v>
          </cell>
          <cell r="G15">
            <v>170</v>
          </cell>
          <cell r="J15" t="str">
            <v>10D</v>
          </cell>
          <cell r="K15">
            <v>105</v>
          </cell>
          <cell r="L15" t="str">
            <v>10DM</v>
          </cell>
          <cell r="M15">
            <v>390</v>
          </cell>
          <cell r="N15">
            <v>120</v>
          </cell>
          <cell r="O15">
            <v>170</v>
          </cell>
        </row>
        <row r="16">
          <cell r="B16" t="str">
            <v>11E</v>
          </cell>
          <cell r="C16">
            <v>111</v>
          </cell>
          <cell r="D16" t="str">
            <v>11EQ</v>
          </cell>
          <cell r="E16">
            <v>390</v>
          </cell>
          <cell r="F16">
            <v>120</v>
          </cell>
          <cell r="G16">
            <v>170</v>
          </cell>
          <cell r="J16" t="str">
            <v>11E</v>
          </cell>
          <cell r="K16">
            <v>111</v>
          </cell>
          <cell r="L16" t="str">
            <v>11EQ</v>
          </cell>
          <cell r="M16">
            <v>390</v>
          </cell>
          <cell r="N16">
            <v>120</v>
          </cell>
          <cell r="O16">
            <v>170</v>
          </cell>
        </row>
        <row r="17">
          <cell r="B17" t="str">
            <v>11F</v>
          </cell>
          <cell r="C17">
            <v>112</v>
          </cell>
          <cell r="D17" t="str">
            <v>11FR</v>
          </cell>
          <cell r="E17">
            <v>390</v>
          </cell>
          <cell r="F17">
            <v>120</v>
          </cell>
          <cell r="G17">
            <v>170</v>
          </cell>
          <cell r="J17" t="str">
            <v>11F</v>
          </cell>
          <cell r="K17">
            <v>112</v>
          </cell>
          <cell r="L17" t="str">
            <v>11FR</v>
          </cell>
          <cell r="M17">
            <v>390</v>
          </cell>
          <cell r="N17">
            <v>120</v>
          </cell>
          <cell r="O17">
            <v>170</v>
          </cell>
        </row>
        <row r="18">
          <cell r="B18" t="str">
            <v>12Q</v>
          </cell>
          <cell r="C18">
            <v>102</v>
          </cell>
          <cell r="D18" t="str">
            <v>12QA</v>
          </cell>
          <cell r="E18">
            <v>390</v>
          </cell>
          <cell r="F18">
            <v>120</v>
          </cell>
          <cell r="G18">
            <v>170</v>
          </cell>
          <cell r="J18" t="str">
            <v>12Q</v>
          </cell>
          <cell r="K18">
            <v>102</v>
          </cell>
          <cell r="L18" t="str">
            <v>12QA</v>
          </cell>
          <cell r="M18">
            <v>390</v>
          </cell>
          <cell r="N18">
            <v>120</v>
          </cell>
          <cell r="O18">
            <v>170</v>
          </cell>
        </row>
        <row r="19">
          <cell r="B19" t="str">
            <v>12R</v>
          </cell>
          <cell r="C19">
            <v>103</v>
          </cell>
          <cell r="D19" t="str">
            <v>12RB</v>
          </cell>
          <cell r="E19">
            <v>390</v>
          </cell>
          <cell r="F19">
            <v>120</v>
          </cell>
          <cell r="G19">
            <v>170</v>
          </cell>
          <cell r="J19" t="str">
            <v>12R</v>
          </cell>
          <cell r="K19">
            <v>103</v>
          </cell>
          <cell r="L19" t="str">
            <v>12RB</v>
          </cell>
          <cell r="M19">
            <v>390</v>
          </cell>
          <cell r="N19">
            <v>120</v>
          </cell>
          <cell r="O19">
            <v>170</v>
          </cell>
        </row>
        <row r="20">
          <cell r="B20" t="str">
            <v>13G</v>
          </cell>
          <cell r="C20">
            <v>181</v>
          </cell>
          <cell r="D20" t="str">
            <v>13GS</v>
          </cell>
          <cell r="E20">
            <v>390</v>
          </cell>
          <cell r="F20">
            <v>120</v>
          </cell>
          <cell r="G20">
            <v>170</v>
          </cell>
          <cell r="J20" t="str">
            <v>13G</v>
          </cell>
          <cell r="K20">
            <v>181</v>
          </cell>
          <cell r="L20" t="str">
            <v>13GS</v>
          </cell>
          <cell r="M20">
            <v>390</v>
          </cell>
          <cell r="N20">
            <v>120</v>
          </cell>
          <cell r="O20">
            <v>170</v>
          </cell>
        </row>
        <row r="21">
          <cell r="B21" t="str">
            <v>14H</v>
          </cell>
          <cell r="C21">
            <v>109</v>
          </cell>
          <cell r="D21" t="str">
            <v>14HT</v>
          </cell>
          <cell r="E21">
            <v>390</v>
          </cell>
          <cell r="F21">
            <v>120</v>
          </cell>
          <cell r="G21">
            <v>170</v>
          </cell>
          <cell r="J21" t="str">
            <v>14H</v>
          </cell>
          <cell r="K21">
            <v>109</v>
          </cell>
          <cell r="L21" t="str">
            <v>14HT</v>
          </cell>
          <cell r="M21">
            <v>390</v>
          </cell>
          <cell r="N21">
            <v>120</v>
          </cell>
          <cell r="O21">
            <v>170</v>
          </cell>
        </row>
        <row r="22">
          <cell r="B22" t="str">
            <v>14Z</v>
          </cell>
          <cell r="C22">
            <v>117</v>
          </cell>
          <cell r="D22" t="str">
            <v>14ZU</v>
          </cell>
          <cell r="E22">
            <v>390</v>
          </cell>
          <cell r="F22">
            <v>120</v>
          </cell>
          <cell r="G22">
            <v>170</v>
          </cell>
          <cell r="J22" t="str">
            <v>14Z</v>
          </cell>
          <cell r="K22">
            <v>117</v>
          </cell>
          <cell r="L22" t="str">
            <v>14ZU</v>
          </cell>
          <cell r="M22">
            <v>390</v>
          </cell>
          <cell r="N22">
            <v>120</v>
          </cell>
          <cell r="O22">
            <v>170</v>
          </cell>
        </row>
        <row r="23">
          <cell r="B23" t="str">
            <v>16I</v>
          </cell>
          <cell r="C23">
            <v>108</v>
          </cell>
          <cell r="D23" t="str">
            <v>16IV</v>
          </cell>
          <cell r="E23">
            <v>390</v>
          </cell>
          <cell r="F23">
            <v>120</v>
          </cell>
          <cell r="G23">
            <v>170</v>
          </cell>
          <cell r="J23" t="str">
            <v>16I</v>
          </cell>
          <cell r="K23">
            <v>108</v>
          </cell>
          <cell r="L23" t="str">
            <v>16IV</v>
          </cell>
          <cell r="M23">
            <v>390</v>
          </cell>
          <cell r="N23">
            <v>120</v>
          </cell>
          <cell r="O23">
            <v>170</v>
          </cell>
        </row>
        <row r="24">
          <cell r="B24" t="str">
            <v>17A</v>
          </cell>
          <cell r="C24">
            <v>115</v>
          </cell>
          <cell r="D24" t="str">
            <v>17AW</v>
          </cell>
          <cell r="E24">
            <v>350</v>
          </cell>
          <cell r="F24">
            <v>120</v>
          </cell>
          <cell r="G24">
            <v>170</v>
          </cell>
          <cell r="J24" t="str">
            <v>17A</v>
          </cell>
          <cell r="K24">
            <v>115</v>
          </cell>
          <cell r="L24" t="str">
            <v>17AW</v>
          </cell>
          <cell r="M24">
            <v>350</v>
          </cell>
          <cell r="N24">
            <v>120</v>
          </cell>
          <cell r="O24">
            <v>170</v>
          </cell>
        </row>
        <row r="25">
          <cell r="B25" t="str">
            <v>17O</v>
          </cell>
          <cell r="C25">
            <v>118</v>
          </cell>
          <cell r="D25" t="str">
            <v>17OX</v>
          </cell>
          <cell r="E25">
            <v>350</v>
          </cell>
          <cell r="F25">
            <v>120</v>
          </cell>
          <cell r="G25">
            <v>170</v>
          </cell>
          <cell r="J25" t="str">
            <v>17O</v>
          </cell>
          <cell r="K25">
            <v>118</v>
          </cell>
          <cell r="L25" t="str">
            <v>17OX</v>
          </cell>
          <cell r="M25">
            <v>350</v>
          </cell>
          <cell r="N25">
            <v>120</v>
          </cell>
          <cell r="O25">
            <v>170</v>
          </cell>
        </row>
        <row r="26">
          <cell r="B26" t="str">
            <v>18P</v>
          </cell>
          <cell r="C26">
            <v>183</v>
          </cell>
          <cell r="D26" t="str">
            <v>18PY</v>
          </cell>
          <cell r="E26">
            <v>360</v>
          </cell>
          <cell r="F26">
            <v>120</v>
          </cell>
          <cell r="G26">
            <v>170</v>
          </cell>
          <cell r="J26" t="str">
            <v>18P</v>
          </cell>
          <cell r="K26">
            <v>183</v>
          </cell>
          <cell r="L26" t="str">
            <v>18PY</v>
          </cell>
          <cell r="M26">
            <v>360</v>
          </cell>
          <cell r="N26">
            <v>120</v>
          </cell>
          <cell r="O26">
            <v>170</v>
          </cell>
        </row>
        <row r="27">
          <cell r="B27" t="str">
            <v>20J</v>
          </cell>
          <cell r="C27">
            <v>131</v>
          </cell>
          <cell r="D27" t="str">
            <v>20JL</v>
          </cell>
          <cell r="E27">
            <v>390</v>
          </cell>
          <cell r="F27">
            <v>120</v>
          </cell>
          <cell r="G27">
            <v>170</v>
          </cell>
          <cell r="J27" t="str">
            <v>20J</v>
          </cell>
          <cell r="K27">
            <v>131</v>
          </cell>
          <cell r="L27" t="str">
            <v>20JL</v>
          </cell>
          <cell r="M27">
            <v>390</v>
          </cell>
          <cell r="N27">
            <v>120</v>
          </cell>
          <cell r="O27">
            <v>170</v>
          </cell>
        </row>
        <row r="28">
          <cell r="B28" t="str">
            <v>20V</v>
          </cell>
          <cell r="C28">
            <v>175</v>
          </cell>
          <cell r="D28" t="str">
            <v>20VA</v>
          </cell>
          <cell r="E28">
            <v>390</v>
          </cell>
          <cell r="F28">
            <v>120</v>
          </cell>
          <cell r="G28">
            <v>170</v>
          </cell>
          <cell r="J28" t="str">
            <v>20V</v>
          </cell>
          <cell r="K28">
            <v>175</v>
          </cell>
          <cell r="L28" t="str">
            <v>20VA</v>
          </cell>
          <cell r="M28">
            <v>390</v>
          </cell>
          <cell r="N28">
            <v>120</v>
          </cell>
          <cell r="O28">
            <v>170</v>
          </cell>
        </row>
        <row r="29">
          <cell r="B29" t="str">
            <v>20Z</v>
          </cell>
          <cell r="C29">
            <v>185</v>
          </cell>
          <cell r="D29" t="str">
            <v>20ZW</v>
          </cell>
          <cell r="E29">
            <v>390</v>
          </cell>
          <cell r="F29">
            <v>120</v>
          </cell>
          <cell r="G29">
            <v>170</v>
          </cell>
          <cell r="J29" t="str">
            <v>20Z</v>
          </cell>
          <cell r="K29">
            <v>185</v>
          </cell>
          <cell r="L29" t="str">
            <v>20ZW</v>
          </cell>
          <cell r="M29">
            <v>390</v>
          </cell>
          <cell r="N29">
            <v>120</v>
          </cell>
          <cell r="O29">
            <v>170</v>
          </cell>
        </row>
        <row r="30">
          <cell r="B30" t="str">
            <v>21Q</v>
          </cell>
          <cell r="C30">
            <v>149</v>
          </cell>
          <cell r="D30" t="str">
            <v>21QB</v>
          </cell>
          <cell r="E30">
            <v>390</v>
          </cell>
          <cell r="F30">
            <v>120</v>
          </cell>
          <cell r="G30">
            <v>170</v>
          </cell>
          <cell r="J30" t="str">
            <v>21Q</v>
          </cell>
          <cell r="K30">
            <v>149</v>
          </cell>
          <cell r="L30" t="str">
            <v>21QB</v>
          </cell>
          <cell r="M30">
            <v>390</v>
          </cell>
          <cell r="N30">
            <v>120</v>
          </cell>
          <cell r="O30">
            <v>170</v>
          </cell>
        </row>
        <row r="31">
          <cell r="B31" t="str">
            <v>22J</v>
          </cell>
          <cell r="C31">
            <v>153</v>
          </cell>
          <cell r="D31" t="str">
            <v>22JO</v>
          </cell>
          <cell r="E31">
            <v>390</v>
          </cell>
          <cell r="F31">
            <v>120</v>
          </cell>
          <cell r="G31">
            <v>170</v>
          </cell>
          <cell r="J31" t="str">
            <v>22J</v>
          </cell>
          <cell r="K31">
            <v>153</v>
          </cell>
          <cell r="L31" t="str">
            <v>22JO</v>
          </cell>
          <cell r="M31">
            <v>390</v>
          </cell>
          <cell r="N31">
            <v>120</v>
          </cell>
          <cell r="O31">
            <v>170</v>
          </cell>
        </row>
        <row r="32">
          <cell r="B32" t="str">
            <v>22K</v>
          </cell>
          <cell r="C32">
            <v>173</v>
          </cell>
          <cell r="D32" t="str">
            <v>22KD</v>
          </cell>
          <cell r="E32">
            <v>390</v>
          </cell>
          <cell r="F32">
            <v>120</v>
          </cell>
          <cell r="G32">
            <v>170</v>
          </cell>
          <cell r="J32" t="str">
            <v>22K</v>
          </cell>
          <cell r="K32">
            <v>173</v>
          </cell>
          <cell r="L32" t="str">
            <v>22KD</v>
          </cell>
          <cell r="M32">
            <v>390</v>
          </cell>
          <cell r="N32">
            <v>120</v>
          </cell>
          <cell r="O32">
            <v>170</v>
          </cell>
        </row>
        <row r="33">
          <cell r="B33" t="str">
            <v>22R</v>
          </cell>
          <cell r="C33">
            <v>150</v>
          </cell>
          <cell r="D33" t="str">
            <v>22RC</v>
          </cell>
          <cell r="E33">
            <v>390</v>
          </cell>
          <cell r="F33">
            <v>120</v>
          </cell>
          <cell r="G33">
            <v>170</v>
          </cell>
          <cell r="J33" t="str">
            <v>22R</v>
          </cell>
          <cell r="K33">
            <v>150</v>
          </cell>
          <cell r="L33" t="str">
            <v>22RC</v>
          </cell>
          <cell r="M33">
            <v>390</v>
          </cell>
          <cell r="N33">
            <v>120</v>
          </cell>
          <cell r="O33">
            <v>170</v>
          </cell>
        </row>
        <row r="34">
          <cell r="B34" t="str">
            <v>22S</v>
          </cell>
          <cell r="C34">
            <v>151</v>
          </cell>
          <cell r="D34" t="str">
            <v>22SN</v>
          </cell>
          <cell r="E34">
            <v>390</v>
          </cell>
          <cell r="F34">
            <v>120</v>
          </cell>
          <cell r="G34">
            <v>170</v>
          </cell>
          <cell r="J34" t="str">
            <v>22S</v>
          </cell>
          <cell r="K34">
            <v>151</v>
          </cell>
          <cell r="L34" t="str">
            <v>22SN</v>
          </cell>
          <cell r="M34">
            <v>390</v>
          </cell>
          <cell r="N34">
            <v>120</v>
          </cell>
          <cell r="O34">
            <v>170</v>
          </cell>
        </row>
        <row r="35">
          <cell r="B35" t="str">
            <v>22X</v>
          </cell>
          <cell r="C35">
            <v>152</v>
          </cell>
          <cell r="D35" t="str">
            <v>22XE</v>
          </cell>
          <cell r="E35">
            <v>390</v>
          </cell>
          <cell r="F35">
            <v>120</v>
          </cell>
          <cell r="G35">
            <v>170</v>
          </cell>
          <cell r="J35" t="str">
            <v>22X</v>
          </cell>
          <cell r="K35">
            <v>152</v>
          </cell>
          <cell r="L35" t="str">
            <v>22XE</v>
          </cell>
          <cell r="M35">
            <v>390</v>
          </cell>
          <cell r="N35">
            <v>120</v>
          </cell>
          <cell r="O35">
            <v>170</v>
          </cell>
        </row>
        <row r="36">
          <cell r="B36" t="str">
            <v>23A</v>
          </cell>
          <cell r="C36">
            <v>155</v>
          </cell>
          <cell r="D36" t="str">
            <v>23AQ</v>
          </cell>
          <cell r="E36">
            <v>390</v>
          </cell>
          <cell r="F36">
            <v>120</v>
          </cell>
          <cell r="G36">
            <v>170</v>
          </cell>
          <cell r="J36" t="str">
            <v>23A</v>
          </cell>
          <cell r="K36">
            <v>155</v>
          </cell>
          <cell r="L36" t="str">
            <v>23AQ</v>
          </cell>
          <cell r="M36">
            <v>390</v>
          </cell>
          <cell r="N36">
            <v>120</v>
          </cell>
          <cell r="O36">
            <v>170</v>
          </cell>
        </row>
        <row r="37">
          <cell r="B37" t="str">
            <v>23L</v>
          </cell>
          <cell r="C37">
            <v>154</v>
          </cell>
          <cell r="D37" t="str">
            <v>23LP</v>
          </cell>
          <cell r="E37">
            <v>390</v>
          </cell>
          <cell r="F37">
            <v>120</v>
          </cell>
          <cell r="G37">
            <v>170</v>
          </cell>
          <cell r="J37" t="str">
            <v>23L</v>
          </cell>
          <cell r="K37">
            <v>154</v>
          </cell>
          <cell r="L37" t="str">
            <v>23LP</v>
          </cell>
          <cell r="M37">
            <v>390</v>
          </cell>
          <cell r="N37">
            <v>120</v>
          </cell>
          <cell r="O37">
            <v>170</v>
          </cell>
        </row>
        <row r="38">
          <cell r="B38" t="str">
            <v>23N</v>
          </cell>
          <cell r="C38">
            <v>186</v>
          </cell>
          <cell r="D38" t="str">
            <v>23NT</v>
          </cell>
          <cell r="E38">
            <v>390</v>
          </cell>
          <cell r="F38">
            <v>120</v>
          </cell>
          <cell r="G38">
            <v>170</v>
          </cell>
          <cell r="J38" t="str">
            <v>23N</v>
          </cell>
          <cell r="K38">
            <v>186</v>
          </cell>
          <cell r="L38" t="str">
            <v>23NT</v>
          </cell>
          <cell r="M38">
            <v>390</v>
          </cell>
          <cell r="N38">
            <v>120</v>
          </cell>
          <cell r="O38">
            <v>170</v>
          </cell>
        </row>
        <row r="39">
          <cell r="B39" t="str">
            <v>24M</v>
          </cell>
          <cell r="C39">
            <v>147</v>
          </cell>
          <cell r="D39" t="str">
            <v>24MF</v>
          </cell>
          <cell r="E39">
            <v>390</v>
          </cell>
          <cell r="F39">
            <v>120</v>
          </cell>
          <cell r="G39">
            <v>170</v>
          </cell>
          <cell r="J39" t="str">
            <v>24M</v>
          </cell>
          <cell r="K39">
            <v>147</v>
          </cell>
          <cell r="L39" t="str">
            <v>24MF</v>
          </cell>
          <cell r="M39">
            <v>390</v>
          </cell>
          <cell r="N39">
            <v>120</v>
          </cell>
          <cell r="O39">
            <v>170</v>
          </cell>
        </row>
        <row r="40">
          <cell r="B40" t="str">
            <v>24T</v>
          </cell>
          <cell r="C40">
            <v>148</v>
          </cell>
          <cell r="D40" t="str">
            <v>24TR</v>
          </cell>
          <cell r="E40">
            <v>390</v>
          </cell>
          <cell r="F40">
            <v>120</v>
          </cell>
          <cell r="G40">
            <v>170</v>
          </cell>
          <cell r="J40" t="str">
            <v>24T</v>
          </cell>
          <cell r="K40">
            <v>148</v>
          </cell>
          <cell r="L40" t="str">
            <v>24TR</v>
          </cell>
          <cell r="M40">
            <v>390</v>
          </cell>
          <cell r="N40">
            <v>120</v>
          </cell>
          <cell r="O40">
            <v>170</v>
          </cell>
        </row>
        <row r="41">
          <cell r="B41" t="str">
            <v>30M</v>
          </cell>
          <cell r="C41">
            <v>122</v>
          </cell>
          <cell r="D41" t="str">
            <v>30MB</v>
          </cell>
          <cell r="E41">
            <v>390</v>
          </cell>
          <cell r="F41">
            <v>120</v>
          </cell>
          <cell r="G41">
            <v>170</v>
          </cell>
          <cell r="J41" t="str">
            <v>30M</v>
          </cell>
          <cell r="K41">
            <v>122</v>
          </cell>
          <cell r="L41" t="str">
            <v>30MB</v>
          </cell>
          <cell r="M41">
            <v>390</v>
          </cell>
          <cell r="N41">
            <v>120</v>
          </cell>
          <cell r="O41">
            <v>170</v>
          </cell>
        </row>
        <row r="42">
          <cell r="B42" t="str">
            <v>30N</v>
          </cell>
          <cell r="C42">
            <v>123</v>
          </cell>
          <cell r="D42" t="str">
            <v>30NC</v>
          </cell>
          <cell r="E42">
            <v>390</v>
          </cell>
          <cell r="F42">
            <v>120</v>
          </cell>
          <cell r="G42">
            <v>170</v>
          </cell>
          <cell r="J42" t="str">
            <v>30N</v>
          </cell>
          <cell r="K42">
            <v>123</v>
          </cell>
          <cell r="L42" t="str">
            <v>30NC</v>
          </cell>
          <cell r="M42">
            <v>390</v>
          </cell>
          <cell r="N42">
            <v>120</v>
          </cell>
          <cell r="O42">
            <v>170</v>
          </cell>
        </row>
        <row r="43">
          <cell r="B43" t="str">
            <v>30Q</v>
          </cell>
          <cell r="C43">
            <v>126</v>
          </cell>
          <cell r="D43" t="str">
            <v>30QE</v>
          </cell>
          <cell r="E43">
            <v>390</v>
          </cell>
          <cell r="F43">
            <v>120</v>
          </cell>
          <cell r="G43">
            <v>170</v>
          </cell>
          <cell r="J43" t="str">
            <v>30Q</v>
          </cell>
          <cell r="K43">
            <v>126</v>
          </cell>
          <cell r="L43" t="str">
            <v>30QE</v>
          </cell>
          <cell r="M43">
            <v>390</v>
          </cell>
          <cell r="N43">
            <v>120</v>
          </cell>
          <cell r="O43">
            <v>170</v>
          </cell>
        </row>
        <row r="44">
          <cell r="B44" t="str">
            <v>30R</v>
          </cell>
          <cell r="C44">
            <v>124</v>
          </cell>
          <cell r="D44" t="str">
            <v>30RD</v>
          </cell>
          <cell r="E44">
            <v>390</v>
          </cell>
          <cell r="F44">
            <v>120</v>
          </cell>
          <cell r="G44">
            <v>170</v>
          </cell>
          <cell r="J44" t="str">
            <v>30R</v>
          </cell>
          <cell r="K44">
            <v>124</v>
          </cell>
          <cell r="L44" t="str">
            <v>30RD</v>
          </cell>
          <cell r="M44">
            <v>390</v>
          </cell>
          <cell r="N44">
            <v>120</v>
          </cell>
          <cell r="O44">
            <v>170</v>
          </cell>
        </row>
        <row r="45">
          <cell r="B45" t="str">
            <v>31D</v>
          </cell>
          <cell r="C45">
            <v>127</v>
          </cell>
          <cell r="D45" t="str">
            <v>31DF</v>
          </cell>
          <cell r="E45">
            <v>390</v>
          </cell>
          <cell r="F45">
            <v>120</v>
          </cell>
          <cell r="G45">
            <v>170</v>
          </cell>
          <cell r="J45" t="str">
            <v>31D</v>
          </cell>
          <cell r="K45">
            <v>127</v>
          </cell>
          <cell r="L45" t="str">
            <v>31DF</v>
          </cell>
          <cell r="M45">
            <v>390</v>
          </cell>
          <cell r="N45">
            <v>120</v>
          </cell>
          <cell r="O45">
            <v>170</v>
          </cell>
        </row>
        <row r="46">
          <cell r="B46" t="str">
            <v>32E</v>
          </cell>
          <cell r="C46">
            <v>128</v>
          </cell>
          <cell r="D46" t="str">
            <v>32EG</v>
          </cell>
          <cell r="E46">
            <v>390</v>
          </cell>
          <cell r="F46">
            <v>120</v>
          </cell>
          <cell r="G46">
            <v>170</v>
          </cell>
          <cell r="J46" t="str">
            <v>32E</v>
          </cell>
          <cell r="K46">
            <v>128</v>
          </cell>
          <cell r="L46" t="str">
            <v>32EG</v>
          </cell>
          <cell r="M46">
            <v>390</v>
          </cell>
          <cell r="N46">
            <v>120</v>
          </cell>
          <cell r="O46">
            <v>170</v>
          </cell>
        </row>
        <row r="47">
          <cell r="B47" t="str">
            <v>40B</v>
          </cell>
          <cell r="C47">
            <v>157</v>
          </cell>
          <cell r="D47" t="str">
            <v>40BP</v>
          </cell>
          <cell r="E47">
            <v>390</v>
          </cell>
          <cell r="F47">
            <v>120</v>
          </cell>
          <cell r="G47">
            <v>170</v>
          </cell>
          <cell r="J47" t="str">
            <v>40B</v>
          </cell>
          <cell r="K47">
            <v>157</v>
          </cell>
          <cell r="L47" t="str">
            <v>40BP</v>
          </cell>
          <cell r="M47">
            <v>390</v>
          </cell>
          <cell r="N47">
            <v>120</v>
          </cell>
          <cell r="O47">
            <v>170</v>
          </cell>
        </row>
        <row r="48">
          <cell r="B48" t="str">
            <v>40G</v>
          </cell>
          <cell r="C48">
            <v>130</v>
          </cell>
          <cell r="D48" t="str">
            <v>40GN</v>
          </cell>
          <cell r="E48">
            <v>390</v>
          </cell>
          <cell r="F48">
            <v>120</v>
          </cell>
          <cell r="G48">
            <v>170</v>
          </cell>
          <cell r="J48" t="str">
            <v>40G</v>
          </cell>
          <cell r="K48">
            <v>130</v>
          </cell>
          <cell r="L48" t="str">
            <v>40GN</v>
          </cell>
          <cell r="M48">
            <v>390</v>
          </cell>
          <cell r="N48">
            <v>120</v>
          </cell>
          <cell r="O48">
            <v>170</v>
          </cell>
        </row>
        <row r="49">
          <cell r="B49" t="str">
            <v>41C</v>
          </cell>
          <cell r="C49">
            <v>135</v>
          </cell>
          <cell r="D49" t="str">
            <v>41CR</v>
          </cell>
          <cell r="E49">
            <v>390</v>
          </cell>
          <cell r="F49">
            <v>120</v>
          </cell>
          <cell r="G49">
            <v>170</v>
          </cell>
          <cell r="J49" t="str">
            <v>41C</v>
          </cell>
          <cell r="K49">
            <v>135</v>
          </cell>
          <cell r="L49" t="str">
            <v>41CR</v>
          </cell>
          <cell r="M49">
            <v>390</v>
          </cell>
          <cell r="N49">
            <v>120</v>
          </cell>
          <cell r="O49">
            <v>170</v>
          </cell>
        </row>
        <row r="50">
          <cell r="B50" t="str">
            <v>41Q</v>
          </cell>
          <cell r="C50">
            <v>134</v>
          </cell>
          <cell r="D50" t="str">
            <v>41QV</v>
          </cell>
          <cell r="E50">
            <v>390</v>
          </cell>
          <cell r="F50">
            <v>120</v>
          </cell>
          <cell r="G50">
            <v>170</v>
          </cell>
          <cell r="J50" t="str">
            <v>41Q</v>
          </cell>
          <cell r="K50">
            <v>134</v>
          </cell>
          <cell r="L50" t="str">
            <v>41QV</v>
          </cell>
          <cell r="M50">
            <v>390</v>
          </cell>
          <cell r="N50">
            <v>120</v>
          </cell>
          <cell r="O50">
            <v>170</v>
          </cell>
        </row>
        <row r="51">
          <cell r="B51" t="str">
            <v>42F</v>
          </cell>
          <cell r="C51">
            <v>137</v>
          </cell>
          <cell r="D51" t="str">
            <v>42FW</v>
          </cell>
          <cell r="E51">
            <v>390</v>
          </cell>
          <cell r="F51">
            <v>120</v>
          </cell>
          <cell r="G51">
            <v>170</v>
          </cell>
          <cell r="J51" t="str">
            <v>42F</v>
          </cell>
          <cell r="K51">
            <v>137</v>
          </cell>
          <cell r="L51" t="str">
            <v>42FW</v>
          </cell>
          <cell r="M51">
            <v>390</v>
          </cell>
          <cell r="N51">
            <v>120</v>
          </cell>
          <cell r="O51">
            <v>170</v>
          </cell>
        </row>
        <row r="52">
          <cell r="B52" t="str">
            <v>42U</v>
          </cell>
          <cell r="C52">
            <v>136</v>
          </cell>
          <cell r="D52" t="str">
            <v>42UH</v>
          </cell>
          <cell r="E52">
            <v>390</v>
          </cell>
          <cell r="F52">
            <v>120</v>
          </cell>
          <cell r="G52">
            <v>170</v>
          </cell>
          <cell r="J52" t="str">
            <v>42U</v>
          </cell>
          <cell r="K52">
            <v>136</v>
          </cell>
          <cell r="L52" t="str">
            <v>42UH</v>
          </cell>
          <cell r="M52">
            <v>390</v>
          </cell>
          <cell r="N52">
            <v>120</v>
          </cell>
          <cell r="O52">
            <v>170</v>
          </cell>
        </row>
        <row r="53">
          <cell r="B53" t="str">
            <v>43J</v>
          </cell>
          <cell r="C53">
            <v>165</v>
          </cell>
          <cell r="D53" t="str">
            <v>43JT</v>
          </cell>
          <cell r="E53">
            <v>390</v>
          </cell>
          <cell r="F53">
            <v>120</v>
          </cell>
          <cell r="G53">
            <v>170</v>
          </cell>
          <cell r="J53" t="str">
            <v>43J</v>
          </cell>
          <cell r="K53">
            <v>165</v>
          </cell>
          <cell r="L53" t="str">
            <v>43JT</v>
          </cell>
          <cell r="M53">
            <v>390</v>
          </cell>
          <cell r="N53">
            <v>120</v>
          </cell>
          <cell r="O53">
            <v>170</v>
          </cell>
        </row>
        <row r="54">
          <cell r="B54" t="str">
            <v>44E</v>
          </cell>
          <cell r="C54">
            <v>133</v>
          </cell>
          <cell r="D54" t="str">
            <v>44EU</v>
          </cell>
          <cell r="E54">
            <v>390</v>
          </cell>
          <cell r="F54">
            <v>120</v>
          </cell>
          <cell r="G54">
            <v>170</v>
          </cell>
          <cell r="J54" t="str">
            <v>44E</v>
          </cell>
          <cell r="K54">
            <v>133</v>
          </cell>
          <cell r="L54" t="str">
            <v>44EU</v>
          </cell>
          <cell r="M54">
            <v>390</v>
          </cell>
          <cell r="N54">
            <v>120</v>
          </cell>
          <cell r="O54">
            <v>170</v>
          </cell>
        </row>
        <row r="55">
          <cell r="B55" t="str">
            <v>50S</v>
          </cell>
          <cell r="C55">
            <v>177</v>
          </cell>
          <cell r="D55" t="str">
            <v>50SU</v>
          </cell>
          <cell r="E55">
            <v>350</v>
          </cell>
          <cell r="F55">
            <v>120</v>
          </cell>
          <cell r="G55">
            <v>170</v>
          </cell>
          <cell r="J55" t="str">
            <v>50S</v>
          </cell>
          <cell r="K55">
            <v>177</v>
          </cell>
          <cell r="L55" t="str">
            <v>50SU</v>
          </cell>
          <cell r="M55">
            <v>350</v>
          </cell>
          <cell r="N55">
            <v>120</v>
          </cell>
          <cell r="O55">
            <v>170</v>
          </cell>
        </row>
        <row r="56">
          <cell r="B56" t="str">
            <v>52A</v>
          </cell>
          <cell r="C56">
            <v>156</v>
          </cell>
          <cell r="D56" t="str">
            <v>52AD</v>
          </cell>
          <cell r="E56">
            <v>390</v>
          </cell>
          <cell r="F56">
            <v>120</v>
          </cell>
          <cell r="G56">
            <v>170</v>
          </cell>
          <cell r="J56" t="str">
            <v>52A</v>
          </cell>
          <cell r="K56">
            <v>156</v>
          </cell>
          <cell r="L56" t="str">
            <v>52AD</v>
          </cell>
          <cell r="M56">
            <v>390</v>
          </cell>
          <cell r="N56">
            <v>120</v>
          </cell>
          <cell r="O56">
            <v>170</v>
          </cell>
        </row>
        <row r="57">
          <cell r="B57" t="str">
            <v>56O</v>
          </cell>
          <cell r="C57">
            <v>169</v>
          </cell>
          <cell r="D57" t="str">
            <v>56OV</v>
          </cell>
          <cell r="E57">
            <v>350</v>
          </cell>
          <cell r="F57">
            <v>120</v>
          </cell>
          <cell r="G57">
            <v>170</v>
          </cell>
          <cell r="J57" t="str">
            <v>56O</v>
          </cell>
          <cell r="K57">
            <v>169</v>
          </cell>
          <cell r="L57" t="str">
            <v>56OV</v>
          </cell>
          <cell r="M57">
            <v>350</v>
          </cell>
          <cell r="N57">
            <v>120</v>
          </cell>
          <cell r="O57">
            <v>170</v>
          </cell>
        </row>
        <row r="58">
          <cell r="B58" t="str">
            <v>60X</v>
          </cell>
          <cell r="C58">
            <v>161</v>
          </cell>
          <cell r="D58" t="str">
            <v>60XK</v>
          </cell>
          <cell r="E58">
            <v>390</v>
          </cell>
          <cell r="F58">
            <v>120</v>
          </cell>
          <cell r="G58">
            <v>170</v>
          </cell>
          <cell r="J58" t="str">
            <v>60X</v>
          </cell>
          <cell r="K58">
            <v>161</v>
          </cell>
          <cell r="L58" t="str">
            <v>60XK</v>
          </cell>
          <cell r="M58">
            <v>390</v>
          </cell>
          <cell r="N58">
            <v>120</v>
          </cell>
          <cell r="O58">
            <v>170</v>
          </cell>
        </row>
        <row r="59">
          <cell r="B59" t="str">
            <v>60Y</v>
          </cell>
          <cell r="C59">
            <v>162</v>
          </cell>
          <cell r="D59" t="str">
            <v>60YL</v>
          </cell>
          <cell r="E59">
            <v>390</v>
          </cell>
          <cell r="F59">
            <v>120</v>
          </cell>
          <cell r="G59">
            <v>170</v>
          </cell>
          <cell r="J59" t="str">
            <v>60Y</v>
          </cell>
          <cell r="K59">
            <v>162</v>
          </cell>
          <cell r="L59" t="str">
            <v>60YL</v>
          </cell>
          <cell r="M59">
            <v>390</v>
          </cell>
          <cell r="N59">
            <v>120</v>
          </cell>
          <cell r="O59">
            <v>170</v>
          </cell>
        </row>
        <row r="60">
          <cell r="B60" t="str">
            <v>60Z</v>
          </cell>
          <cell r="C60">
            <v>167</v>
          </cell>
          <cell r="D60" t="str">
            <v>60ZM</v>
          </cell>
          <cell r="E60">
            <v>390</v>
          </cell>
          <cell r="F60">
            <v>120</v>
          </cell>
          <cell r="G60">
            <v>170</v>
          </cell>
          <cell r="J60" t="str">
            <v>60Z</v>
          </cell>
          <cell r="K60">
            <v>167</v>
          </cell>
          <cell r="L60" t="str">
            <v>60ZM</v>
          </cell>
          <cell r="M60">
            <v>390</v>
          </cell>
          <cell r="N60">
            <v>120</v>
          </cell>
          <cell r="O60">
            <v>170</v>
          </cell>
        </row>
        <row r="61">
          <cell r="B61" t="str">
            <v>62H</v>
          </cell>
          <cell r="C61">
            <v>129</v>
          </cell>
          <cell r="D61" t="str">
            <v>62HM</v>
          </cell>
          <cell r="E61">
            <v>390</v>
          </cell>
          <cell r="F61">
            <v>120</v>
          </cell>
          <cell r="G61">
            <v>170</v>
          </cell>
          <cell r="J61" t="str">
            <v>62H</v>
          </cell>
          <cell r="K61">
            <v>129</v>
          </cell>
          <cell r="L61" t="str">
            <v>62HM</v>
          </cell>
          <cell r="M61">
            <v>390</v>
          </cell>
          <cell r="N61">
            <v>120</v>
          </cell>
          <cell r="O61">
            <v>170</v>
          </cell>
        </row>
        <row r="62">
          <cell r="B62" t="str">
            <v>62O</v>
          </cell>
          <cell r="C62">
            <v>141</v>
          </cell>
          <cell r="D62" t="str">
            <v>62ON</v>
          </cell>
          <cell r="E62">
            <v>390</v>
          </cell>
          <cell r="F62">
            <v>120</v>
          </cell>
          <cell r="G62">
            <v>170</v>
          </cell>
          <cell r="J62" t="str">
            <v>62O</v>
          </cell>
          <cell r="K62">
            <v>141</v>
          </cell>
          <cell r="L62" t="str">
            <v>62ON</v>
          </cell>
          <cell r="M62">
            <v>390</v>
          </cell>
          <cell r="N62">
            <v>120</v>
          </cell>
          <cell r="O62">
            <v>170</v>
          </cell>
        </row>
        <row r="63">
          <cell r="B63" t="str">
            <v>63F</v>
          </cell>
          <cell r="C63">
            <v>168</v>
          </cell>
          <cell r="D63" t="str">
            <v>63FH</v>
          </cell>
          <cell r="E63">
            <v>390</v>
          </cell>
          <cell r="F63">
            <v>120</v>
          </cell>
          <cell r="G63">
            <v>170</v>
          </cell>
          <cell r="J63" t="str">
            <v>63F</v>
          </cell>
          <cell r="K63">
            <v>168</v>
          </cell>
          <cell r="L63" t="str">
            <v>63FH</v>
          </cell>
          <cell r="M63">
            <v>390</v>
          </cell>
          <cell r="N63">
            <v>120</v>
          </cell>
          <cell r="O63">
            <v>170</v>
          </cell>
        </row>
        <row r="64">
          <cell r="B64" t="str">
            <v>63I</v>
          </cell>
          <cell r="C64">
            <v>145</v>
          </cell>
          <cell r="D64" t="str">
            <v>63IG</v>
          </cell>
          <cell r="E64">
            <v>390</v>
          </cell>
          <cell r="F64">
            <v>120</v>
          </cell>
          <cell r="G64">
            <v>170</v>
          </cell>
          <cell r="J64" t="str">
            <v>63I</v>
          </cell>
          <cell r="K64">
            <v>145</v>
          </cell>
          <cell r="L64" t="str">
            <v>63IG</v>
          </cell>
          <cell r="M64">
            <v>390</v>
          </cell>
          <cell r="N64">
            <v>120</v>
          </cell>
          <cell r="O64">
            <v>170</v>
          </cell>
        </row>
        <row r="65">
          <cell r="B65" t="str">
            <v>63K</v>
          </cell>
          <cell r="C65">
            <v>164</v>
          </cell>
          <cell r="D65" t="str">
            <v>63KP</v>
          </cell>
          <cell r="E65">
            <v>390</v>
          </cell>
          <cell r="F65">
            <v>120</v>
          </cell>
          <cell r="G65">
            <v>170</v>
          </cell>
          <cell r="J65" t="str">
            <v>63K</v>
          </cell>
          <cell r="K65">
            <v>164</v>
          </cell>
          <cell r="L65" t="str">
            <v>63KP</v>
          </cell>
          <cell r="M65">
            <v>390</v>
          </cell>
          <cell r="N65">
            <v>120</v>
          </cell>
          <cell r="O65">
            <v>170</v>
          </cell>
        </row>
        <row r="66">
          <cell r="B66" t="str">
            <v>65D</v>
          </cell>
          <cell r="C66">
            <v>121</v>
          </cell>
          <cell r="D66" t="str">
            <v>65DQ</v>
          </cell>
          <cell r="E66">
            <v>390</v>
          </cell>
          <cell r="F66">
            <v>120</v>
          </cell>
          <cell r="G66">
            <v>170</v>
          </cell>
          <cell r="J66" t="str">
            <v>65D</v>
          </cell>
          <cell r="K66">
            <v>121</v>
          </cell>
          <cell r="L66" t="str">
            <v>65DQ</v>
          </cell>
          <cell r="M66">
            <v>390</v>
          </cell>
          <cell r="N66">
            <v>120</v>
          </cell>
          <cell r="O66">
            <v>170</v>
          </cell>
        </row>
        <row r="67">
          <cell r="B67" t="str">
            <v>65E</v>
          </cell>
          <cell r="C67">
            <v>163</v>
          </cell>
          <cell r="D67" t="str">
            <v>65ER</v>
          </cell>
          <cell r="E67">
            <v>390</v>
          </cell>
          <cell r="F67">
            <v>120</v>
          </cell>
          <cell r="G67">
            <v>170</v>
          </cell>
          <cell r="J67" t="str">
            <v>65E</v>
          </cell>
          <cell r="K67">
            <v>163</v>
          </cell>
          <cell r="L67" t="str">
            <v>65ER</v>
          </cell>
          <cell r="M67">
            <v>390</v>
          </cell>
          <cell r="N67">
            <v>120</v>
          </cell>
          <cell r="O67">
            <v>170</v>
          </cell>
        </row>
        <row r="68">
          <cell r="B68" t="str">
            <v>70I</v>
          </cell>
          <cell r="C68">
            <v>139</v>
          </cell>
          <cell r="D68" t="str">
            <v>70IF</v>
          </cell>
          <cell r="E68">
            <v>390</v>
          </cell>
          <cell r="F68">
            <v>120</v>
          </cell>
          <cell r="G68">
            <v>170</v>
          </cell>
          <cell r="J68" t="str">
            <v>70I</v>
          </cell>
          <cell r="K68">
            <v>139</v>
          </cell>
          <cell r="L68" t="str">
            <v>70IF</v>
          </cell>
          <cell r="M68">
            <v>390</v>
          </cell>
          <cell r="N68">
            <v>120</v>
          </cell>
          <cell r="O68">
            <v>170</v>
          </cell>
        </row>
        <row r="69">
          <cell r="B69" t="str">
            <v>70J</v>
          </cell>
          <cell r="C69">
            <v>140</v>
          </cell>
          <cell r="D69" t="str">
            <v>70JG</v>
          </cell>
          <cell r="E69">
            <v>390</v>
          </cell>
          <cell r="F69">
            <v>120</v>
          </cell>
          <cell r="G69">
            <v>170</v>
          </cell>
          <cell r="J69" t="str">
            <v>70J</v>
          </cell>
          <cell r="K69">
            <v>140</v>
          </cell>
          <cell r="L69" t="str">
            <v>70JG</v>
          </cell>
          <cell r="M69">
            <v>390</v>
          </cell>
          <cell r="N69">
            <v>120</v>
          </cell>
          <cell r="O69">
            <v>170</v>
          </cell>
        </row>
        <row r="70">
          <cell r="B70" t="str">
            <v>70K</v>
          </cell>
          <cell r="C70">
            <v>166</v>
          </cell>
          <cell r="D70" t="str">
            <v>70KH</v>
          </cell>
          <cell r="E70">
            <v>390</v>
          </cell>
          <cell r="F70">
            <v>120</v>
          </cell>
          <cell r="G70">
            <v>170</v>
          </cell>
          <cell r="J70" t="str">
            <v>70K</v>
          </cell>
          <cell r="K70">
            <v>166</v>
          </cell>
          <cell r="L70" t="str">
            <v>70KH</v>
          </cell>
          <cell r="M70">
            <v>390</v>
          </cell>
          <cell r="N70">
            <v>120</v>
          </cell>
          <cell r="O70">
            <v>170</v>
          </cell>
        </row>
        <row r="71">
          <cell r="B71" t="str">
            <v>71Z</v>
          </cell>
          <cell r="C71">
            <v>160</v>
          </cell>
          <cell r="D71" t="str">
            <v>71ZI</v>
          </cell>
          <cell r="E71">
            <v>390</v>
          </cell>
          <cell r="F71">
            <v>120</v>
          </cell>
          <cell r="G71">
            <v>170</v>
          </cell>
          <cell r="J71" t="str">
            <v>71Z</v>
          </cell>
          <cell r="K71">
            <v>160</v>
          </cell>
          <cell r="L71" t="str">
            <v>71ZI</v>
          </cell>
          <cell r="M71">
            <v>390</v>
          </cell>
          <cell r="N71">
            <v>120</v>
          </cell>
          <cell r="O71">
            <v>170</v>
          </cell>
        </row>
        <row r="72">
          <cell r="B72" t="str">
            <v>72J</v>
          </cell>
          <cell r="C72">
            <v>119</v>
          </cell>
          <cell r="D72" t="str">
            <v>72JW</v>
          </cell>
          <cell r="E72">
            <v>390</v>
          </cell>
          <cell r="F72">
            <v>120</v>
          </cell>
          <cell r="G72">
            <v>170</v>
          </cell>
          <cell r="J72" t="str">
            <v>72J</v>
          </cell>
          <cell r="K72">
            <v>119</v>
          </cell>
          <cell r="L72" t="str">
            <v>72JW</v>
          </cell>
          <cell r="M72">
            <v>390</v>
          </cell>
          <cell r="N72">
            <v>120</v>
          </cell>
          <cell r="O72">
            <v>170</v>
          </cell>
        </row>
        <row r="73">
          <cell r="B73" t="str">
            <v>72K</v>
          </cell>
          <cell r="C73">
            <v>120</v>
          </cell>
          <cell r="D73" t="str">
            <v>72KZ</v>
          </cell>
          <cell r="E73">
            <v>350</v>
          </cell>
          <cell r="F73">
            <v>120</v>
          </cell>
          <cell r="G73">
            <v>170</v>
          </cell>
          <cell r="J73" t="str">
            <v>72K</v>
          </cell>
          <cell r="K73">
            <v>120</v>
          </cell>
          <cell r="L73" t="str">
            <v>72KZ</v>
          </cell>
          <cell r="M73">
            <v>350</v>
          </cell>
          <cell r="N73">
            <v>120</v>
          </cell>
          <cell r="O73">
            <v>170</v>
          </cell>
        </row>
        <row r="74">
          <cell r="B74" t="str">
            <v>80K</v>
          </cell>
          <cell r="C74">
            <v>104</v>
          </cell>
          <cell r="D74" t="str">
            <v>80KH</v>
          </cell>
          <cell r="E74">
            <v>390</v>
          </cell>
          <cell r="F74">
            <v>120</v>
          </cell>
          <cell r="G74">
            <v>170</v>
          </cell>
          <cell r="J74" t="str">
            <v>80K</v>
          </cell>
          <cell r="K74">
            <v>104</v>
          </cell>
          <cell r="L74" t="str">
            <v>80KH</v>
          </cell>
          <cell r="M74">
            <v>390</v>
          </cell>
          <cell r="N74">
            <v>120</v>
          </cell>
          <cell r="O74">
            <v>170</v>
          </cell>
        </row>
        <row r="75">
          <cell r="B75" t="str">
            <v>80L</v>
          </cell>
          <cell r="C75">
            <v>176</v>
          </cell>
          <cell r="D75" t="str">
            <v>80LZ</v>
          </cell>
          <cell r="E75">
            <v>390</v>
          </cell>
          <cell r="F75">
            <v>120</v>
          </cell>
          <cell r="G75">
            <v>170</v>
          </cell>
          <cell r="J75" t="str">
            <v>80L</v>
          </cell>
          <cell r="K75">
            <v>176</v>
          </cell>
          <cell r="L75" t="str">
            <v>80LZ</v>
          </cell>
          <cell r="M75">
            <v>390</v>
          </cell>
          <cell r="N75">
            <v>120</v>
          </cell>
          <cell r="O75">
            <v>170</v>
          </cell>
        </row>
        <row r="76">
          <cell r="B76" t="str">
            <v>81S</v>
          </cell>
          <cell r="C76">
            <v>100</v>
          </cell>
          <cell r="D76" t="str">
            <v>81SC</v>
          </cell>
          <cell r="E76">
            <v>390</v>
          </cell>
          <cell r="F76">
            <v>120</v>
          </cell>
          <cell r="G76">
            <v>170</v>
          </cell>
          <cell r="J76" t="str">
            <v>81S</v>
          </cell>
          <cell r="K76">
            <v>100</v>
          </cell>
          <cell r="L76" t="str">
            <v>81SC</v>
          </cell>
          <cell r="M76">
            <v>390</v>
          </cell>
          <cell r="N76">
            <v>120</v>
          </cell>
          <cell r="O76">
            <v>170</v>
          </cell>
        </row>
        <row r="77">
          <cell r="B77" t="str">
            <v>90E</v>
          </cell>
          <cell r="C77">
            <v>138</v>
          </cell>
          <cell r="D77" t="str">
            <v>90EJ</v>
          </cell>
          <cell r="E77">
            <v>350</v>
          </cell>
          <cell r="F77">
            <v>120</v>
          </cell>
          <cell r="G77">
            <v>170</v>
          </cell>
          <cell r="J77" t="str">
            <v>90E</v>
          </cell>
          <cell r="K77">
            <v>138</v>
          </cell>
          <cell r="L77" t="str">
            <v>90EJ</v>
          </cell>
          <cell r="M77">
            <v>350</v>
          </cell>
          <cell r="N77">
            <v>120</v>
          </cell>
          <cell r="O77">
            <v>170</v>
          </cell>
        </row>
        <row r="78">
          <cell r="B78" t="str">
            <v>90Y</v>
          </cell>
          <cell r="C78">
            <v>143</v>
          </cell>
          <cell r="D78" t="str">
            <v>90YX</v>
          </cell>
          <cell r="E78">
            <v>390</v>
          </cell>
          <cell r="F78">
            <v>120</v>
          </cell>
          <cell r="G78">
            <v>170</v>
          </cell>
          <cell r="J78" t="str">
            <v>90Y</v>
          </cell>
          <cell r="K78">
            <v>143</v>
          </cell>
          <cell r="L78" t="str">
            <v>90YX</v>
          </cell>
          <cell r="M78">
            <v>390</v>
          </cell>
          <cell r="N78">
            <v>120</v>
          </cell>
          <cell r="O78">
            <v>170</v>
          </cell>
        </row>
        <row r="79">
          <cell r="B79" t="str">
            <v>B02</v>
          </cell>
          <cell r="C79">
            <v>190</v>
          </cell>
          <cell r="D79" t="str">
            <v>B02</v>
          </cell>
          <cell r="E79">
            <v>390</v>
          </cell>
          <cell r="F79">
            <v>120</v>
          </cell>
          <cell r="G79">
            <v>170</v>
          </cell>
          <cell r="J79" t="str">
            <v>B02</v>
          </cell>
          <cell r="K79">
            <v>190</v>
          </cell>
          <cell r="L79" t="str">
            <v>B02</v>
          </cell>
          <cell r="M79">
            <v>390</v>
          </cell>
          <cell r="N79">
            <v>120</v>
          </cell>
          <cell r="O79">
            <v>170</v>
          </cell>
        </row>
        <row r="80">
          <cell r="B80" t="str">
            <v>72W</v>
          </cell>
          <cell r="C80">
            <v>119</v>
          </cell>
          <cell r="D80" t="str">
            <v>72JW</v>
          </cell>
          <cell r="E80">
            <v>390</v>
          </cell>
          <cell r="F80">
            <v>120</v>
          </cell>
          <cell r="G80">
            <v>170</v>
          </cell>
          <cell r="J80" t="str">
            <v>72W</v>
          </cell>
          <cell r="K80">
            <v>119</v>
          </cell>
          <cell r="L80" t="str">
            <v>72JW</v>
          </cell>
          <cell r="M80">
            <v>390</v>
          </cell>
          <cell r="N80">
            <v>120</v>
          </cell>
          <cell r="O80">
            <v>170</v>
          </cell>
        </row>
        <row r="81">
          <cell r="B81" t="str">
            <v>72Z</v>
          </cell>
          <cell r="C81">
            <v>120</v>
          </cell>
          <cell r="D81" t="str">
            <v>72KZ</v>
          </cell>
          <cell r="E81">
            <v>350</v>
          </cell>
          <cell r="F81">
            <v>120</v>
          </cell>
          <cell r="G81">
            <v>170</v>
          </cell>
          <cell r="J81" t="str">
            <v>72Z</v>
          </cell>
          <cell r="K81">
            <v>120</v>
          </cell>
          <cell r="L81" t="str">
            <v>72KZ</v>
          </cell>
          <cell r="M81">
            <v>350</v>
          </cell>
          <cell r="N81">
            <v>120</v>
          </cell>
          <cell r="O81">
            <v>170</v>
          </cell>
        </row>
        <row r="82">
          <cell r="B82" t="str">
            <v>56V</v>
          </cell>
          <cell r="C82">
            <v>169</v>
          </cell>
          <cell r="D82" t="str">
            <v>56OV</v>
          </cell>
          <cell r="E82">
            <v>350</v>
          </cell>
          <cell r="F82">
            <v>120</v>
          </cell>
          <cell r="G82">
            <v>170</v>
          </cell>
          <cell r="J82" t="str">
            <v>56V</v>
          </cell>
          <cell r="K82">
            <v>169</v>
          </cell>
          <cell r="L82" t="str">
            <v>56OV</v>
          </cell>
          <cell r="M82">
            <v>350</v>
          </cell>
          <cell r="N82">
            <v>120</v>
          </cell>
          <cell r="O82">
            <v>170</v>
          </cell>
        </row>
        <row r="83">
          <cell r="B83" t="str">
            <v>57Y</v>
          </cell>
          <cell r="C83">
            <v>144</v>
          </cell>
          <cell r="D83" t="str">
            <v>57YP</v>
          </cell>
          <cell r="E83" t="str">
            <v>SIN SUBSIDIO</v>
          </cell>
          <cell r="F83" t="str">
            <v>SIN SUBSIDIO</v>
          </cell>
          <cell r="G83" t="str">
            <v>SIN SUBSIDIO</v>
          </cell>
          <cell r="J83" t="str">
            <v>57Y</v>
          </cell>
          <cell r="K83">
            <v>144</v>
          </cell>
          <cell r="L83" t="str">
            <v>57YP</v>
          </cell>
          <cell r="M83" t="str">
            <v>SIN SUBSIDIO</v>
          </cell>
          <cell r="N83" t="str">
            <v>SIN SUBSIDIO</v>
          </cell>
          <cell r="O83" t="str">
            <v>SIN SUBSIDIO</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paraíso"/>
      <sheetName val="PARÁMETROS"/>
      <sheetName val="RESUMEN"/>
    </sheetNames>
    <sheetDataSet>
      <sheetData sheetId="0"/>
      <sheetData sheetId="1">
        <row r="13">
          <cell r="H13" t="str">
            <v>101-DIRECTO</v>
          </cell>
          <cell r="I13">
            <v>101</v>
          </cell>
          <cell r="J13" t="str">
            <v>DIRECTO</v>
          </cell>
          <cell r="K13">
            <v>620</v>
          </cell>
          <cell r="L13">
            <v>180</v>
          </cell>
        </row>
        <row r="14">
          <cell r="H14" t="str">
            <v>102-DIRECTO</v>
          </cell>
          <cell r="I14">
            <v>102</v>
          </cell>
          <cell r="J14" t="str">
            <v>DIRECTO</v>
          </cell>
          <cell r="K14">
            <v>620</v>
          </cell>
          <cell r="L14">
            <v>180</v>
          </cell>
        </row>
        <row r="15">
          <cell r="H15" t="str">
            <v>103-DIRECTO</v>
          </cell>
          <cell r="I15">
            <v>103</v>
          </cell>
          <cell r="J15" t="str">
            <v>DIRECTO</v>
          </cell>
          <cell r="K15">
            <v>620</v>
          </cell>
          <cell r="L15">
            <v>180</v>
          </cell>
        </row>
        <row r="16">
          <cell r="H16" t="str">
            <v>104-DIRECTO</v>
          </cell>
          <cell r="I16">
            <v>104</v>
          </cell>
          <cell r="J16" t="str">
            <v>DIRECTO</v>
          </cell>
          <cell r="K16">
            <v>620</v>
          </cell>
          <cell r="L16">
            <v>180</v>
          </cell>
        </row>
        <row r="17">
          <cell r="H17" t="str">
            <v>105-DIRECTO</v>
          </cell>
          <cell r="I17">
            <v>105</v>
          </cell>
          <cell r="J17" t="str">
            <v>DIRECTO</v>
          </cell>
          <cell r="K17">
            <v>620</v>
          </cell>
          <cell r="L17">
            <v>180</v>
          </cell>
        </row>
        <row r="18">
          <cell r="H18" t="str">
            <v>106-DIRECTO</v>
          </cell>
          <cell r="I18">
            <v>106</v>
          </cell>
          <cell r="J18" t="str">
            <v>DIRECTO</v>
          </cell>
          <cell r="K18">
            <v>620</v>
          </cell>
          <cell r="L18">
            <v>180</v>
          </cell>
        </row>
        <row r="19">
          <cell r="H19" t="str">
            <v>107-DIRECTO</v>
          </cell>
          <cell r="I19">
            <v>107</v>
          </cell>
          <cell r="J19" t="str">
            <v>DIRECTO</v>
          </cell>
          <cell r="K19">
            <v>620</v>
          </cell>
          <cell r="L19">
            <v>180</v>
          </cell>
        </row>
        <row r="20">
          <cell r="H20" t="str">
            <v>108-DIRECTO</v>
          </cell>
          <cell r="I20">
            <v>108</v>
          </cell>
          <cell r="J20" t="str">
            <v>DIRECTO</v>
          </cell>
          <cell r="K20">
            <v>620</v>
          </cell>
          <cell r="L20">
            <v>180</v>
          </cell>
        </row>
        <row r="21">
          <cell r="H21" t="str">
            <v>109-DIRECTO</v>
          </cell>
          <cell r="I21">
            <v>109</v>
          </cell>
          <cell r="J21" t="str">
            <v>DIRECTO</v>
          </cell>
          <cell r="K21">
            <v>620</v>
          </cell>
          <cell r="L21">
            <v>180</v>
          </cell>
        </row>
        <row r="22">
          <cell r="H22" t="str">
            <v>110-DIRECTO</v>
          </cell>
          <cell r="I22">
            <v>110</v>
          </cell>
          <cell r="J22" t="str">
            <v>DIRECTO</v>
          </cell>
          <cell r="K22">
            <v>620</v>
          </cell>
          <cell r="L22">
            <v>180</v>
          </cell>
        </row>
        <row r="23">
          <cell r="H23" t="str">
            <v>111-DIRECTO</v>
          </cell>
          <cell r="I23">
            <v>111</v>
          </cell>
          <cell r="J23" t="str">
            <v>DIRECTO</v>
          </cell>
          <cell r="K23">
            <v>620</v>
          </cell>
          <cell r="L23">
            <v>180</v>
          </cell>
        </row>
        <row r="24">
          <cell r="H24" t="str">
            <v>112-DIRECTO</v>
          </cell>
          <cell r="I24">
            <v>112</v>
          </cell>
          <cell r="J24" t="str">
            <v>DIRECTO</v>
          </cell>
          <cell r="K24">
            <v>620</v>
          </cell>
          <cell r="L24">
            <v>180</v>
          </cell>
        </row>
        <row r="25">
          <cell r="H25" t="str">
            <v>113-DIRECTO</v>
          </cell>
          <cell r="I25">
            <v>113</v>
          </cell>
          <cell r="J25" t="str">
            <v>DIRECTO</v>
          </cell>
          <cell r="K25">
            <v>620</v>
          </cell>
          <cell r="L25">
            <v>180</v>
          </cell>
        </row>
        <row r="26">
          <cell r="H26" t="str">
            <v>114-DIRECTO</v>
          </cell>
          <cell r="I26">
            <v>114</v>
          </cell>
          <cell r="J26" t="str">
            <v>DIRECTO</v>
          </cell>
          <cell r="K26">
            <v>620</v>
          </cell>
          <cell r="L26">
            <v>180</v>
          </cell>
        </row>
        <row r="27">
          <cell r="H27" t="str">
            <v>115-DIRECTO</v>
          </cell>
          <cell r="I27">
            <v>115</v>
          </cell>
          <cell r="J27" t="str">
            <v>DIRECTO</v>
          </cell>
          <cell r="K27">
            <v>620</v>
          </cell>
          <cell r="L27">
            <v>180</v>
          </cell>
        </row>
        <row r="28">
          <cell r="H28" t="str">
            <v>101-DIRECTO VIÑA DEL MAR - VALPARAISO</v>
          </cell>
          <cell r="I28">
            <v>101</v>
          </cell>
          <cell r="J28" t="str">
            <v>DIRECTO VIÑA DEL MAR - VALPARAISO</v>
          </cell>
          <cell r="K28">
            <v>620</v>
          </cell>
          <cell r="L28">
            <v>180</v>
          </cell>
        </row>
        <row r="29">
          <cell r="H29" t="str">
            <v>102-DIRECTO VIÑA DEL MAR - VALPARAISO</v>
          </cell>
          <cell r="I29">
            <v>102</v>
          </cell>
          <cell r="J29" t="str">
            <v>DIRECTO VIÑA DEL MAR - VALPARAISO</v>
          </cell>
          <cell r="K29">
            <v>620</v>
          </cell>
          <cell r="L29">
            <v>180</v>
          </cell>
        </row>
        <row r="30">
          <cell r="H30" t="str">
            <v>103-DIRECTO VIÑA DEL MAR - VALPARAISO</v>
          </cell>
          <cell r="I30">
            <v>103</v>
          </cell>
          <cell r="J30" t="str">
            <v>DIRECTO VIÑA DEL MAR - VALPARAISO</v>
          </cell>
          <cell r="K30">
            <v>620</v>
          </cell>
          <cell r="L30">
            <v>180</v>
          </cell>
        </row>
        <row r="31">
          <cell r="H31" t="str">
            <v>104-DIRECTO VIÑA DEL MAR - VALPARAISO</v>
          </cell>
          <cell r="I31">
            <v>104</v>
          </cell>
          <cell r="J31" t="str">
            <v>DIRECTO VIÑA DEL MAR - VALPARAISO</v>
          </cell>
          <cell r="K31">
            <v>620</v>
          </cell>
          <cell r="L31">
            <v>180</v>
          </cell>
        </row>
        <row r="32">
          <cell r="H32" t="str">
            <v>105-DIRECTO VIÑA DEL MAR - VALPARAISO</v>
          </cell>
          <cell r="I32">
            <v>105</v>
          </cell>
          <cell r="J32" t="str">
            <v>DIRECTO VIÑA DEL MAR - VALPARAISO</v>
          </cell>
          <cell r="K32">
            <v>620</v>
          </cell>
          <cell r="L32">
            <v>180</v>
          </cell>
        </row>
        <row r="33">
          <cell r="H33" t="str">
            <v>106-DIRECTO VIÑA DEL MAR - VALPARAISO</v>
          </cell>
          <cell r="I33">
            <v>106</v>
          </cell>
          <cell r="J33" t="str">
            <v>DIRECTO VIÑA DEL MAR - VALPARAISO</v>
          </cell>
          <cell r="K33">
            <v>620</v>
          </cell>
          <cell r="L33">
            <v>180</v>
          </cell>
        </row>
        <row r="34">
          <cell r="H34" t="str">
            <v>107-DIRECTO VIÑA DEL MAR - VALPARAISO</v>
          </cell>
          <cell r="I34">
            <v>107</v>
          </cell>
          <cell r="J34" t="str">
            <v>DIRECTO VIÑA DEL MAR - VALPARAISO</v>
          </cell>
          <cell r="K34">
            <v>620</v>
          </cell>
          <cell r="L34">
            <v>180</v>
          </cell>
        </row>
        <row r="35">
          <cell r="H35" t="str">
            <v>108-DIRECTO VIÑA DEL MAR - VALPARAISO</v>
          </cell>
          <cell r="I35">
            <v>108</v>
          </cell>
          <cell r="J35" t="str">
            <v>DIRECTO VIÑA DEL MAR - VALPARAISO</v>
          </cell>
          <cell r="K35">
            <v>620</v>
          </cell>
          <cell r="L35">
            <v>180</v>
          </cell>
        </row>
        <row r="36">
          <cell r="H36" t="str">
            <v>109-DIRECTO VIÑA DEL MAR - VALPARAISO</v>
          </cell>
          <cell r="I36">
            <v>109</v>
          </cell>
          <cell r="J36" t="str">
            <v>DIRECTO VIÑA DEL MAR - VALPARAISO</v>
          </cell>
          <cell r="K36">
            <v>620</v>
          </cell>
          <cell r="L36">
            <v>180</v>
          </cell>
        </row>
        <row r="37">
          <cell r="H37" t="str">
            <v>110-DIRECTO VIÑA DEL MAR - VALPARAISO</v>
          </cell>
          <cell r="I37">
            <v>110</v>
          </cell>
          <cell r="J37" t="str">
            <v>DIRECTO VIÑA DEL MAR - VALPARAISO</v>
          </cell>
          <cell r="K37">
            <v>620</v>
          </cell>
          <cell r="L37">
            <v>180</v>
          </cell>
        </row>
        <row r="38">
          <cell r="H38" t="str">
            <v>111-DIRECTO VIÑA DEL MAR - VALPARAISO</v>
          </cell>
          <cell r="I38">
            <v>111</v>
          </cell>
          <cell r="J38" t="str">
            <v>DIRECTO VIÑA DEL MAR - VALPARAISO</v>
          </cell>
          <cell r="K38">
            <v>620</v>
          </cell>
          <cell r="L38">
            <v>180</v>
          </cell>
        </row>
        <row r="39">
          <cell r="H39" t="str">
            <v>112-DIRECTO VIÑA DEL MAR - VALPARAISO</v>
          </cell>
          <cell r="I39">
            <v>112</v>
          </cell>
          <cell r="J39" t="str">
            <v>DIRECTO VIÑA DEL MAR - VALPARAISO</v>
          </cell>
          <cell r="K39">
            <v>620</v>
          </cell>
          <cell r="L39">
            <v>180</v>
          </cell>
        </row>
        <row r="40">
          <cell r="H40" t="str">
            <v>113-DIRECTO VIÑA DEL MAR - VALPARAISO</v>
          </cell>
          <cell r="I40">
            <v>113</v>
          </cell>
          <cell r="J40" t="str">
            <v>DIRECTO VIÑA DEL MAR - VALPARAISO</v>
          </cell>
          <cell r="K40">
            <v>620</v>
          </cell>
          <cell r="L40">
            <v>180</v>
          </cell>
        </row>
        <row r="41">
          <cell r="H41" t="str">
            <v>114-DIRECTO VIÑA DEL MAR - VALPARAISO</v>
          </cell>
          <cell r="I41">
            <v>114</v>
          </cell>
          <cell r="J41" t="str">
            <v>DIRECTO VIÑA DEL MAR - VALPARAISO</v>
          </cell>
          <cell r="K41">
            <v>620</v>
          </cell>
          <cell r="L41">
            <v>180</v>
          </cell>
        </row>
        <row r="42">
          <cell r="H42" t="str">
            <v>115-DIRECTO VIÑA DEL MAR - VALPARAISO</v>
          </cell>
          <cell r="I42">
            <v>115</v>
          </cell>
          <cell r="J42" t="str">
            <v>DIRECTO VIÑA DEL MAR - VALPARAISO</v>
          </cell>
          <cell r="K42">
            <v>620</v>
          </cell>
          <cell r="L42">
            <v>180</v>
          </cell>
        </row>
        <row r="43">
          <cell r="H43" t="str">
            <v>101-LOCAL TRONCAL</v>
          </cell>
          <cell r="I43">
            <v>101</v>
          </cell>
          <cell r="J43" t="str">
            <v>LOCAL TRONCAL</v>
          </cell>
          <cell r="K43">
            <v>300</v>
          </cell>
          <cell r="L43">
            <v>180</v>
          </cell>
        </row>
        <row r="44">
          <cell r="H44" t="str">
            <v>102-LOCAL TRONCAL</v>
          </cell>
          <cell r="I44">
            <v>102</v>
          </cell>
          <cell r="J44" t="str">
            <v>LOCAL TRONCAL</v>
          </cell>
          <cell r="K44">
            <v>300</v>
          </cell>
          <cell r="L44">
            <v>180</v>
          </cell>
        </row>
        <row r="45">
          <cell r="H45" t="str">
            <v>103-LOCAL TRONCAL</v>
          </cell>
          <cell r="I45">
            <v>103</v>
          </cell>
          <cell r="J45" t="str">
            <v>LOCAL TRONCAL</v>
          </cell>
          <cell r="K45">
            <v>300</v>
          </cell>
          <cell r="L45">
            <v>180</v>
          </cell>
        </row>
        <row r="46">
          <cell r="H46" t="str">
            <v>104-LOCAL TRONCAL</v>
          </cell>
          <cell r="I46">
            <v>104</v>
          </cell>
          <cell r="J46" t="str">
            <v>LOCAL TRONCAL</v>
          </cell>
          <cell r="K46">
            <v>300</v>
          </cell>
          <cell r="L46">
            <v>180</v>
          </cell>
        </row>
        <row r="47">
          <cell r="H47" t="str">
            <v>105-LOCAL TRONCAL</v>
          </cell>
          <cell r="I47">
            <v>105</v>
          </cell>
          <cell r="J47" t="str">
            <v>LOCAL TRONCAL</v>
          </cell>
          <cell r="K47">
            <v>300</v>
          </cell>
          <cell r="L47">
            <v>180</v>
          </cell>
        </row>
        <row r="48">
          <cell r="H48" t="str">
            <v>106-LOCAL TRONCAL</v>
          </cell>
          <cell r="I48">
            <v>106</v>
          </cell>
          <cell r="J48" t="str">
            <v>LOCAL TRONCAL</v>
          </cell>
          <cell r="K48">
            <v>300</v>
          </cell>
          <cell r="L48">
            <v>180</v>
          </cell>
        </row>
        <row r="49">
          <cell r="H49" t="str">
            <v>107-LOCAL TRONCAL</v>
          </cell>
          <cell r="I49">
            <v>107</v>
          </cell>
          <cell r="J49" t="str">
            <v>LOCAL TRONCAL</v>
          </cell>
          <cell r="K49">
            <v>300</v>
          </cell>
          <cell r="L49">
            <v>180</v>
          </cell>
        </row>
        <row r="50">
          <cell r="H50" t="str">
            <v>108-LOCAL TRONCAL</v>
          </cell>
          <cell r="I50">
            <v>108</v>
          </cell>
          <cell r="J50" t="str">
            <v>LOCAL TRONCAL</v>
          </cell>
          <cell r="K50">
            <v>300</v>
          </cell>
          <cell r="L50">
            <v>180</v>
          </cell>
        </row>
        <row r="51">
          <cell r="H51" t="str">
            <v>109-LOCAL TRONCAL</v>
          </cell>
          <cell r="I51">
            <v>109</v>
          </cell>
          <cell r="J51" t="str">
            <v>LOCAL TRONCAL</v>
          </cell>
          <cell r="K51">
            <v>300</v>
          </cell>
          <cell r="L51">
            <v>180</v>
          </cell>
        </row>
        <row r="52">
          <cell r="H52" t="str">
            <v>110-LOCAL TRONCAL</v>
          </cell>
          <cell r="I52">
            <v>110</v>
          </cell>
          <cell r="J52" t="str">
            <v>LOCAL TRONCAL</v>
          </cell>
          <cell r="K52">
            <v>300</v>
          </cell>
          <cell r="L52">
            <v>180</v>
          </cell>
        </row>
        <row r="53">
          <cell r="H53" t="str">
            <v>111-LOCAL TRONCAL</v>
          </cell>
          <cell r="I53">
            <v>111</v>
          </cell>
          <cell r="J53" t="str">
            <v>LOCAL TRONCAL</v>
          </cell>
          <cell r="K53">
            <v>300</v>
          </cell>
          <cell r="L53">
            <v>180</v>
          </cell>
        </row>
        <row r="54">
          <cell r="H54" t="str">
            <v>112-LOCAL TRONCAL</v>
          </cell>
          <cell r="I54">
            <v>112</v>
          </cell>
          <cell r="J54" t="str">
            <v>LOCAL TRONCAL</v>
          </cell>
          <cell r="K54">
            <v>300</v>
          </cell>
          <cell r="L54">
            <v>180</v>
          </cell>
        </row>
        <row r="55">
          <cell r="H55" t="str">
            <v>113-LOCAL TRONCAL</v>
          </cell>
          <cell r="I55">
            <v>113</v>
          </cell>
          <cell r="J55" t="str">
            <v>LOCAL TRONCAL</v>
          </cell>
          <cell r="K55">
            <v>300</v>
          </cell>
          <cell r="L55">
            <v>180</v>
          </cell>
        </row>
        <row r="56">
          <cell r="H56" t="str">
            <v>114-LOCAL TRONCAL</v>
          </cell>
          <cell r="I56">
            <v>114</v>
          </cell>
          <cell r="J56" t="str">
            <v>LOCAL TRONCAL</v>
          </cell>
          <cell r="K56">
            <v>300</v>
          </cell>
          <cell r="L56">
            <v>180</v>
          </cell>
        </row>
        <row r="57">
          <cell r="H57" t="str">
            <v>115-LOCAL TRONCAL</v>
          </cell>
          <cell r="I57">
            <v>115</v>
          </cell>
          <cell r="J57" t="str">
            <v>LOCAL TRONCAL</v>
          </cell>
          <cell r="K57">
            <v>300</v>
          </cell>
          <cell r="L57">
            <v>180</v>
          </cell>
        </row>
        <row r="58">
          <cell r="H58" t="str">
            <v>116-DIRECTO</v>
          </cell>
          <cell r="I58">
            <v>116</v>
          </cell>
          <cell r="J58" t="str">
            <v>DIRECTO</v>
          </cell>
          <cell r="K58">
            <v>250</v>
          </cell>
          <cell r="L58">
            <v>70</v>
          </cell>
        </row>
        <row r="59">
          <cell r="H59" t="str">
            <v>117-DIRECTO</v>
          </cell>
          <cell r="I59">
            <v>117</v>
          </cell>
          <cell r="J59" t="str">
            <v>DIRECTO</v>
          </cell>
          <cell r="K59">
            <v>300</v>
          </cell>
          <cell r="L59">
            <v>90</v>
          </cell>
        </row>
        <row r="60">
          <cell r="H60" t="str">
            <v>118-DIRECTO</v>
          </cell>
          <cell r="I60">
            <v>118</v>
          </cell>
          <cell r="J60" t="str">
            <v>DIRECTO</v>
          </cell>
          <cell r="K60">
            <v>300</v>
          </cell>
          <cell r="L60">
            <v>90</v>
          </cell>
        </row>
        <row r="61">
          <cell r="H61" t="str">
            <v>119-DIRECTO</v>
          </cell>
          <cell r="I61">
            <v>119</v>
          </cell>
          <cell r="J61" t="str">
            <v>DIRECTO</v>
          </cell>
          <cell r="K61">
            <v>300</v>
          </cell>
          <cell r="L61">
            <v>90</v>
          </cell>
        </row>
        <row r="62">
          <cell r="H62" t="str">
            <v>120-DIRECTO</v>
          </cell>
          <cell r="I62">
            <v>120</v>
          </cell>
          <cell r="J62" t="str">
            <v>DIRECTO</v>
          </cell>
          <cell r="K62">
            <v>300</v>
          </cell>
          <cell r="L62">
            <v>90</v>
          </cell>
        </row>
        <row r="63">
          <cell r="H63" t="str">
            <v>121-DIRECTO</v>
          </cell>
          <cell r="I63">
            <v>121</v>
          </cell>
          <cell r="J63" t="str">
            <v>DIRECTO</v>
          </cell>
          <cell r="K63">
            <v>300</v>
          </cell>
          <cell r="L63">
            <v>90</v>
          </cell>
        </row>
        <row r="64">
          <cell r="H64" t="str">
            <v>122-DIRECTO</v>
          </cell>
          <cell r="I64">
            <v>122</v>
          </cell>
          <cell r="J64" t="str">
            <v>DIRECTO</v>
          </cell>
          <cell r="K64">
            <v>300</v>
          </cell>
          <cell r="L64">
            <v>90</v>
          </cell>
        </row>
        <row r="65">
          <cell r="H65" t="str">
            <v>123-DIRECTO</v>
          </cell>
          <cell r="I65">
            <v>123</v>
          </cell>
          <cell r="J65" t="str">
            <v>DIRECTO</v>
          </cell>
          <cell r="K65">
            <v>300</v>
          </cell>
          <cell r="L65">
            <v>90</v>
          </cell>
        </row>
        <row r="66">
          <cell r="H66" t="str">
            <v>124-DIRECTO</v>
          </cell>
          <cell r="I66">
            <v>124</v>
          </cell>
          <cell r="J66" t="str">
            <v>DIRECTO</v>
          </cell>
          <cell r="K66">
            <v>300</v>
          </cell>
          <cell r="L66">
            <v>90</v>
          </cell>
        </row>
        <row r="67">
          <cell r="H67" t="str">
            <v>125-DIRECTO</v>
          </cell>
          <cell r="I67">
            <v>125</v>
          </cell>
          <cell r="J67" t="str">
            <v>DIRECTO</v>
          </cell>
          <cell r="K67">
            <v>300</v>
          </cell>
          <cell r="L67">
            <v>90</v>
          </cell>
        </row>
        <row r="68">
          <cell r="H68" t="str">
            <v>126-DIRECTO</v>
          </cell>
          <cell r="I68">
            <v>126</v>
          </cell>
          <cell r="J68" t="str">
            <v>DIRECTO</v>
          </cell>
          <cell r="K68">
            <v>300</v>
          </cell>
          <cell r="L68">
            <v>90</v>
          </cell>
        </row>
        <row r="69">
          <cell r="H69" t="str">
            <v>127-DIRECTO</v>
          </cell>
          <cell r="I69">
            <v>127</v>
          </cell>
          <cell r="J69" t="str">
            <v>DIRECTO</v>
          </cell>
          <cell r="K69">
            <v>300</v>
          </cell>
          <cell r="L69">
            <v>90</v>
          </cell>
        </row>
        <row r="70">
          <cell r="H70" t="str">
            <v>128-DIRECTO</v>
          </cell>
          <cell r="I70">
            <v>128</v>
          </cell>
          <cell r="J70" t="str">
            <v>DIRECTO</v>
          </cell>
          <cell r="K70">
            <v>300</v>
          </cell>
          <cell r="L70">
            <v>90</v>
          </cell>
        </row>
        <row r="71">
          <cell r="H71" t="str">
            <v>201-PLAN CERRO</v>
          </cell>
          <cell r="I71">
            <v>201</v>
          </cell>
          <cell r="J71" t="str">
            <v>PLAN CERRO</v>
          </cell>
          <cell r="K71">
            <v>370</v>
          </cell>
          <cell r="L71">
            <v>130</v>
          </cell>
        </row>
        <row r="72">
          <cell r="H72" t="str">
            <v>202-PLAN CERRO</v>
          </cell>
          <cell r="I72">
            <v>202</v>
          </cell>
          <cell r="J72" t="str">
            <v>PLAN CERRO</v>
          </cell>
          <cell r="K72">
            <v>370</v>
          </cell>
          <cell r="L72">
            <v>130</v>
          </cell>
        </row>
        <row r="73">
          <cell r="H73" t="str">
            <v>203-PLAN CERRO</v>
          </cell>
          <cell r="I73">
            <v>203</v>
          </cell>
          <cell r="J73" t="str">
            <v>PLAN CERRO</v>
          </cell>
          <cell r="K73">
            <v>370</v>
          </cell>
          <cell r="L73">
            <v>130</v>
          </cell>
        </row>
        <row r="74">
          <cell r="H74" t="str">
            <v>204-PLAN CERRO</v>
          </cell>
          <cell r="I74">
            <v>204</v>
          </cell>
          <cell r="J74" t="str">
            <v>PLAN CERRO</v>
          </cell>
          <cell r="K74">
            <v>370</v>
          </cell>
          <cell r="L74">
            <v>130</v>
          </cell>
        </row>
        <row r="75">
          <cell r="H75" t="str">
            <v>205-PLAN CERRO</v>
          </cell>
          <cell r="I75">
            <v>205</v>
          </cell>
          <cell r="J75" t="str">
            <v>PLAN CERRO</v>
          </cell>
          <cell r="K75">
            <v>370</v>
          </cell>
          <cell r="L75">
            <v>130</v>
          </cell>
        </row>
        <row r="76">
          <cell r="H76" t="str">
            <v>206-PLAN CERRO</v>
          </cell>
          <cell r="I76">
            <v>206</v>
          </cell>
          <cell r="J76" t="str">
            <v>PLAN CERRO</v>
          </cell>
          <cell r="K76">
            <v>370</v>
          </cell>
          <cell r="L76">
            <v>130</v>
          </cell>
        </row>
        <row r="77">
          <cell r="H77" t="str">
            <v>207-PLAN CERRO</v>
          </cell>
          <cell r="I77">
            <v>207</v>
          </cell>
          <cell r="J77" t="str">
            <v>PLAN CERRO</v>
          </cell>
          <cell r="K77">
            <v>370</v>
          </cell>
          <cell r="L77">
            <v>130</v>
          </cell>
        </row>
        <row r="78">
          <cell r="H78" t="str">
            <v>208-PLAN CERRO</v>
          </cell>
          <cell r="I78">
            <v>208</v>
          </cell>
          <cell r="J78" t="str">
            <v>PLAN CERRO</v>
          </cell>
          <cell r="K78">
            <v>370</v>
          </cell>
          <cell r="L78">
            <v>130</v>
          </cell>
        </row>
        <row r="79">
          <cell r="H79" t="str">
            <v>209-PLAN CERRO</v>
          </cell>
          <cell r="I79">
            <v>209</v>
          </cell>
          <cell r="J79" t="str">
            <v>PLAN CERRO</v>
          </cell>
          <cell r="K79">
            <v>370</v>
          </cell>
          <cell r="L79">
            <v>130</v>
          </cell>
        </row>
        <row r="80">
          <cell r="H80" t="str">
            <v>210-PLAN CERRO</v>
          </cell>
          <cell r="I80">
            <v>210</v>
          </cell>
          <cell r="J80" t="str">
            <v>PLAN CERRO</v>
          </cell>
          <cell r="K80">
            <v>370</v>
          </cell>
          <cell r="L80">
            <v>130</v>
          </cell>
        </row>
        <row r="81">
          <cell r="H81" t="str">
            <v>211-PLAN CERRO</v>
          </cell>
          <cell r="I81">
            <v>211</v>
          </cell>
          <cell r="J81" t="str">
            <v>PLAN CERRO</v>
          </cell>
          <cell r="K81">
            <v>370</v>
          </cell>
          <cell r="L81">
            <v>130</v>
          </cell>
        </row>
        <row r="82">
          <cell r="H82" t="str">
            <v>212-PLAN CERRO</v>
          </cell>
          <cell r="I82">
            <v>212</v>
          </cell>
          <cell r="J82" t="str">
            <v>PLAN CERRO</v>
          </cell>
          <cell r="K82">
            <v>370</v>
          </cell>
          <cell r="L82">
            <v>130</v>
          </cell>
        </row>
        <row r="83">
          <cell r="H83" t="str">
            <v>213-PLAN CERRO</v>
          </cell>
          <cell r="I83">
            <v>213</v>
          </cell>
          <cell r="J83" t="str">
            <v>PLAN CERRO</v>
          </cell>
          <cell r="K83">
            <v>370</v>
          </cell>
          <cell r="L83">
            <v>130</v>
          </cell>
        </row>
        <row r="84">
          <cell r="H84" t="str">
            <v>214-PLAN CERRO</v>
          </cell>
          <cell r="I84">
            <v>214</v>
          </cell>
          <cell r="J84" t="str">
            <v>PLAN CERRO</v>
          </cell>
          <cell r="K84">
            <v>370</v>
          </cell>
          <cell r="L84">
            <v>130</v>
          </cell>
        </row>
        <row r="85">
          <cell r="H85" t="str">
            <v>215-PLAN CERRO</v>
          </cell>
          <cell r="I85">
            <v>215</v>
          </cell>
          <cell r="J85" t="str">
            <v>PLAN CERRO</v>
          </cell>
          <cell r="K85">
            <v>370</v>
          </cell>
          <cell r="L85">
            <v>130</v>
          </cell>
        </row>
        <row r="86">
          <cell r="H86" t="str">
            <v>216-PLAN CERRO</v>
          </cell>
          <cell r="I86">
            <v>216</v>
          </cell>
          <cell r="J86" t="str">
            <v>PLAN CERRO</v>
          </cell>
          <cell r="K86">
            <v>370</v>
          </cell>
          <cell r="L86">
            <v>130</v>
          </cell>
        </row>
        <row r="87">
          <cell r="H87" t="str">
            <v>201-DIRECTO</v>
          </cell>
          <cell r="I87">
            <v>201</v>
          </cell>
          <cell r="J87" t="str">
            <v>DIRECTO</v>
          </cell>
          <cell r="K87">
            <v>430</v>
          </cell>
          <cell r="L87">
            <v>130</v>
          </cell>
        </row>
        <row r="88">
          <cell r="H88" t="str">
            <v>202-DIRECTO</v>
          </cell>
          <cell r="I88">
            <v>202</v>
          </cell>
          <cell r="J88" t="str">
            <v>DIRECTO</v>
          </cell>
          <cell r="K88">
            <v>430</v>
          </cell>
          <cell r="L88">
            <v>130</v>
          </cell>
        </row>
        <row r="89">
          <cell r="H89" t="str">
            <v>203-DIRECTO</v>
          </cell>
          <cell r="I89">
            <v>203</v>
          </cell>
          <cell r="J89" t="str">
            <v>DIRECTO</v>
          </cell>
          <cell r="K89">
            <v>430</v>
          </cell>
          <cell r="L89">
            <v>130</v>
          </cell>
        </row>
        <row r="90">
          <cell r="H90" t="str">
            <v>204-DIRECTO</v>
          </cell>
          <cell r="I90">
            <v>204</v>
          </cell>
          <cell r="J90" t="str">
            <v>DIRECTO</v>
          </cell>
          <cell r="K90">
            <v>430</v>
          </cell>
          <cell r="L90">
            <v>130</v>
          </cell>
        </row>
        <row r="91">
          <cell r="H91" t="str">
            <v>205-DIRECTO</v>
          </cell>
          <cell r="I91">
            <v>205</v>
          </cell>
          <cell r="J91" t="str">
            <v>DIRECTO</v>
          </cell>
          <cell r="K91">
            <v>430</v>
          </cell>
          <cell r="L91">
            <v>130</v>
          </cell>
        </row>
        <row r="92">
          <cell r="H92" t="str">
            <v>206-DIRECTO</v>
          </cell>
          <cell r="I92">
            <v>206</v>
          </cell>
          <cell r="J92" t="str">
            <v>DIRECTO</v>
          </cell>
          <cell r="K92">
            <v>430</v>
          </cell>
          <cell r="L92">
            <v>130</v>
          </cell>
        </row>
        <row r="93">
          <cell r="H93" t="str">
            <v>207-DIRECTO</v>
          </cell>
          <cell r="I93">
            <v>207</v>
          </cell>
          <cell r="J93" t="str">
            <v>DIRECTO</v>
          </cell>
          <cell r="K93">
            <v>430</v>
          </cell>
          <cell r="L93">
            <v>130</v>
          </cell>
        </row>
        <row r="94">
          <cell r="H94" t="str">
            <v>208-DIRECTO</v>
          </cell>
          <cell r="I94">
            <v>208</v>
          </cell>
          <cell r="J94" t="str">
            <v>DIRECTO</v>
          </cell>
          <cell r="K94">
            <v>430</v>
          </cell>
          <cell r="L94">
            <v>130</v>
          </cell>
        </row>
        <row r="95">
          <cell r="H95" t="str">
            <v>209-DIRECTO</v>
          </cell>
          <cell r="I95">
            <v>209</v>
          </cell>
          <cell r="J95" t="str">
            <v>DIRECTO</v>
          </cell>
          <cell r="K95">
            <v>430</v>
          </cell>
          <cell r="L95">
            <v>130</v>
          </cell>
        </row>
        <row r="96">
          <cell r="H96" t="str">
            <v>210-DIRECTO</v>
          </cell>
          <cell r="I96">
            <v>210</v>
          </cell>
          <cell r="J96" t="str">
            <v>DIRECTO</v>
          </cell>
          <cell r="K96">
            <v>430</v>
          </cell>
          <cell r="L96">
            <v>130</v>
          </cell>
        </row>
        <row r="97">
          <cell r="H97" t="str">
            <v>211-DIRECTO</v>
          </cell>
          <cell r="I97">
            <v>211</v>
          </cell>
          <cell r="J97" t="str">
            <v>DIRECTO</v>
          </cell>
          <cell r="K97">
            <v>430</v>
          </cell>
          <cell r="L97">
            <v>130</v>
          </cell>
        </row>
        <row r="98">
          <cell r="H98" t="str">
            <v>212-DIRECTO</v>
          </cell>
          <cell r="I98">
            <v>212</v>
          </cell>
          <cell r="J98" t="str">
            <v>DIRECTO</v>
          </cell>
          <cell r="K98">
            <v>430</v>
          </cell>
          <cell r="L98">
            <v>130</v>
          </cell>
        </row>
        <row r="99">
          <cell r="H99" t="str">
            <v>213-DIRECTO</v>
          </cell>
          <cell r="I99">
            <v>213</v>
          </cell>
          <cell r="J99" t="str">
            <v>DIRECTO</v>
          </cell>
          <cell r="K99">
            <v>430</v>
          </cell>
          <cell r="L99">
            <v>130</v>
          </cell>
        </row>
        <row r="100">
          <cell r="H100" t="str">
            <v>214-DIRECTO</v>
          </cell>
          <cell r="I100">
            <v>214</v>
          </cell>
          <cell r="J100" t="str">
            <v>DIRECTO</v>
          </cell>
          <cell r="K100">
            <v>430</v>
          </cell>
          <cell r="L100">
            <v>130</v>
          </cell>
        </row>
        <row r="101">
          <cell r="H101" t="str">
            <v>215-DIRECTO</v>
          </cell>
          <cell r="I101">
            <v>215</v>
          </cell>
          <cell r="J101" t="str">
            <v>DIRECTO</v>
          </cell>
          <cell r="K101">
            <v>430</v>
          </cell>
          <cell r="L101">
            <v>130</v>
          </cell>
        </row>
        <row r="102">
          <cell r="H102" t="str">
            <v>216-DIRECTO</v>
          </cell>
          <cell r="I102">
            <v>216</v>
          </cell>
          <cell r="J102" t="str">
            <v>DIRECTO</v>
          </cell>
          <cell r="K102">
            <v>430</v>
          </cell>
          <cell r="L102">
            <v>130</v>
          </cell>
        </row>
        <row r="103">
          <cell r="H103" t="str">
            <v>201-LOCAL</v>
          </cell>
          <cell r="I103">
            <v>201</v>
          </cell>
          <cell r="J103" t="str">
            <v>LOCAL</v>
          </cell>
          <cell r="K103">
            <v>300</v>
          </cell>
          <cell r="L103">
            <v>130</v>
          </cell>
        </row>
        <row r="104">
          <cell r="H104" t="str">
            <v>202-LOCAL</v>
          </cell>
          <cell r="I104">
            <v>202</v>
          </cell>
          <cell r="J104" t="str">
            <v>LOCAL</v>
          </cell>
          <cell r="K104">
            <v>300</v>
          </cell>
          <cell r="L104">
            <v>130</v>
          </cell>
        </row>
        <row r="105">
          <cell r="H105" t="str">
            <v>203-LOCAL</v>
          </cell>
          <cell r="I105">
            <v>203</v>
          </cell>
          <cell r="J105" t="str">
            <v>LOCAL</v>
          </cell>
          <cell r="K105">
            <v>300</v>
          </cell>
          <cell r="L105">
            <v>130</v>
          </cell>
        </row>
        <row r="106">
          <cell r="H106" t="str">
            <v>204-LOCAL</v>
          </cell>
          <cell r="I106">
            <v>204</v>
          </cell>
          <cell r="J106" t="str">
            <v>LOCAL</v>
          </cell>
          <cell r="K106">
            <v>300</v>
          </cell>
          <cell r="L106">
            <v>130</v>
          </cell>
        </row>
        <row r="107">
          <cell r="H107" t="str">
            <v>205-LOCAL</v>
          </cell>
          <cell r="I107">
            <v>205</v>
          </cell>
          <cell r="J107" t="str">
            <v>LOCAL</v>
          </cell>
          <cell r="K107">
            <v>300</v>
          </cell>
          <cell r="L107">
            <v>130</v>
          </cell>
        </row>
        <row r="108">
          <cell r="H108" t="str">
            <v>206-LOCAL</v>
          </cell>
          <cell r="I108">
            <v>206</v>
          </cell>
          <cell r="J108" t="str">
            <v>LOCAL</v>
          </cell>
          <cell r="K108">
            <v>300</v>
          </cell>
          <cell r="L108">
            <v>130</v>
          </cell>
        </row>
        <row r="109">
          <cell r="H109" t="str">
            <v>207-LOCAL</v>
          </cell>
          <cell r="I109">
            <v>207</v>
          </cell>
          <cell r="J109" t="str">
            <v>LOCAL</v>
          </cell>
          <cell r="K109">
            <v>300</v>
          </cell>
          <cell r="L109">
            <v>130</v>
          </cell>
        </row>
        <row r="110">
          <cell r="H110" t="str">
            <v>208-LOCAL</v>
          </cell>
          <cell r="I110">
            <v>208</v>
          </cell>
          <cell r="J110" t="str">
            <v>LOCAL</v>
          </cell>
          <cell r="K110">
            <v>300</v>
          </cell>
          <cell r="L110">
            <v>130</v>
          </cell>
        </row>
        <row r="111">
          <cell r="H111" t="str">
            <v>209-LOCAL</v>
          </cell>
          <cell r="I111">
            <v>209</v>
          </cell>
          <cell r="J111" t="str">
            <v>LOCAL</v>
          </cell>
          <cell r="K111">
            <v>300</v>
          </cell>
          <cell r="L111">
            <v>130</v>
          </cell>
        </row>
        <row r="112">
          <cell r="H112" t="str">
            <v>210-LOCAL</v>
          </cell>
          <cell r="I112">
            <v>210</v>
          </cell>
          <cell r="J112" t="str">
            <v>LOCAL</v>
          </cell>
          <cell r="K112">
            <v>300</v>
          </cell>
          <cell r="L112">
            <v>130</v>
          </cell>
        </row>
        <row r="113">
          <cell r="H113" t="str">
            <v>211-LOCAL</v>
          </cell>
          <cell r="I113">
            <v>211</v>
          </cell>
          <cell r="J113" t="str">
            <v>LOCAL</v>
          </cell>
          <cell r="K113">
            <v>300</v>
          </cell>
          <cell r="L113">
            <v>130</v>
          </cell>
        </row>
        <row r="114">
          <cell r="H114" t="str">
            <v>212-LOCAL</v>
          </cell>
          <cell r="I114">
            <v>212</v>
          </cell>
          <cell r="J114" t="str">
            <v>LOCAL</v>
          </cell>
          <cell r="K114">
            <v>300</v>
          </cell>
          <cell r="L114">
            <v>130</v>
          </cell>
        </row>
        <row r="115">
          <cell r="H115" t="str">
            <v>213-LOCAL</v>
          </cell>
          <cell r="I115">
            <v>213</v>
          </cell>
          <cell r="J115" t="str">
            <v>LOCAL</v>
          </cell>
          <cell r="K115">
            <v>300</v>
          </cell>
          <cell r="L115">
            <v>130</v>
          </cell>
        </row>
        <row r="116">
          <cell r="H116" t="str">
            <v>214-LOCAL</v>
          </cell>
          <cell r="I116">
            <v>214</v>
          </cell>
          <cell r="J116" t="str">
            <v>LOCAL</v>
          </cell>
          <cell r="K116">
            <v>300</v>
          </cell>
          <cell r="L116">
            <v>130</v>
          </cell>
        </row>
        <row r="117">
          <cell r="H117" t="str">
            <v>215-LOCAL</v>
          </cell>
          <cell r="I117">
            <v>215</v>
          </cell>
          <cell r="J117" t="str">
            <v>LOCAL</v>
          </cell>
          <cell r="K117">
            <v>300</v>
          </cell>
          <cell r="L117">
            <v>130</v>
          </cell>
        </row>
        <row r="118">
          <cell r="H118" t="str">
            <v>216-LOCAL</v>
          </cell>
          <cell r="I118">
            <v>216</v>
          </cell>
          <cell r="J118" t="str">
            <v>LOCAL</v>
          </cell>
          <cell r="K118">
            <v>300</v>
          </cell>
          <cell r="L118">
            <v>130</v>
          </cell>
        </row>
        <row r="119">
          <cell r="H119" t="str">
            <v>301-LOCAL VIÑA</v>
          </cell>
          <cell r="I119">
            <v>301</v>
          </cell>
          <cell r="J119" t="str">
            <v>LOCAL VIÑA</v>
          </cell>
          <cell r="K119">
            <v>370</v>
          </cell>
          <cell r="L119">
            <v>180</v>
          </cell>
        </row>
        <row r="120">
          <cell r="H120" t="str">
            <v>302-LOCAL VIÑA</v>
          </cell>
          <cell r="I120">
            <v>302</v>
          </cell>
          <cell r="J120" t="str">
            <v>LOCAL VIÑA</v>
          </cell>
          <cell r="K120">
            <v>370</v>
          </cell>
          <cell r="L120">
            <v>180</v>
          </cell>
        </row>
        <row r="121">
          <cell r="H121" t="str">
            <v>303-LOCAL VIÑA</v>
          </cell>
          <cell r="I121">
            <v>303</v>
          </cell>
          <cell r="J121" t="str">
            <v>LOCAL VIÑA</v>
          </cell>
          <cell r="K121">
            <v>370</v>
          </cell>
          <cell r="L121">
            <v>180</v>
          </cell>
        </row>
        <row r="122">
          <cell r="H122" t="str">
            <v>304-LOCAL VIÑA</v>
          </cell>
          <cell r="I122">
            <v>304</v>
          </cell>
          <cell r="J122" t="str">
            <v>LOCAL VIÑA</v>
          </cell>
          <cell r="K122">
            <v>370</v>
          </cell>
          <cell r="L122">
            <v>180</v>
          </cell>
        </row>
        <row r="123">
          <cell r="H123" t="str">
            <v>305-LOCAL VIÑA</v>
          </cell>
          <cell r="I123">
            <v>305</v>
          </cell>
          <cell r="J123" t="str">
            <v>LOCAL VIÑA</v>
          </cell>
          <cell r="K123">
            <v>370</v>
          </cell>
          <cell r="L123">
            <v>180</v>
          </cell>
        </row>
        <row r="124">
          <cell r="H124" t="str">
            <v>306-LOCAL VIÑA</v>
          </cell>
          <cell r="I124">
            <v>306</v>
          </cell>
          <cell r="J124" t="str">
            <v>LOCAL VIÑA</v>
          </cell>
          <cell r="K124">
            <v>370</v>
          </cell>
          <cell r="L124">
            <v>180</v>
          </cell>
        </row>
        <row r="125">
          <cell r="H125" t="str">
            <v>307-LOCAL VIÑA</v>
          </cell>
          <cell r="I125">
            <v>307</v>
          </cell>
          <cell r="J125" t="str">
            <v>LOCAL VIÑA</v>
          </cell>
          <cell r="K125">
            <v>370</v>
          </cell>
          <cell r="L125">
            <v>180</v>
          </cell>
        </row>
        <row r="126">
          <cell r="H126" t="str">
            <v>308-LOCAL VIÑA</v>
          </cell>
          <cell r="I126">
            <v>308</v>
          </cell>
          <cell r="J126" t="str">
            <v>LOCAL VIÑA</v>
          </cell>
          <cell r="K126">
            <v>370</v>
          </cell>
          <cell r="L126">
            <v>180</v>
          </cell>
        </row>
        <row r="127">
          <cell r="H127" t="str">
            <v>301-DIRECTO</v>
          </cell>
          <cell r="I127">
            <v>301</v>
          </cell>
          <cell r="J127" t="str">
            <v>DIRECTO</v>
          </cell>
          <cell r="K127">
            <v>620</v>
          </cell>
          <cell r="L127">
            <v>180</v>
          </cell>
        </row>
        <row r="128">
          <cell r="H128" t="str">
            <v>302-DIRECTO</v>
          </cell>
          <cell r="I128">
            <v>302</v>
          </cell>
          <cell r="J128" t="str">
            <v>DIRECTO</v>
          </cell>
          <cell r="K128">
            <v>620</v>
          </cell>
          <cell r="L128">
            <v>180</v>
          </cell>
        </row>
        <row r="129">
          <cell r="H129" t="str">
            <v>303-DIRECTO</v>
          </cell>
          <cell r="I129">
            <v>303</v>
          </cell>
          <cell r="J129" t="str">
            <v>DIRECTO</v>
          </cell>
          <cell r="K129">
            <v>620</v>
          </cell>
          <cell r="L129">
            <v>180</v>
          </cell>
        </row>
        <row r="130">
          <cell r="H130" t="str">
            <v>304-DIRECTO</v>
          </cell>
          <cell r="I130">
            <v>304</v>
          </cell>
          <cell r="J130" t="str">
            <v>DIRECTO</v>
          </cell>
          <cell r="K130">
            <v>620</v>
          </cell>
          <cell r="L130">
            <v>180</v>
          </cell>
        </row>
        <row r="131">
          <cell r="H131" t="str">
            <v>305-DIRECTO</v>
          </cell>
          <cell r="I131">
            <v>305</v>
          </cell>
          <cell r="J131" t="str">
            <v>DIRECTO</v>
          </cell>
          <cell r="K131">
            <v>620</v>
          </cell>
          <cell r="L131">
            <v>180</v>
          </cell>
        </row>
        <row r="132">
          <cell r="H132" t="str">
            <v>306-DIRECTO</v>
          </cell>
          <cell r="I132">
            <v>306</v>
          </cell>
          <cell r="J132" t="str">
            <v>DIRECTO</v>
          </cell>
          <cell r="K132">
            <v>620</v>
          </cell>
          <cell r="L132">
            <v>180</v>
          </cell>
        </row>
        <row r="133">
          <cell r="H133" t="str">
            <v>307-DIRECTO</v>
          </cell>
          <cell r="I133">
            <v>307</v>
          </cell>
          <cell r="J133" t="str">
            <v>DIRECTO</v>
          </cell>
          <cell r="K133">
            <v>620</v>
          </cell>
          <cell r="L133">
            <v>180</v>
          </cell>
        </row>
        <row r="134">
          <cell r="H134" t="str">
            <v>308-DIRECTO</v>
          </cell>
          <cell r="I134">
            <v>308</v>
          </cell>
          <cell r="J134" t="str">
            <v>DIRECTO</v>
          </cell>
          <cell r="K134">
            <v>620</v>
          </cell>
          <cell r="L134">
            <v>180</v>
          </cell>
        </row>
        <row r="135">
          <cell r="H135" t="str">
            <v>301-LOCAL TRONCAL</v>
          </cell>
          <cell r="I135">
            <v>301</v>
          </cell>
          <cell r="J135" t="str">
            <v>LOCAL TRONCAL</v>
          </cell>
          <cell r="K135">
            <v>300</v>
          </cell>
          <cell r="L135">
            <v>180</v>
          </cell>
        </row>
        <row r="136">
          <cell r="H136" t="str">
            <v>302-LOCAL TRONCAL</v>
          </cell>
          <cell r="I136">
            <v>302</v>
          </cell>
          <cell r="J136" t="str">
            <v>LOCAL TRONCAL</v>
          </cell>
          <cell r="K136">
            <v>300</v>
          </cell>
          <cell r="L136">
            <v>180</v>
          </cell>
        </row>
        <row r="137">
          <cell r="H137" t="str">
            <v>303-LOCAL TRONCAL</v>
          </cell>
          <cell r="I137">
            <v>303</v>
          </cell>
          <cell r="J137" t="str">
            <v>LOCAL TRONCAL</v>
          </cell>
          <cell r="K137">
            <v>300</v>
          </cell>
          <cell r="L137">
            <v>180</v>
          </cell>
        </row>
        <row r="138">
          <cell r="H138" t="str">
            <v>304-LOCAL TRONCAL</v>
          </cell>
          <cell r="I138">
            <v>304</v>
          </cell>
          <cell r="J138" t="str">
            <v>LOCAL TRONCAL</v>
          </cell>
          <cell r="K138">
            <v>300</v>
          </cell>
          <cell r="L138">
            <v>180</v>
          </cell>
        </row>
        <row r="139">
          <cell r="H139" t="str">
            <v>305-LOCAL TRONCAL</v>
          </cell>
          <cell r="I139">
            <v>305</v>
          </cell>
          <cell r="J139" t="str">
            <v>LOCAL TRONCAL</v>
          </cell>
          <cell r="K139">
            <v>300</v>
          </cell>
          <cell r="L139">
            <v>180</v>
          </cell>
        </row>
        <row r="140">
          <cell r="H140" t="str">
            <v>306-LOCAL TRONCAL</v>
          </cell>
          <cell r="I140">
            <v>306</v>
          </cell>
          <cell r="J140" t="str">
            <v>LOCAL TRONCAL</v>
          </cell>
          <cell r="K140">
            <v>300</v>
          </cell>
          <cell r="L140">
            <v>180</v>
          </cell>
        </row>
        <row r="141">
          <cell r="H141" t="str">
            <v>307-LOCAL TRONCAL</v>
          </cell>
          <cell r="I141">
            <v>307</v>
          </cell>
          <cell r="J141" t="str">
            <v>LOCAL TRONCAL</v>
          </cell>
          <cell r="K141">
            <v>300</v>
          </cell>
          <cell r="L141">
            <v>180</v>
          </cell>
        </row>
        <row r="142">
          <cell r="H142" t="str">
            <v>308-LOCAL TRONCAL</v>
          </cell>
          <cell r="I142">
            <v>308</v>
          </cell>
          <cell r="J142" t="str">
            <v>LOCAL TRONCAL</v>
          </cell>
          <cell r="K142">
            <v>300</v>
          </cell>
          <cell r="L142">
            <v>180</v>
          </cell>
        </row>
        <row r="143">
          <cell r="H143" t="str">
            <v>401-DIRECTO</v>
          </cell>
          <cell r="I143">
            <v>401</v>
          </cell>
          <cell r="J143" t="str">
            <v>DIRECTO</v>
          </cell>
          <cell r="K143">
            <v>370</v>
          </cell>
          <cell r="L143">
            <v>110</v>
          </cell>
        </row>
        <row r="144">
          <cell r="H144" t="str">
            <v>402-DIRECTO</v>
          </cell>
          <cell r="I144">
            <v>402</v>
          </cell>
          <cell r="J144" t="str">
            <v>DIRECTO</v>
          </cell>
          <cell r="K144">
            <v>370</v>
          </cell>
          <cell r="L144">
            <v>110</v>
          </cell>
        </row>
        <row r="145">
          <cell r="H145" t="str">
            <v>403-DIRECTO</v>
          </cell>
          <cell r="I145">
            <v>403</v>
          </cell>
          <cell r="J145" t="str">
            <v>DIRECTO</v>
          </cell>
          <cell r="K145">
            <v>370</v>
          </cell>
          <cell r="L145">
            <v>110</v>
          </cell>
        </row>
        <row r="146">
          <cell r="H146" t="str">
            <v>404-DIRECTO</v>
          </cell>
          <cell r="I146">
            <v>404</v>
          </cell>
          <cell r="J146" t="str">
            <v>DIRECTO</v>
          </cell>
          <cell r="K146">
            <v>370</v>
          </cell>
          <cell r="L146">
            <v>110</v>
          </cell>
        </row>
        <row r="147">
          <cell r="H147" t="str">
            <v>405-DIRECTO</v>
          </cell>
          <cell r="I147">
            <v>405</v>
          </cell>
          <cell r="J147" t="str">
            <v>DIRECTO</v>
          </cell>
          <cell r="K147">
            <v>370</v>
          </cell>
          <cell r="L147">
            <v>110</v>
          </cell>
        </row>
        <row r="148">
          <cell r="H148" t="str">
            <v>407-DIRECTO</v>
          </cell>
          <cell r="I148">
            <v>407</v>
          </cell>
          <cell r="J148" t="str">
            <v>DIRECTO</v>
          </cell>
          <cell r="K148">
            <v>370</v>
          </cell>
          <cell r="L148">
            <v>110</v>
          </cell>
        </row>
        <row r="149">
          <cell r="H149" t="str">
            <v>408-DIRECTO</v>
          </cell>
          <cell r="I149">
            <v>408</v>
          </cell>
          <cell r="J149" t="str">
            <v>DIRECTO</v>
          </cell>
          <cell r="K149">
            <v>370</v>
          </cell>
          <cell r="L149">
            <v>110</v>
          </cell>
        </row>
        <row r="150">
          <cell r="H150" t="str">
            <v>409-DIRECTO</v>
          </cell>
          <cell r="I150">
            <v>409</v>
          </cell>
          <cell r="J150" t="str">
            <v>DIRECTO</v>
          </cell>
          <cell r="K150">
            <v>370</v>
          </cell>
          <cell r="L150">
            <v>110</v>
          </cell>
        </row>
        <row r="151">
          <cell r="H151" t="str">
            <v>410-DIRECTO</v>
          </cell>
          <cell r="I151">
            <v>410</v>
          </cell>
          <cell r="J151" t="str">
            <v>DIRECTO</v>
          </cell>
          <cell r="K151">
            <v>370</v>
          </cell>
          <cell r="L151">
            <v>110</v>
          </cell>
        </row>
        <row r="152">
          <cell r="H152" t="str">
            <v>411-DIRECTO</v>
          </cell>
          <cell r="I152">
            <v>411</v>
          </cell>
          <cell r="J152" t="str">
            <v>DIRECTO</v>
          </cell>
          <cell r="K152">
            <v>370</v>
          </cell>
          <cell r="L152">
            <v>110</v>
          </cell>
        </row>
        <row r="153">
          <cell r="H153" t="str">
            <v>412-DIRECTO</v>
          </cell>
          <cell r="I153">
            <v>412</v>
          </cell>
          <cell r="J153" t="str">
            <v>DIRECTO</v>
          </cell>
          <cell r="K153">
            <v>370</v>
          </cell>
          <cell r="L153">
            <v>110</v>
          </cell>
        </row>
        <row r="154">
          <cell r="H154" t="str">
            <v>413-DIRECTO</v>
          </cell>
          <cell r="I154">
            <v>413</v>
          </cell>
          <cell r="J154" t="str">
            <v>DIRECTO</v>
          </cell>
          <cell r="K154">
            <v>370</v>
          </cell>
          <cell r="L154">
            <v>110</v>
          </cell>
        </row>
        <row r="155">
          <cell r="H155" t="str">
            <v>401-LOCAL</v>
          </cell>
          <cell r="I155">
            <v>401</v>
          </cell>
          <cell r="J155" t="str">
            <v>LOCAL</v>
          </cell>
          <cell r="K155">
            <v>300</v>
          </cell>
          <cell r="L155">
            <v>110</v>
          </cell>
        </row>
        <row r="156">
          <cell r="H156" t="str">
            <v>402-LOCAL</v>
          </cell>
          <cell r="I156">
            <v>402</v>
          </cell>
          <cell r="J156" t="str">
            <v>LOCAL</v>
          </cell>
          <cell r="K156">
            <v>300</v>
          </cell>
          <cell r="L156">
            <v>110</v>
          </cell>
        </row>
        <row r="157">
          <cell r="H157" t="str">
            <v>403-LOCAL</v>
          </cell>
          <cell r="I157">
            <v>403</v>
          </cell>
          <cell r="J157" t="str">
            <v>LOCAL</v>
          </cell>
          <cell r="K157">
            <v>300</v>
          </cell>
          <cell r="L157">
            <v>110</v>
          </cell>
        </row>
        <row r="158">
          <cell r="H158" t="str">
            <v>404-LOCAL</v>
          </cell>
          <cell r="I158">
            <v>404</v>
          </cell>
          <cell r="J158" t="str">
            <v>LOCAL</v>
          </cell>
          <cell r="K158">
            <v>300</v>
          </cell>
          <cell r="L158">
            <v>110</v>
          </cell>
        </row>
        <row r="159">
          <cell r="H159" t="str">
            <v>405-LOCAL</v>
          </cell>
          <cell r="I159">
            <v>405</v>
          </cell>
          <cell r="J159" t="str">
            <v>LOCAL</v>
          </cell>
          <cell r="K159">
            <v>300</v>
          </cell>
          <cell r="L159">
            <v>110</v>
          </cell>
        </row>
        <row r="160">
          <cell r="H160" t="str">
            <v>407-LOCAL</v>
          </cell>
          <cell r="I160">
            <v>407</v>
          </cell>
          <cell r="J160" t="str">
            <v>LOCAL</v>
          </cell>
          <cell r="K160">
            <v>300</v>
          </cell>
          <cell r="L160">
            <v>110</v>
          </cell>
        </row>
        <row r="161">
          <cell r="H161" t="str">
            <v>408-LOCAL</v>
          </cell>
          <cell r="I161">
            <v>408</v>
          </cell>
          <cell r="J161" t="str">
            <v>LOCAL</v>
          </cell>
          <cell r="K161">
            <v>300</v>
          </cell>
          <cell r="L161">
            <v>110</v>
          </cell>
        </row>
        <row r="162">
          <cell r="H162" t="str">
            <v>409-LOCAL</v>
          </cell>
          <cell r="I162">
            <v>409</v>
          </cell>
          <cell r="J162" t="str">
            <v>LOCAL</v>
          </cell>
          <cell r="K162">
            <v>300</v>
          </cell>
          <cell r="L162">
            <v>110</v>
          </cell>
        </row>
        <row r="163">
          <cell r="H163" t="str">
            <v>410-LOCAL</v>
          </cell>
          <cell r="I163">
            <v>410</v>
          </cell>
          <cell r="J163" t="str">
            <v>LOCAL</v>
          </cell>
          <cell r="K163">
            <v>300</v>
          </cell>
          <cell r="L163">
            <v>110</v>
          </cell>
        </row>
        <row r="164">
          <cell r="H164" t="str">
            <v>411-LOCAL</v>
          </cell>
          <cell r="I164">
            <v>411</v>
          </cell>
          <cell r="J164" t="str">
            <v>LOCAL</v>
          </cell>
          <cell r="K164">
            <v>300</v>
          </cell>
          <cell r="L164">
            <v>110</v>
          </cell>
        </row>
        <row r="165">
          <cell r="H165" t="str">
            <v>412-LOCAL</v>
          </cell>
          <cell r="I165">
            <v>412</v>
          </cell>
          <cell r="J165" t="str">
            <v>LOCAL</v>
          </cell>
          <cell r="K165">
            <v>300</v>
          </cell>
          <cell r="L165">
            <v>110</v>
          </cell>
        </row>
        <row r="166">
          <cell r="H166" t="str">
            <v>413-LOCAL</v>
          </cell>
          <cell r="I166">
            <v>413</v>
          </cell>
          <cell r="J166" t="str">
            <v>LOCAL</v>
          </cell>
          <cell r="K166">
            <v>300</v>
          </cell>
          <cell r="L166">
            <v>110</v>
          </cell>
        </row>
        <row r="167">
          <cell r="H167" t="str">
            <v>406-PLAN CERRO</v>
          </cell>
          <cell r="I167">
            <v>406</v>
          </cell>
          <cell r="J167" t="str">
            <v>PLAN CERRO</v>
          </cell>
          <cell r="K167">
            <v>430</v>
          </cell>
          <cell r="L167">
            <v>160</v>
          </cell>
        </row>
        <row r="168">
          <cell r="H168" t="str">
            <v>406-DIRECTO</v>
          </cell>
          <cell r="I168">
            <v>406</v>
          </cell>
          <cell r="J168" t="str">
            <v>DIRECTO</v>
          </cell>
          <cell r="K168">
            <v>560</v>
          </cell>
          <cell r="L168">
            <v>160</v>
          </cell>
        </row>
        <row r="169">
          <cell r="H169" t="str">
            <v>406-LOCAL</v>
          </cell>
          <cell r="I169">
            <v>406</v>
          </cell>
          <cell r="J169" t="str">
            <v>LOCAL</v>
          </cell>
          <cell r="K169">
            <v>300</v>
          </cell>
          <cell r="L169">
            <v>160</v>
          </cell>
        </row>
        <row r="170">
          <cell r="H170" t="str">
            <v>501-PLAN CERRO</v>
          </cell>
          <cell r="I170">
            <v>501</v>
          </cell>
          <cell r="J170" t="str">
            <v>PLAN CERRO</v>
          </cell>
          <cell r="K170">
            <v>370</v>
          </cell>
          <cell r="L170">
            <v>110</v>
          </cell>
        </row>
        <row r="171">
          <cell r="H171" t="str">
            <v>503-PLAN CERRO</v>
          </cell>
          <cell r="I171">
            <v>503</v>
          </cell>
          <cell r="J171" t="str">
            <v>PLAN CERRO</v>
          </cell>
          <cell r="K171">
            <v>370</v>
          </cell>
          <cell r="L171">
            <v>110</v>
          </cell>
        </row>
        <row r="172">
          <cell r="H172" t="str">
            <v>504-PLAN CERRO</v>
          </cell>
          <cell r="I172">
            <v>504</v>
          </cell>
          <cell r="J172" t="str">
            <v>PLAN CERRO</v>
          </cell>
          <cell r="K172">
            <v>370</v>
          </cell>
          <cell r="L172">
            <v>110</v>
          </cell>
        </row>
        <row r="173">
          <cell r="H173" t="str">
            <v>505-PLAN CERRO</v>
          </cell>
          <cell r="I173">
            <v>505</v>
          </cell>
          <cell r="J173" t="str">
            <v>PLAN CERRO</v>
          </cell>
          <cell r="K173">
            <v>370</v>
          </cell>
          <cell r="L173">
            <v>110</v>
          </cell>
        </row>
        <row r="174">
          <cell r="H174" t="str">
            <v>505-PLAN CERRO</v>
          </cell>
          <cell r="I174">
            <v>505</v>
          </cell>
          <cell r="J174" t="str">
            <v>PLAN CERRO</v>
          </cell>
          <cell r="K174">
            <v>370</v>
          </cell>
          <cell r="L174">
            <v>110</v>
          </cell>
        </row>
        <row r="175">
          <cell r="H175" t="str">
            <v>506-PLAN CERRO</v>
          </cell>
          <cell r="I175">
            <v>506</v>
          </cell>
          <cell r="J175" t="str">
            <v>PLAN CERRO</v>
          </cell>
          <cell r="K175">
            <v>370</v>
          </cell>
          <cell r="L175">
            <v>110</v>
          </cell>
        </row>
        <row r="176">
          <cell r="H176" t="str">
            <v>507-PLAN CERRO</v>
          </cell>
          <cell r="I176">
            <v>507</v>
          </cell>
          <cell r="J176" t="str">
            <v>PLAN CERRO</v>
          </cell>
          <cell r="K176">
            <v>370</v>
          </cell>
          <cell r="L176">
            <v>110</v>
          </cell>
        </row>
        <row r="177">
          <cell r="H177" t="str">
            <v>508-PLAN CERRO</v>
          </cell>
          <cell r="I177">
            <v>508</v>
          </cell>
          <cell r="J177" t="str">
            <v>PLAN CERRO</v>
          </cell>
          <cell r="K177">
            <v>370</v>
          </cell>
          <cell r="L177">
            <v>110</v>
          </cell>
        </row>
        <row r="178">
          <cell r="H178" t="str">
            <v>510-PLAN CERRO</v>
          </cell>
          <cell r="I178">
            <v>510</v>
          </cell>
          <cell r="J178" t="str">
            <v>PLAN CERRO</v>
          </cell>
          <cell r="K178">
            <v>370</v>
          </cell>
          <cell r="L178">
            <v>110</v>
          </cell>
        </row>
        <row r="179">
          <cell r="H179" t="str">
            <v>511-PLAN CERRO</v>
          </cell>
          <cell r="I179">
            <v>511</v>
          </cell>
          <cell r="J179" t="str">
            <v>PLAN CERRO</v>
          </cell>
          <cell r="K179">
            <v>370</v>
          </cell>
          <cell r="L179">
            <v>110</v>
          </cell>
        </row>
        <row r="180">
          <cell r="H180" t="str">
            <v>512-PLAN CERRO</v>
          </cell>
          <cell r="I180">
            <v>512</v>
          </cell>
          <cell r="J180" t="str">
            <v>PLAN CERRO</v>
          </cell>
          <cell r="K180">
            <v>370</v>
          </cell>
          <cell r="L180">
            <v>110</v>
          </cell>
        </row>
        <row r="181">
          <cell r="H181" t="str">
            <v>513-PLAN CERRO</v>
          </cell>
          <cell r="I181">
            <v>513</v>
          </cell>
          <cell r="J181" t="str">
            <v>PLAN CERRO</v>
          </cell>
          <cell r="K181">
            <v>370</v>
          </cell>
          <cell r="L181">
            <v>110</v>
          </cell>
        </row>
        <row r="182">
          <cell r="H182" t="str">
            <v>514-PLAN CERRO</v>
          </cell>
          <cell r="I182">
            <v>514</v>
          </cell>
          <cell r="J182" t="str">
            <v>PLAN CERRO</v>
          </cell>
          <cell r="K182">
            <v>370</v>
          </cell>
          <cell r="L182">
            <v>110</v>
          </cell>
        </row>
        <row r="183">
          <cell r="H183" t="str">
            <v>515-PLAN CERRO</v>
          </cell>
          <cell r="I183">
            <v>515</v>
          </cell>
          <cell r="J183" t="str">
            <v>PLAN CERRO</v>
          </cell>
          <cell r="K183">
            <v>370</v>
          </cell>
          <cell r="L183">
            <v>110</v>
          </cell>
        </row>
        <row r="184">
          <cell r="H184" t="str">
            <v>516-PLAN CERRO</v>
          </cell>
          <cell r="I184">
            <v>516</v>
          </cell>
          <cell r="J184" t="str">
            <v>PLAN CERRO</v>
          </cell>
          <cell r="K184">
            <v>370</v>
          </cell>
          <cell r="L184">
            <v>110</v>
          </cell>
        </row>
        <row r="185">
          <cell r="H185" t="str">
            <v>517-PLAN CERRO</v>
          </cell>
          <cell r="I185">
            <v>517</v>
          </cell>
          <cell r="J185" t="str">
            <v>PLAN CERRO</v>
          </cell>
          <cell r="K185">
            <v>370</v>
          </cell>
          <cell r="L185">
            <v>110</v>
          </cell>
        </row>
        <row r="186">
          <cell r="H186" t="str">
            <v>518-PLAN CERRO</v>
          </cell>
          <cell r="I186">
            <v>518</v>
          </cell>
          <cell r="J186" t="str">
            <v>PLAN CERRO</v>
          </cell>
          <cell r="K186">
            <v>370</v>
          </cell>
          <cell r="L186">
            <v>110</v>
          </cell>
        </row>
        <row r="187">
          <cell r="H187" t="str">
            <v>519-PLAN CERRO</v>
          </cell>
          <cell r="I187">
            <v>519</v>
          </cell>
          <cell r="J187" t="str">
            <v>PLAN CERRO</v>
          </cell>
          <cell r="K187">
            <v>370</v>
          </cell>
          <cell r="L187">
            <v>110</v>
          </cell>
        </row>
        <row r="188">
          <cell r="H188" t="str">
            <v>522-PLAN CERRO</v>
          </cell>
          <cell r="I188">
            <v>522</v>
          </cell>
          <cell r="J188" t="str">
            <v>PLAN CERRO</v>
          </cell>
          <cell r="K188">
            <v>370</v>
          </cell>
          <cell r="L188">
            <v>110</v>
          </cell>
        </row>
        <row r="189">
          <cell r="H189" t="str">
            <v>501-DIRECTO</v>
          </cell>
          <cell r="I189">
            <v>501</v>
          </cell>
          <cell r="J189" t="str">
            <v>DIRECTO</v>
          </cell>
          <cell r="K189">
            <v>370</v>
          </cell>
          <cell r="L189">
            <v>110</v>
          </cell>
        </row>
        <row r="190">
          <cell r="H190" t="str">
            <v>503-DIRECTO</v>
          </cell>
          <cell r="I190">
            <v>503</v>
          </cell>
          <cell r="J190" t="str">
            <v>DIRECTO</v>
          </cell>
          <cell r="K190">
            <v>370</v>
          </cell>
          <cell r="L190">
            <v>110</v>
          </cell>
        </row>
        <row r="191">
          <cell r="H191" t="str">
            <v>504-DIRECTO</v>
          </cell>
          <cell r="I191">
            <v>504</v>
          </cell>
          <cell r="J191" t="str">
            <v>DIRECTO</v>
          </cell>
          <cell r="K191">
            <v>370</v>
          </cell>
          <cell r="L191">
            <v>110</v>
          </cell>
        </row>
        <row r="192">
          <cell r="H192" t="str">
            <v>505-DIRECTO</v>
          </cell>
          <cell r="I192">
            <v>505</v>
          </cell>
          <cell r="J192" t="str">
            <v>DIRECTO</v>
          </cell>
          <cell r="K192">
            <v>370</v>
          </cell>
          <cell r="L192">
            <v>110</v>
          </cell>
        </row>
        <row r="193">
          <cell r="H193" t="str">
            <v>505-DIRECTO</v>
          </cell>
          <cell r="I193">
            <v>505</v>
          </cell>
          <cell r="J193" t="str">
            <v>DIRECTO</v>
          </cell>
          <cell r="K193">
            <v>370</v>
          </cell>
          <cell r="L193">
            <v>110</v>
          </cell>
        </row>
        <row r="194">
          <cell r="H194" t="str">
            <v>506-DIRECTO</v>
          </cell>
          <cell r="I194">
            <v>506</v>
          </cell>
          <cell r="J194" t="str">
            <v>DIRECTO</v>
          </cell>
          <cell r="K194">
            <v>370</v>
          </cell>
          <cell r="L194">
            <v>110</v>
          </cell>
        </row>
        <row r="195">
          <cell r="H195" t="str">
            <v>507-DIRECTO</v>
          </cell>
          <cell r="I195">
            <v>507</v>
          </cell>
          <cell r="J195" t="str">
            <v>DIRECTO</v>
          </cell>
          <cell r="K195">
            <v>370</v>
          </cell>
          <cell r="L195">
            <v>110</v>
          </cell>
        </row>
        <row r="196">
          <cell r="H196" t="str">
            <v>508-DIRECTO</v>
          </cell>
          <cell r="I196">
            <v>508</v>
          </cell>
          <cell r="J196" t="str">
            <v>DIRECTO</v>
          </cell>
          <cell r="K196">
            <v>370</v>
          </cell>
          <cell r="L196">
            <v>110</v>
          </cell>
        </row>
        <row r="197">
          <cell r="H197" t="str">
            <v>510-DIRECTO</v>
          </cell>
          <cell r="I197">
            <v>510</v>
          </cell>
          <cell r="J197" t="str">
            <v>DIRECTO</v>
          </cell>
          <cell r="K197">
            <v>370</v>
          </cell>
          <cell r="L197">
            <v>110</v>
          </cell>
        </row>
        <row r="198">
          <cell r="H198" t="str">
            <v>511-DIRECTO</v>
          </cell>
          <cell r="I198">
            <v>511</v>
          </cell>
          <cell r="J198" t="str">
            <v>DIRECTO</v>
          </cell>
          <cell r="K198">
            <v>370</v>
          </cell>
          <cell r="L198">
            <v>110</v>
          </cell>
        </row>
        <row r="199">
          <cell r="H199" t="str">
            <v>512-DIRECTO</v>
          </cell>
          <cell r="I199">
            <v>512</v>
          </cell>
          <cell r="J199" t="str">
            <v>DIRECTO</v>
          </cell>
          <cell r="K199">
            <v>370</v>
          </cell>
          <cell r="L199">
            <v>110</v>
          </cell>
        </row>
        <row r="200">
          <cell r="H200" t="str">
            <v>513-DIRECTO</v>
          </cell>
          <cell r="I200">
            <v>513</v>
          </cell>
          <cell r="J200" t="str">
            <v>DIRECTO</v>
          </cell>
          <cell r="K200">
            <v>370</v>
          </cell>
          <cell r="L200">
            <v>110</v>
          </cell>
        </row>
        <row r="201">
          <cell r="H201" t="str">
            <v>514-DIRECTO</v>
          </cell>
          <cell r="I201">
            <v>514</v>
          </cell>
          <cell r="J201" t="str">
            <v>DIRECTO</v>
          </cell>
          <cell r="K201">
            <v>370</v>
          </cell>
          <cell r="L201">
            <v>110</v>
          </cell>
        </row>
        <row r="202">
          <cell r="H202" t="str">
            <v>515-DIRECTO</v>
          </cell>
          <cell r="I202">
            <v>515</v>
          </cell>
          <cell r="J202" t="str">
            <v>DIRECTO</v>
          </cell>
          <cell r="K202">
            <v>370</v>
          </cell>
          <cell r="L202">
            <v>110</v>
          </cell>
        </row>
        <row r="203">
          <cell r="H203" t="str">
            <v>516-DIRECTO</v>
          </cell>
          <cell r="I203">
            <v>516</v>
          </cell>
          <cell r="J203" t="str">
            <v>DIRECTO</v>
          </cell>
          <cell r="K203">
            <v>370</v>
          </cell>
          <cell r="L203">
            <v>110</v>
          </cell>
        </row>
        <row r="204">
          <cell r="H204" t="str">
            <v>517-DIRECTO</v>
          </cell>
          <cell r="I204">
            <v>517</v>
          </cell>
          <cell r="J204" t="str">
            <v>DIRECTO</v>
          </cell>
          <cell r="K204">
            <v>370</v>
          </cell>
          <cell r="L204">
            <v>110</v>
          </cell>
        </row>
        <row r="205">
          <cell r="H205" t="str">
            <v>518-DIRECTO</v>
          </cell>
          <cell r="I205">
            <v>518</v>
          </cell>
          <cell r="J205" t="str">
            <v>DIRECTO</v>
          </cell>
          <cell r="K205">
            <v>370</v>
          </cell>
          <cell r="L205">
            <v>110</v>
          </cell>
        </row>
        <row r="206">
          <cell r="H206" t="str">
            <v>519-DIRECTO</v>
          </cell>
          <cell r="I206">
            <v>519</v>
          </cell>
          <cell r="J206" t="str">
            <v>DIRECTO</v>
          </cell>
          <cell r="K206">
            <v>370</v>
          </cell>
          <cell r="L206">
            <v>110</v>
          </cell>
        </row>
        <row r="207">
          <cell r="H207" t="str">
            <v>522-DIRECTO</v>
          </cell>
          <cell r="I207">
            <v>522</v>
          </cell>
          <cell r="J207" t="str">
            <v>DIRECTO</v>
          </cell>
          <cell r="K207">
            <v>370</v>
          </cell>
          <cell r="L207">
            <v>110</v>
          </cell>
        </row>
        <row r="208">
          <cell r="H208" t="str">
            <v>501-LOCAL</v>
          </cell>
          <cell r="I208">
            <v>501</v>
          </cell>
          <cell r="J208" t="str">
            <v>LOCAL</v>
          </cell>
          <cell r="K208">
            <v>250</v>
          </cell>
          <cell r="L208">
            <v>110</v>
          </cell>
        </row>
        <row r="209">
          <cell r="H209" t="str">
            <v>503-LOCAL</v>
          </cell>
          <cell r="I209">
            <v>503</v>
          </cell>
          <cell r="J209" t="str">
            <v>LOCAL</v>
          </cell>
          <cell r="K209">
            <v>250</v>
          </cell>
          <cell r="L209">
            <v>110</v>
          </cell>
        </row>
        <row r="210">
          <cell r="H210" t="str">
            <v>504-LOCAL</v>
          </cell>
          <cell r="I210">
            <v>504</v>
          </cell>
          <cell r="J210" t="str">
            <v>LOCAL</v>
          </cell>
          <cell r="K210">
            <v>250</v>
          </cell>
          <cell r="L210">
            <v>110</v>
          </cell>
        </row>
        <row r="211">
          <cell r="H211" t="str">
            <v>505-LOCAL</v>
          </cell>
          <cell r="I211">
            <v>505</v>
          </cell>
          <cell r="J211" t="str">
            <v>LOCAL</v>
          </cell>
          <cell r="K211">
            <v>250</v>
          </cell>
          <cell r="L211">
            <v>110</v>
          </cell>
        </row>
        <row r="212">
          <cell r="H212" t="str">
            <v>505-LOCAL</v>
          </cell>
          <cell r="I212">
            <v>505</v>
          </cell>
          <cell r="J212" t="str">
            <v>LOCAL</v>
          </cell>
          <cell r="K212">
            <v>250</v>
          </cell>
          <cell r="L212">
            <v>110</v>
          </cell>
        </row>
        <row r="213">
          <cell r="H213" t="str">
            <v>506-LOCAL</v>
          </cell>
          <cell r="I213">
            <v>506</v>
          </cell>
          <cell r="J213" t="str">
            <v>LOCAL</v>
          </cell>
          <cell r="K213">
            <v>250</v>
          </cell>
          <cell r="L213">
            <v>110</v>
          </cell>
        </row>
        <row r="214">
          <cell r="H214" t="str">
            <v>507-LOCAL</v>
          </cell>
          <cell r="I214">
            <v>507</v>
          </cell>
          <cell r="J214" t="str">
            <v>LOCAL</v>
          </cell>
          <cell r="K214">
            <v>250</v>
          </cell>
          <cell r="L214">
            <v>110</v>
          </cell>
        </row>
        <row r="215">
          <cell r="H215" t="str">
            <v>508-LOCAL</v>
          </cell>
          <cell r="I215">
            <v>508</v>
          </cell>
          <cell r="J215" t="str">
            <v>LOCAL</v>
          </cell>
          <cell r="K215">
            <v>250</v>
          </cell>
          <cell r="L215">
            <v>110</v>
          </cell>
        </row>
        <row r="216">
          <cell r="H216" t="str">
            <v>510-LOCAL</v>
          </cell>
          <cell r="I216">
            <v>510</v>
          </cell>
          <cell r="J216" t="str">
            <v>LOCAL</v>
          </cell>
          <cell r="K216">
            <v>250</v>
          </cell>
          <cell r="L216">
            <v>110</v>
          </cell>
        </row>
        <row r="217">
          <cell r="H217" t="str">
            <v>511-LOCAL</v>
          </cell>
          <cell r="I217">
            <v>511</v>
          </cell>
          <cell r="J217" t="str">
            <v>LOCAL</v>
          </cell>
          <cell r="K217">
            <v>250</v>
          </cell>
          <cell r="L217">
            <v>110</v>
          </cell>
        </row>
        <row r="218">
          <cell r="H218" t="str">
            <v>512-LOCAL</v>
          </cell>
          <cell r="I218">
            <v>512</v>
          </cell>
          <cell r="J218" t="str">
            <v>LOCAL</v>
          </cell>
          <cell r="K218">
            <v>250</v>
          </cell>
          <cell r="L218">
            <v>110</v>
          </cell>
        </row>
        <row r="219">
          <cell r="H219" t="str">
            <v>513-LOCAL</v>
          </cell>
          <cell r="I219">
            <v>513</v>
          </cell>
          <cell r="J219" t="str">
            <v>LOCAL</v>
          </cell>
          <cell r="K219">
            <v>250</v>
          </cell>
          <cell r="L219">
            <v>110</v>
          </cell>
        </row>
        <row r="220">
          <cell r="H220" t="str">
            <v>514-LOCAL</v>
          </cell>
          <cell r="I220">
            <v>514</v>
          </cell>
          <cell r="J220" t="str">
            <v>LOCAL</v>
          </cell>
          <cell r="K220">
            <v>250</v>
          </cell>
          <cell r="L220">
            <v>110</v>
          </cell>
        </row>
        <row r="221">
          <cell r="H221" t="str">
            <v>515-LOCAL</v>
          </cell>
          <cell r="I221">
            <v>515</v>
          </cell>
          <cell r="J221" t="str">
            <v>LOCAL</v>
          </cell>
          <cell r="K221">
            <v>250</v>
          </cell>
          <cell r="L221">
            <v>110</v>
          </cell>
        </row>
        <row r="222">
          <cell r="H222" t="str">
            <v>516-LOCAL</v>
          </cell>
          <cell r="I222">
            <v>516</v>
          </cell>
          <cell r="J222" t="str">
            <v>LOCAL</v>
          </cell>
          <cell r="K222">
            <v>250</v>
          </cell>
          <cell r="L222">
            <v>110</v>
          </cell>
        </row>
        <row r="223">
          <cell r="H223" t="str">
            <v>517-LOCAL</v>
          </cell>
          <cell r="I223">
            <v>517</v>
          </cell>
          <cell r="J223" t="str">
            <v>LOCAL</v>
          </cell>
          <cell r="K223">
            <v>250</v>
          </cell>
          <cell r="L223">
            <v>110</v>
          </cell>
        </row>
        <row r="224">
          <cell r="H224" t="str">
            <v>518-LOCAL</v>
          </cell>
          <cell r="I224">
            <v>518</v>
          </cell>
          <cell r="J224" t="str">
            <v>LOCAL</v>
          </cell>
          <cell r="K224">
            <v>250</v>
          </cell>
          <cell r="L224">
            <v>110</v>
          </cell>
        </row>
        <row r="225">
          <cell r="H225" t="str">
            <v>519-LOCAL</v>
          </cell>
          <cell r="I225">
            <v>519</v>
          </cell>
          <cell r="J225" t="str">
            <v>LOCAL</v>
          </cell>
          <cell r="K225">
            <v>250</v>
          </cell>
          <cell r="L225">
            <v>110</v>
          </cell>
        </row>
        <row r="226">
          <cell r="H226" t="str">
            <v>522-LOCAL</v>
          </cell>
          <cell r="I226">
            <v>522</v>
          </cell>
          <cell r="J226" t="str">
            <v>LOCAL</v>
          </cell>
          <cell r="K226">
            <v>250</v>
          </cell>
          <cell r="L226">
            <v>110</v>
          </cell>
        </row>
        <row r="227">
          <cell r="H227" t="str">
            <v>509-PLAN CERRO</v>
          </cell>
          <cell r="I227">
            <v>509</v>
          </cell>
          <cell r="J227" t="str">
            <v>PLAN CERRO</v>
          </cell>
          <cell r="K227">
            <v>370</v>
          </cell>
          <cell r="L227">
            <v>130</v>
          </cell>
        </row>
        <row r="228">
          <cell r="H228" t="str">
            <v>509-DIRECTO</v>
          </cell>
          <cell r="I228">
            <v>509</v>
          </cell>
          <cell r="J228" t="str">
            <v>DIRECTO</v>
          </cell>
          <cell r="K228">
            <v>430</v>
          </cell>
          <cell r="L228">
            <v>130</v>
          </cell>
        </row>
        <row r="229">
          <cell r="H229" t="str">
            <v>509-LOCAL</v>
          </cell>
          <cell r="I229">
            <v>509</v>
          </cell>
          <cell r="J229" t="str">
            <v>LOCAL</v>
          </cell>
          <cell r="K229">
            <v>250</v>
          </cell>
          <cell r="L229">
            <v>130</v>
          </cell>
        </row>
        <row r="230">
          <cell r="H230" t="str">
            <v>520-PLAN CERRO</v>
          </cell>
          <cell r="I230">
            <v>520</v>
          </cell>
          <cell r="J230" t="str">
            <v>PLAN CERRO</v>
          </cell>
          <cell r="K230">
            <v>370</v>
          </cell>
          <cell r="L230">
            <v>150</v>
          </cell>
        </row>
        <row r="231">
          <cell r="H231" t="str">
            <v>520-DIRECTO</v>
          </cell>
          <cell r="I231">
            <v>520</v>
          </cell>
          <cell r="J231" t="str">
            <v>DIRECTO</v>
          </cell>
          <cell r="K231">
            <v>490</v>
          </cell>
          <cell r="L231">
            <v>150</v>
          </cell>
        </row>
        <row r="232">
          <cell r="H232" t="str">
            <v>520-LOCAL</v>
          </cell>
          <cell r="I232">
            <v>520</v>
          </cell>
          <cell r="J232" t="str">
            <v>LOCAL</v>
          </cell>
          <cell r="K232">
            <v>250</v>
          </cell>
          <cell r="L232">
            <v>150</v>
          </cell>
        </row>
        <row r="233">
          <cell r="H233" t="str">
            <v>601-PLAN CERRO</v>
          </cell>
          <cell r="I233">
            <v>601</v>
          </cell>
          <cell r="J233" t="str">
            <v>PLAN CERRO</v>
          </cell>
          <cell r="K233">
            <v>370</v>
          </cell>
          <cell r="L233">
            <v>130</v>
          </cell>
        </row>
        <row r="234">
          <cell r="H234" t="str">
            <v>602-PLAN CERRO</v>
          </cell>
          <cell r="I234">
            <v>602</v>
          </cell>
          <cell r="J234" t="str">
            <v>PLAN CERRO</v>
          </cell>
          <cell r="K234">
            <v>370</v>
          </cell>
          <cell r="L234">
            <v>130</v>
          </cell>
        </row>
        <row r="235">
          <cell r="H235" t="str">
            <v>603-PLAN CERRO</v>
          </cell>
          <cell r="I235">
            <v>603</v>
          </cell>
          <cell r="J235" t="str">
            <v>PLAN CERRO</v>
          </cell>
          <cell r="K235">
            <v>370</v>
          </cell>
          <cell r="L235">
            <v>130</v>
          </cell>
        </row>
        <row r="236">
          <cell r="H236" t="str">
            <v>604-PLAN CERRO</v>
          </cell>
          <cell r="I236">
            <v>604</v>
          </cell>
          <cell r="J236" t="str">
            <v>PLAN CERRO</v>
          </cell>
          <cell r="K236">
            <v>370</v>
          </cell>
          <cell r="L236">
            <v>130</v>
          </cell>
        </row>
        <row r="237">
          <cell r="H237" t="str">
            <v>605-PLAN CERRO</v>
          </cell>
          <cell r="I237">
            <v>605</v>
          </cell>
          <cell r="J237" t="str">
            <v>PLAN CERRO</v>
          </cell>
          <cell r="K237">
            <v>370</v>
          </cell>
          <cell r="L237">
            <v>130</v>
          </cell>
        </row>
        <row r="238">
          <cell r="H238" t="str">
            <v>606-PLAN CERRO</v>
          </cell>
          <cell r="I238">
            <v>606</v>
          </cell>
          <cell r="J238" t="str">
            <v>PLAN CERRO</v>
          </cell>
          <cell r="K238">
            <v>370</v>
          </cell>
          <cell r="L238">
            <v>130</v>
          </cell>
        </row>
        <row r="239">
          <cell r="H239" t="str">
            <v>607-PLAN CERRO</v>
          </cell>
          <cell r="I239">
            <v>607</v>
          </cell>
          <cell r="J239" t="str">
            <v>PLAN CERRO</v>
          </cell>
          <cell r="K239">
            <v>370</v>
          </cell>
          <cell r="L239">
            <v>130</v>
          </cell>
        </row>
        <row r="240">
          <cell r="H240" t="str">
            <v>608-PLAN CERRO</v>
          </cell>
          <cell r="I240">
            <v>608</v>
          </cell>
          <cell r="J240" t="str">
            <v>PLAN CERRO</v>
          </cell>
          <cell r="K240">
            <v>370</v>
          </cell>
          <cell r="L240">
            <v>130</v>
          </cell>
        </row>
        <row r="241">
          <cell r="H241" t="str">
            <v>609-PLAN CERRO</v>
          </cell>
          <cell r="I241">
            <v>609</v>
          </cell>
          <cell r="J241" t="str">
            <v>PLAN CERRO</v>
          </cell>
          <cell r="K241">
            <v>370</v>
          </cell>
          <cell r="L241">
            <v>130</v>
          </cell>
        </row>
        <row r="242">
          <cell r="H242" t="str">
            <v>610-PLAN CERRO</v>
          </cell>
          <cell r="I242">
            <v>610</v>
          </cell>
          <cell r="J242" t="str">
            <v>PLAN CERRO</v>
          </cell>
          <cell r="K242">
            <v>370</v>
          </cell>
          <cell r="L242">
            <v>130</v>
          </cell>
        </row>
        <row r="243">
          <cell r="H243" t="str">
            <v>611-PLAN CERRO</v>
          </cell>
          <cell r="I243">
            <v>611</v>
          </cell>
          <cell r="J243" t="str">
            <v>PLAN CERRO</v>
          </cell>
          <cell r="K243">
            <v>370</v>
          </cell>
          <cell r="L243">
            <v>130</v>
          </cell>
        </row>
        <row r="244">
          <cell r="H244" t="str">
            <v>601-DIRECTO</v>
          </cell>
          <cell r="I244">
            <v>601</v>
          </cell>
          <cell r="J244" t="str">
            <v>DIRECTO</v>
          </cell>
          <cell r="K244">
            <v>430</v>
          </cell>
          <cell r="L244">
            <v>130</v>
          </cell>
        </row>
        <row r="245">
          <cell r="H245" t="str">
            <v>602-DIRECTO</v>
          </cell>
          <cell r="I245">
            <v>602</v>
          </cell>
          <cell r="J245" t="str">
            <v>DIRECTO</v>
          </cell>
          <cell r="K245">
            <v>430</v>
          </cell>
          <cell r="L245">
            <v>130</v>
          </cell>
        </row>
        <row r="246">
          <cell r="H246" t="str">
            <v>603-DIRECTO</v>
          </cell>
          <cell r="I246">
            <v>603</v>
          </cell>
          <cell r="J246" t="str">
            <v>DIRECTO</v>
          </cell>
          <cell r="K246">
            <v>430</v>
          </cell>
          <cell r="L246">
            <v>130</v>
          </cell>
        </row>
        <row r="247">
          <cell r="H247" t="str">
            <v>604-DIRECTO</v>
          </cell>
          <cell r="I247">
            <v>604</v>
          </cell>
          <cell r="J247" t="str">
            <v>DIRECTO</v>
          </cell>
          <cell r="K247">
            <v>430</v>
          </cell>
          <cell r="L247">
            <v>130</v>
          </cell>
        </row>
        <row r="248">
          <cell r="H248" t="str">
            <v>605-DIRECTO</v>
          </cell>
          <cell r="I248">
            <v>605</v>
          </cell>
          <cell r="J248" t="str">
            <v>DIRECTO</v>
          </cell>
          <cell r="K248">
            <v>430</v>
          </cell>
          <cell r="L248">
            <v>130</v>
          </cell>
        </row>
        <row r="249">
          <cell r="H249" t="str">
            <v>606-DIRECTO</v>
          </cell>
          <cell r="I249">
            <v>606</v>
          </cell>
          <cell r="J249" t="str">
            <v>DIRECTO</v>
          </cell>
          <cell r="K249">
            <v>430</v>
          </cell>
          <cell r="L249">
            <v>130</v>
          </cell>
        </row>
        <row r="250">
          <cell r="H250" t="str">
            <v>607-DIRECTO</v>
          </cell>
          <cell r="I250">
            <v>607</v>
          </cell>
          <cell r="J250" t="str">
            <v>DIRECTO</v>
          </cell>
          <cell r="K250">
            <v>430</v>
          </cell>
          <cell r="L250">
            <v>130</v>
          </cell>
        </row>
        <row r="251">
          <cell r="H251" t="str">
            <v>608-DIRECTO</v>
          </cell>
          <cell r="I251">
            <v>608</v>
          </cell>
          <cell r="J251" t="str">
            <v>DIRECTO</v>
          </cell>
          <cell r="K251">
            <v>430</v>
          </cell>
          <cell r="L251">
            <v>130</v>
          </cell>
        </row>
        <row r="252">
          <cell r="H252" t="str">
            <v>609-DIRECTO</v>
          </cell>
          <cell r="I252">
            <v>609</v>
          </cell>
          <cell r="J252" t="str">
            <v>DIRECTO</v>
          </cell>
          <cell r="K252">
            <v>430</v>
          </cell>
          <cell r="L252">
            <v>130</v>
          </cell>
        </row>
        <row r="253">
          <cell r="H253" t="str">
            <v>610-DIRECTO</v>
          </cell>
          <cell r="I253">
            <v>610</v>
          </cell>
          <cell r="J253" t="str">
            <v>DIRECTO</v>
          </cell>
          <cell r="K253">
            <v>430</v>
          </cell>
          <cell r="L253">
            <v>130</v>
          </cell>
        </row>
        <row r="254">
          <cell r="H254" t="str">
            <v>611-DIRECTO</v>
          </cell>
          <cell r="I254">
            <v>611</v>
          </cell>
          <cell r="J254" t="str">
            <v>DIRECTO</v>
          </cell>
          <cell r="K254">
            <v>430</v>
          </cell>
          <cell r="L254">
            <v>130</v>
          </cell>
        </row>
        <row r="255">
          <cell r="H255" t="str">
            <v>601-LOCAL</v>
          </cell>
          <cell r="I255">
            <v>601</v>
          </cell>
          <cell r="J255" t="str">
            <v>LOCAL</v>
          </cell>
          <cell r="K255">
            <v>300</v>
          </cell>
          <cell r="L255">
            <v>130</v>
          </cell>
        </row>
        <row r="256">
          <cell r="H256" t="str">
            <v>602-LOCAL</v>
          </cell>
          <cell r="I256">
            <v>602</v>
          </cell>
          <cell r="J256" t="str">
            <v>LOCAL</v>
          </cell>
          <cell r="K256">
            <v>300</v>
          </cell>
          <cell r="L256">
            <v>130</v>
          </cell>
        </row>
        <row r="257">
          <cell r="H257" t="str">
            <v>603-LOCAL</v>
          </cell>
          <cell r="I257">
            <v>603</v>
          </cell>
          <cell r="J257" t="str">
            <v>LOCAL</v>
          </cell>
          <cell r="K257">
            <v>300</v>
          </cell>
          <cell r="L257">
            <v>130</v>
          </cell>
        </row>
        <row r="258">
          <cell r="H258" t="str">
            <v>604-LOCAL</v>
          </cell>
          <cell r="I258">
            <v>604</v>
          </cell>
          <cell r="J258" t="str">
            <v>LOCAL</v>
          </cell>
          <cell r="K258">
            <v>300</v>
          </cell>
          <cell r="L258">
            <v>130</v>
          </cell>
        </row>
        <row r="259">
          <cell r="H259" t="str">
            <v>605-LOCAL</v>
          </cell>
          <cell r="I259">
            <v>605</v>
          </cell>
          <cell r="J259" t="str">
            <v>LOCAL</v>
          </cell>
          <cell r="K259">
            <v>300</v>
          </cell>
          <cell r="L259">
            <v>130</v>
          </cell>
        </row>
        <row r="260">
          <cell r="H260" t="str">
            <v>606-LOCAL</v>
          </cell>
          <cell r="I260">
            <v>606</v>
          </cell>
          <cell r="J260" t="str">
            <v>LOCAL</v>
          </cell>
          <cell r="K260">
            <v>300</v>
          </cell>
          <cell r="L260">
            <v>130</v>
          </cell>
        </row>
        <row r="261">
          <cell r="H261" t="str">
            <v>607-LOCAL</v>
          </cell>
          <cell r="I261">
            <v>607</v>
          </cell>
          <cell r="J261" t="str">
            <v>LOCAL</v>
          </cell>
          <cell r="K261">
            <v>300</v>
          </cell>
          <cell r="L261">
            <v>130</v>
          </cell>
        </row>
        <row r="262">
          <cell r="H262" t="str">
            <v>608-LOCAL</v>
          </cell>
          <cell r="I262">
            <v>608</v>
          </cell>
          <cell r="J262" t="str">
            <v>LOCAL</v>
          </cell>
          <cell r="K262">
            <v>300</v>
          </cell>
          <cell r="L262">
            <v>130</v>
          </cell>
        </row>
        <row r="263">
          <cell r="H263" t="str">
            <v>609-LOCAL</v>
          </cell>
          <cell r="I263">
            <v>609</v>
          </cell>
          <cell r="J263" t="str">
            <v>LOCAL</v>
          </cell>
          <cell r="K263">
            <v>300</v>
          </cell>
          <cell r="L263">
            <v>130</v>
          </cell>
        </row>
        <row r="264">
          <cell r="H264" t="str">
            <v>610-LOCAL</v>
          </cell>
          <cell r="I264">
            <v>610</v>
          </cell>
          <cell r="J264" t="str">
            <v>LOCAL</v>
          </cell>
          <cell r="K264">
            <v>300</v>
          </cell>
          <cell r="L264">
            <v>130</v>
          </cell>
        </row>
        <row r="265">
          <cell r="H265" t="str">
            <v>611-LOCAL</v>
          </cell>
          <cell r="I265">
            <v>611</v>
          </cell>
          <cell r="J265" t="str">
            <v>LOCAL</v>
          </cell>
          <cell r="K265">
            <v>300</v>
          </cell>
          <cell r="L265">
            <v>130</v>
          </cell>
        </row>
        <row r="266">
          <cell r="H266" t="str">
            <v>612-PLAN CERRO</v>
          </cell>
          <cell r="I266">
            <v>612</v>
          </cell>
          <cell r="J266" t="str">
            <v>PLAN CERRO</v>
          </cell>
          <cell r="K266">
            <v>300</v>
          </cell>
          <cell r="L266">
            <v>130</v>
          </cell>
        </row>
        <row r="267">
          <cell r="H267" t="str">
            <v>612-DIRECTO</v>
          </cell>
          <cell r="I267">
            <v>612</v>
          </cell>
          <cell r="J267" t="str">
            <v>DIRECTO</v>
          </cell>
          <cell r="K267">
            <v>430</v>
          </cell>
          <cell r="L267">
            <v>130</v>
          </cell>
        </row>
        <row r="268">
          <cell r="H268" t="str">
            <v>612-LOCAL</v>
          </cell>
          <cell r="I268">
            <v>612</v>
          </cell>
          <cell r="J268" t="str">
            <v>LOCAL</v>
          </cell>
          <cell r="K268">
            <v>250</v>
          </cell>
          <cell r="L268">
            <v>130</v>
          </cell>
        </row>
        <row r="269">
          <cell r="H269" t="str">
            <v>701-DIRECTO</v>
          </cell>
          <cell r="I269">
            <v>701</v>
          </cell>
          <cell r="J269" t="str">
            <v>DIRECTO</v>
          </cell>
          <cell r="K269">
            <v>370</v>
          </cell>
          <cell r="L269">
            <v>110</v>
          </cell>
        </row>
        <row r="270">
          <cell r="H270" t="str">
            <v>702-DIRECTO</v>
          </cell>
          <cell r="I270">
            <v>702</v>
          </cell>
          <cell r="J270" t="str">
            <v>DIRECTO</v>
          </cell>
          <cell r="K270">
            <v>370</v>
          </cell>
          <cell r="L270">
            <v>110</v>
          </cell>
        </row>
        <row r="271">
          <cell r="H271" t="str">
            <v>703-DIRECTO</v>
          </cell>
          <cell r="I271">
            <v>703</v>
          </cell>
          <cell r="J271" t="str">
            <v>DIRECTO</v>
          </cell>
          <cell r="K271">
            <v>370</v>
          </cell>
          <cell r="L271">
            <v>110</v>
          </cell>
        </row>
        <row r="272">
          <cell r="H272" t="str">
            <v>705-DIRECTO</v>
          </cell>
          <cell r="I272">
            <v>705</v>
          </cell>
          <cell r="J272" t="str">
            <v>DIRECTO</v>
          </cell>
          <cell r="K272">
            <v>370</v>
          </cell>
          <cell r="L272">
            <v>110</v>
          </cell>
        </row>
        <row r="273">
          <cell r="H273" t="str">
            <v>706-DIRECTO</v>
          </cell>
          <cell r="I273">
            <v>706</v>
          </cell>
          <cell r="J273" t="str">
            <v>DIRECTO</v>
          </cell>
          <cell r="K273">
            <v>370</v>
          </cell>
          <cell r="L273">
            <v>110</v>
          </cell>
        </row>
        <row r="274">
          <cell r="H274" t="str">
            <v>701-LOCAL</v>
          </cell>
          <cell r="I274">
            <v>701</v>
          </cell>
          <cell r="J274" t="str">
            <v>LOCAL</v>
          </cell>
          <cell r="K274">
            <v>250</v>
          </cell>
          <cell r="L274">
            <v>110</v>
          </cell>
        </row>
        <row r="275">
          <cell r="H275" t="str">
            <v>702-LOCAL</v>
          </cell>
          <cell r="I275">
            <v>702</v>
          </cell>
          <cell r="J275" t="str">
            <v>LOCAL</v>
          </cell>
          <cell r="K275">
            <v>250</v>
          </cell>
          <cell r="L275">
            <v>110</v>
          </cell>
        </row>
        <row r="276">
          <cell r="H276" t="str">
            <v>703-LOCAL</v>
          </cell>
          <cell r="I276">
            <v>703</v>
          </cell>
          <cell r="J276" t="str">
            <v>LOCAL</v>
          </cell>
          <cell r="K276">
            <v>250</v>
          </cell>
          <cell r="L276">
            <v>110</v>
          </cell>
        </row>
        <row r="277">
          <cell r="H277" t="str">
            <v>705-LOCAL</v>
          </cell>
          <cell r="I277">
            <v>705</v>
          </cell>
          <cell r="J277" t="str">
            <v>LOCAL</v>
          </cell>
          <cell r="K277">
            <v>250</v>
          </cell>
          <cell r="L277">
            <v>110</v>
          </cell>
        </row>
        <row r="278">
          <cell r="H278" t="str">
            <v>706-LOCAL</v>
          </cell>
          <cell r="I278">
            <v>706</v>
          </cell>
          <cell r="J278" t="str">
            <v>LOCAL</v>
          </cell>
          <cell r="K278">
            <v>250</v>
          </cell>
          <cell r="L278">
            <v>110</v>
          </cell>
        </row>
        <row r="279">
          <cell r="H279" t="str">
            <v>704-DIRECTO</v>
          </cell>
          <cell r="I279">
            <v>704</v>
          </cell>
          <cell r="J279" t="str">
            <v>DIRECTO</v>
          </cell>
          <cell r="K279">
            <v>430</v>
          </cell>
          <cell r="L279">
            <v>130</v>
          </cell>
        </row>
        <row r="280">
          <cell r="H280" t="str">
            <v>704-LOCAL</v>
          </cell>
          <cell r="I280">
            <v>704</v>
          </cell>
          <cell r="J280" t="str">
            <v>LOCAL</v>
          </cell>
          <cell r="K280">
            <v>250</v>
          </cell>
          <cell r="L280">
            <v>130</v>
          </cell>
        </row>
        <row r="281">
          <cell r="H281" t="str">
            <v>802-DIRECTO</v>
          </cell>
          <cell r="I281">
            <v>802</v>
          </cell>
          <cell r="J281" t="str">
            <v>DIRECTO</v>
          </cell>
          <cell r="K281">
            <v>260</v>
          </cell>
          <cell r="L281">
            <v>80</v>
          </cell>
        </row>
        <row r="282">
          <cell r="H282" t="str">
            <v>901-PLAN CERRO</v>
          </cell>
          <cell r="I282">
            <v>901</v>
          </cell>
          <cell r="J282" t="str">
            <v>PLAN CERRO</v>
          </cell>
          <cell r="K282">
            <v>330</v>
          </cell>
          <cell r="L282">
            <v>130</v>
          </cell>
        </row>
        <row r="283">
          <cell r="H283" t="str">
            <v>902-PLAN CERRO</v>
          </cell>
          <cell r="I283">
            <v>902</v>
          </cell>
          <cell r="J283" t="str">
            <v>PLAN CERRO</v>
          </cell>
          <cell r="K283">
            <v>330</v>
          </cell>
          <cell r="L283">
            <v>130</v>
          </cell>
        </row>
        <row r="284">
          <cell r="H284" t="str">
            <v>901-DIRECTO</v>
          </cell>
          <cell r="I284">
            <v>901</v>
          </cell>
          <cell r="J284" t="str">
            <v>DIRECTO</v>
          </cell>
          <cell r="K284">
            <v>420</v>
          </cell>
          <cell r="L284">
            <v>130</v>
          </cell>
        </row>
        <row r="285">
          <cell r="H285" t="str">
            <v>902-DIRECTO</v>
          </cell>
          <cell r="I285">
            <v>902</v>
          </cell>
          <cell r="J285" t="str">
            <v>DIRECTO</v>
          </cell>
          <cell r="K285">
            <v>420</v>
          </cell>
          <cell r="L285">
            <v>130</v>
          </cell>
        </row>
        <row r="286">
          <cell r="H286" t="str">
            <v>901-LOCAL</v>
          </cell>
          <cell r="I286">
            <v>901</v>
          </cell>
          <cell r="J286" t="str">
            <v>LOCAL</v>
          </cell>
          <cell r="K286">
            <v>220</v>
          </cell>
          <cell r="L286">
            <v>130</v>
          </cell>
        </row>
        <row r="287">
          <cell r="H287" t="str">
            <v>902-LOCAL</v>
          </cell>
          <cell r="I287">
            <v>902</v>
          </cell>
          <cell r="J287" t="str">
            <v>LOCAL</v>
          </cell>
          <cell r="K287">
            <v>220</v>
          </cell>
          <cell r="L287">
            <v>130</v>
          </cell>
        </row>
        <row r="288">
          <cell r="H288" t="str">
            <v>1001-PLAN CERRO</v>
          </cell>
          <cell r="I288">
            <v>1001</v>
          </cell>
          <cell r="J288" t="str">
            <v>PLAN CERRO</v>
          </cell>
          <cell r="K288">
            <v>330</v>
          </cell>
          <cell r="L288">
            <v>130</v>
          </cell>
        </row>
        <row r="289">
          <cell r="H289" t="str">
            <v>1002-PLAN CERRO</v>
          </cell>
          <cell r="I289">
            <v>1002</v>
          </cell>
          <cell r="J289" t="str">
            <v>PLAN CERRO</v>
          </cell>
          <cell r="K289">
            <v>330</v>
          </cell>
          <cell r="L289">
            <v>130</v>
          </cell>
        </row>
        <row r="290">
          <cell r="H290" t="str">
            <v>1001-DIRECTO</v>
          </cell>
          <cell r="I290">
            <v>1001</v>
          </cell>
          <cell r="J290" t="str">
            <v>DIRECTO</v>
          </cell>
          <cell r="K290">
            <v>420</v>
          </cell>
          <cell r="L290">
            <v>130</v>
          </cell>
        </row>
        <row r="291">
          <cell r="H291" t="str">
            <v>1002-DIRECTO</v>
          </cell>
          <cell r="I291">
            <v>1002</v>
          </cell>
          <cell r="J291" t="str">
            <v>DIRECTO</v>
          </cell>
          <cell r="K291">
            <v>420</v>
          </cell>
          <cell r="L291">
            <v>130</v>
          </cell>
        </row>
        <row r="292">
          <cell r="H292" t="str">
            <v>1001-LOCAL</v>
          </cell>
          <cell r="I292">
            <v>1001</v>
          </cell>
          <cell r="J292" t="str">
            <v>LOCAL</v>
          </cell>
          <cell r="K292">
            <v>220</v>
          </cell>
          <cell r="L292">
            <v>130</v>
          </cell>
        </row>
        <row r="293">
          <cell r="H293" t="str">
            <v>1002-LOCAL</v>
          </cell>
          <cell r="I293">
            <v>1002</v>
          </cell>
          <cell r="J293" t="str">
            <v>LOCAL</v>
          </cell>
          <cell r="K293">
            <v>220</v>
          </cell>
          <cell r="L293">
            <v>130</v>
          </cell>
        </row>
      </sheetData>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pago Marzo 2008"/>
      <sheetName val="Trx febrero 2008"/>
      <sheetName val="Trx marzo 2008"/>
      <sheetName val="DATA METRO"/>
      <sheetName val="PPT"/>
      <sheetName val="TRX"/>
      <sheetName val="DMI 2008"/>
    </sheetNames>
    <sheetDataSet>
      <sheetData sheetId="0"/>
      <sheetData sheetId="1"/>
      <sheetData sheetId="2"/>
      <sheetData sheetId="3"/>
      <sheetData sheetId="4" refreshError="1">
        <row r="17">
          <cell r="G17" t="str">
            <v>Tramo 1</v>
          </cell>
          <cell r="H17" t="str">
            <v>Tramo 2</v>
          </cell>
          <cell r="I17" t="str">
            <v>Tramo 3</v>
          </cell>
        </row>
        <row r="18">
          <cell r="F18" t="str">
            <v>Diciembre-2003 - Base</v>
          </cell>
          <cell r="G18">
            <v>223.57</v>
          </cell>
          <cell r="H18">
            <v>98.35</v>
          </cell>
          <cell r="I18">
            <v>48</v>
          </cell>
        </row>
        <row r="19">
          <cell r="F19">
            <v>39448</v>
          </cell>
          <cell r="G19">
            <v>256.82</v>
          </cell>
          <cell r="H19">
            <v>127.07</v>
          </cell>
          <cell r="I19">
            <v>53.98</v>
          </cell>
        </row>
        <row r="20">
          <cell r="F20">
            <v>39479</v>
          </cell>
          <cell r="G20">
            <v>259.32</v>
          </cell>
          <cell r="H20">
            <v>128.17000000000002</v>
          </cell>
          <cell r="I20">
            <v>54.51</v>
          </cell>
        </row>
        <row r="21">
          <cell r="F21">
            <v>39508</v>
          </cell>
          <cell r="G21">
            <v>256.39</v>
          </cell>
          <cell r="H21">
            <v>126.88</v>
          </cell>
          <cell r="I21">
            <v>55.51</v>
          </cell>
        </row>
      </sheetData>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io"/>
      <sheetName val="PARÁMETROS"/>
      <sheetName val="RESUMEN"/>
    </sheetNames>
    <sheetDataSet>
      <sheetData sheetId="0"/>
      <sheetData sheetId="1">
        <row r="1">
          <cell r="B1">
            <v>40738</v>
          </cell>
        </row>
        <row r="13">
          <cell r="B13">
            <v>101</v>
          </cell>
          <cell r="C13" t="str">
            <v>Local</v>
          </cell>
          <cell r="D13">
            <v>370</v>
          </cell>
          <cell r="E13">
            <v>110</v>
          </cell>
          <cell r="G13">
            <v>101</v>
          </cell>
          <cell r="H13" t="str">
            <v>Local</v>
          </cell>
          <cell r="I13">
            <v>370</v>
          </cell>
          <cell r="J13">
            <v>110</v>
          </cell>
        </row>
        <row r="14">
          <cell r="B14">
            <v>102</v>
          </cell>
          <cell r="C14" t="str">
            <v>Local</v>
          </cell>
          <cell r="D14">
            <v>370</v>
          </cell>
          <cell r="E14">
            <v>110</v>
          </cell>
          <cell r="G14">
            <v>102</v>
          </cell>
          <cell r="H14" t="str">
            <v>Local</v>
          </cell>
          <cell r="I14">
            <v>370</v>
          </cell>
          <cell r="J14">
            <v>110</v>
          </cell>
        </row>
        <row r="15">
          <cell r="B15">
            <v>201</v>
          </cell>
          <cell r="C15" t="str">
            <v>Local</v>
          </cell>
          <cell r="D15">
            <v>340</v>
          </cell>
          <cell r="E15">
            <v>100</v>
          </cell>
          <cell r="G15">
            <v>201</v>
          </cell>
          <cell r="H15" t="str">
            <v>Local</v>
          </cell>
          <cell r="I15">
            <v>340</v>
          </cell>
          <cell r="J15">
            <v>100</v>
          </cell>
        </row>
        <row r="16">
          <cell r="B16">
            <v>202</v>
          </cell>
          <cell r="C16" t="str">
            <v>Local</v>
          </cell>
          <cell r="D16">
            <v>340</v>
          </cell>
          <cell r="E16">
            <v>100</v>
          </cell>
          <cell r="G16">
            <v>202</v>
          </cell>
          <cell r="H16" t="str">
            <v>Local</v>
          </cell>
          <cell r="I16">
            <v>340</v>
          </cell>
          <cell r="J16">
            <v>100</v>
          </cell>
        </row>
        <row r="17">
          <cell r="B17">
            <v>203</v>
          </cell>
          <cell r="C17" t="str">
            <v>Local</v>
          </cell>
          <cell r="D17">
            <v>340</v>
          </cell>
          <cell r="E17">
            <v>100</v>
          </cell>
          <cell r="G17">
            <v>203</v>
          </cell>
          <cell r="H17" t="str">
            <v>Local</v>
          </cell>
          <cell r="I17">
            <v>340</v>
          </cell>
          <cell r="J17">
            <v>100</v>
          </cell>
        </row>
        <row r="18">
          <cell r="B18">
            <v>301</v>
          </cell>
          <cell r="C18" t="str">
            <v>Local</v>
          </cell>
          <cell r="D18">
            <v>390</v>
          </cell>
          <cell r="E18">
            <v>140</v>
          </cell>
          <cell r="G18">
            <v>301</v>
          </cell>
          <cell r="H18" t="str">
            <v>Local</v>
          </cell>
          <cell r="I18">
            <v>390</v>
          </cell>
          <cell r="J18">
            <v>140</v>
          </cell>
        </row>
        <row r="19">
          <cell r="B19">
            <v>302</v>
          </cell>
          <cell r="C19" t="str">
            <v>Local</v>
          </cell>
          <cell r="D19">
            <v>390</v>
          </cell>
          <cell r="E19">
            <v>140</v>
          </cell>
          <cell r="G19">
            <v>302</v>
          </cell>
          <cell r="H19" t="str">
            <v>Local</v>
          </cell>
          <cell r="I19">
            <v>390</v>
          </cell>
          <cell r="J19">
            <v>140</v>
          </cell>
        </row>
        <row r="20">
          <cell r="B20">
            <v>303</v>
          </cell>
          <cell r="C20" t="str">
            <v>Local</v>
          </cell>
          <cell r="D20">
            <v>390</v>
          </cell>
          <cell r="E20">
            <v>140</v>
          </cell>
          <cell r="G20">
            <v>303</v>
          </cell>
          <cell r="H20" t="str">
            <v>Local</v>
          </cell>
          <cell r="I20">
            <v>390</v>
          </cell>
          <cell r="J20">
            <v>140</v>
          </cell>
        </row>
        <row r="21">
          <cell r="B21">
            <v>304</v>
          </cell>
          <cell r="C21" t="str">
            <v>Local</v>
          </cell>
          <cell r="D21">
            <v>390</v>
          </cell>
          <cell r="E21">
            <v>140</v>
          </cell>
          <cell r="G21">
            <v>304</v>
          </cell>
          <cell r="H21" t="str">
            <v>Local</v>
          </cell>
          <cell r="I21">
            <v>390</v>
          </cell>
          <cell r="J21">
            <v>140</v>
          </cell>
        </row>
        <row r="22">
          <cell r="B22">
            <v>401</v>
          </cell>
          <cell r="C22" t="str">
            <v>Local</v>
          </cell>
          <cell r="D22">
            <v>340</v>
          </cell>
          <cell r="E22">
            <v>100</v>
          </cell>
          <cell r="G22">
            <v>401</v>
          </cell>
          <cell r="H22" t="str">
            <v>Local</v>
          </cell>
          <cell r="I22">
            <v>340</v>
          </cell>
          <cell r="J22">
            <v>100</v>
          </cell>
        </row>
        <row r="23">
          <cell r="B23">
            <v>402</v>
          </cell>
          <cell r="C23" t="str">
            <v>Local</v>
          </cell>
          <cell r="D23">
            <v>340</v>
          </cell>
          <cell r="E23">
            <v>100</v>
          </cell>
          <cell r="G23">
            <v>402</v>
          </cell>
          <cell r="H23" t="str">
            <v>Local</v>
          </cell>
          <cell r="I23">
            <v>340</v>
          </cell>
          <cell r="J23">
            <v>100</v>
          </cell>
        </row>
        <row r="24">
          <cell r="B24">
            <v>403</v>
          </cell>
          <cell r="C24" t="str">
            <v>Local</v>
          </cell>
          <cell r="D24">
            <v>340</v>
          </cell>
          <cell r="E24">
            <v>100</v>
          </cell>
          <cell r="G24">
            <v>403</v>
          </cell>
          <cell r="H24" t="str">
            <v>Local</v>
          </cell>
          <cell r="I24">
            <v>340</v>
          </cell>
          <cell r="J24">
            <v>100</v>
          </cell>
        </row>
        <row r="25">
          <cell r="B25">
            <v>501</v>
          </cell>
          <cell r="C25" t="str">
            <v>Local</v>
          </cell>
          <cell r="D25">
            <v>340</v>
          </cell>
          <cell r="E25">
            <v>100</v>
          </cell>
          <cell r="G25">
            <v>501</v>
          </cell>
          <cell r="H25" t="str">
            <v>Local</v>
          </cell>
          <cell r="I25">
            <v>340</v>
          </cell>
          <cell r="J25">
            <v>100</v>
          </cell>
        </row>
        <row r="26">
          <cell r="B26">
            <v>502</v>
          </cell>
          <cell r="C26" t="str">
            <v>Local</v>
          </cell>
          <cell r="D26">
            <v>340</v>
          </cell>
          <cell r="E26">
            <v>100</v>
          </cell>
          <cell r="G26">
            <v>502</v>
          </cell>
          <cell r="H26" t="str">
            <v>Local</v>
          </cell>
          <cell r="I26">
            <v>340</v>
          </cell>
          <cell r="J26">
            <v>100</v>
          </cell>
        </row>
        <row r="27">
          <cell r="B27">
            <v>503</v>
          </cell>
          <cell r="C27" t="str">
            <v>Local</v>
          </cell>
          <cell r="D27">
            <v>340</v>
          </cell>
          <cell r="E27">
            <v>100</v>
          </cell>
          <cell r="G27">
            <v>503</v>
          </cell>
          <cell r="H27" t="str">
            <v>Local</v>
          </cell>
          <cell r="I27">
            <v>340</v>
          </cell>
          <cell r="J27">
            <v>100</v>
          </cell>
        </row>
        <row r="28">
          <cell r="B28">
            <v>601</v>
          </cell>
          <cell r="C28" t="str">
            <v>Local</v>
          </cell>
          <cell r="D28">
            <v>370</v>
          </cell>
          <cell r="E28">
            <v>110</v>
          </cell>
          <cell r="G28">
            <v>601</v>
          </cell>
          <cell r="H28" t="str">
            <v>Local</v>
          </cell>
          <cell r="I28">
            <v>370</v>
          </cell>
          <cell r="J28">
            <v>110</v>
          </cell>
        </row>
        <row r="29">
          <cell r="B29">
            <v>602</v>
          </cell>
          <cell r="C29" t="str">
            <v>Local</v>
          </cell>
          <cell r="D29">
            <v>370</v>
          </cell>
          <cell r="E29">
            <v>110</v>
          </cell>
          <cell r="G29">
            <v>602</v>
          </cell>
          <cell r="H29" t="str">
            <v>Local</v>
          </cell>
          <cell r="I29">
            <v>370</v>
          </cell>
          <cell r="J29">
            <v>110</v>
          </cell>
        </row>
        <row r="30">
          <cell r="B30">
            <v>603</v>
          </cell>
          <cell r="C30" t="str">
            <v>Local</v>
          </cell>
          <cell r="D30">
            <v>370</v>
          </cell>
          <cell r="E30">
            <v>110</v>
          </cell>
          <cell r="G30">
            <v>603</v>
          </cell>
          <cell r="H30" t="str">
            <v>Local</v>
          </cell>
          <cell r="I30">
            <v>370</v>
          </cell>
          <cell r="J30">
            <v>110</v>
          </cell>
        </row>
      </sheetData>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tofagasta"/>
      <sheetName val="PARÁMETROS"/>
      <sheetName val="RESUMEN"/>
    </sheetNames>
    <sheetDataSet>
      <sheetData sheetId="0"/>
      <sheetData sheetId="1">
        <row r="1">
          <cell r="B1">
            <v>40738</v>
          </cell>
        </row>
        <row r="11">
          <cell r="C11">
            <v>102</v>
          </cell>
          <cell r="D11" t="str">
            <v>Directa</v>
          </cell>
          <cell r="E11">
            <v>390</v>
          </cell>
          <cell r="F11">
            <v>120</v>
          </cell>
          <cell r="I11">
            <v>102</v>
          </cell>
          <cell r="J11" t="str">
            <v>Directa</v>
          </cell>
          <cell r="K11">
            <v>390</v>
          </cell>
          <cell r="L11">
            <v>120</v>
          </cell>
        </row>
        <row r="12">
          <cell r="C12">
            <v>103</v>
          </cell>
          <cell r="D12" t="str">
            <v>Directa</v>
          </cell>
          <cell r="E12">
            <v>390</v>
          </cell>
          <cell r="F12">
            <v>120</v>
          </cell>
          <cell r="I12">
            <v>103</v>
          </cell>
          <cell r="J12" t="str">
            <v>Directa</v>
          </cell>
          <cell r="K12">
            <v>390</v>
          </cell>
          <cell r="L12">
            <v>120</v>
          </cell>
        </row>
        <row r="13">
          <cell r="C13">
            <v>104</v>
          </cell>
          <cell r="D13" t="str">
            <v>Directa</v>
          </cell>
          <cell r="E13">
            <v>390</v>
          </cell>
          <cell r="F13">
            <v>120</v>
          </cell>
          <cell r="I13">
            <v>104</v>
          </cell>
          <cell r="J13" t="str">
            <v>Directa</v>
          </cell>
          <cell r="K13">
            <v>390</v>
          </cell>
          <cell r="L13">
            <v>120</v>
          </cell>
        </row>
        <row r="14">
          <cell r="C14">
            <v>107</v>
          </cell>
          <cell r="D14" t="str">
            <v>Directa</v>
          </cell>
          <cell r="E14">
            <v>390</v>
          </cell>
          <cell r="F14">
            <v>120</v>
          </cell>
          <cell r="I14">
            <v>107</v>
          </cell>
          <cell r="J14" t="str">
            <v>Directa</v>
          </cell>
          <cell r="K14">
            <v>390</v>
          </cell>
          <cell r="L14">
            <v>120</v>
          </cell>
        </row>
        <row r="15">
          <cell r="C15">
            <v>108</v>
          </cell>
          <cell r="D15" t="str">
            <v>Directa</v>
          </cell>
          <cell r="E15">
            <v>390</v>
          </cell>
          <cell r="F15">
            <v>120</v>
          </cell>
          <cell r="I15">
            <v>108</v>
          </cell>
          <cell r="J15" t="str">
            <v>Directa</v>
          </cell>
          <cell r="K15">
            <v>390</v>
          </cell>
          <cell r="L15">
            <v>120</v>
          </cell>
        </row>
        <row r="16">
          <cell r="C16">
            <v>109</v>
          </cell>
          <cell r="D16" t="str">
            <v>Directa</v>
          </cell>
          <cell r="E16">
            <v>390</v>
          </cell>
          <cell r="F16">
            <v>120</v>
          </cell>
          <cell r="I16">
            <v>109</v>
          </cell>
          <cell r="J16" t="str">
            <v>Directa</v>
          </cell>
          <cell r="K16">
            <v>390</v>
          </cell>
          <cell r="L16">
            <v>120</v>
          </cell>
        </row>
        <row r="17">
          <cell r="C17">
            <v>110</v>
          </cell>
          <cell r="D17" t="str">
            <v>Directa</v>
          </cell>
          <cell r="E17">
            <v>390</v>
          </cell>
          <cell r="F17">
            <v>120</v>
          </cell>
          <cell r="I17">
            <v>110</v>
          </cell>
          <cell r="J17" t="str">
            <v>Directa</v>
          </cell>
          <cell r="K17">
            <v>390</v>
          </cell>
          <cell r="L17">
            <v>120</v>
          </cell>
        </row>
        <row r="18">
          <cell r="C18">
            <v>111</v>
          </cell>
          <cell r="D18" t="str">
            <v>Directa</v>
          </cell>
          <cell r="E18">
            <v>390</v>
          </cell>
          <cell r="F18">
            <v>120</v>
          </cell>
          <cell r="I18">
            <v>111</v>
          </cell>
          <cell r="J18" t="str">
            <v>Directa</v>
          </cell>
          <cell r="K18">
            <v>390</v>
          </cell>
          <cell r="L18">
            <v>120</v>
          </cell>
        </row>
        <row r="19">
          <cell r="C19">
            <v>112</v>
          </cell>
          <cell r="D19" t="str">
            <v>Directa</v>
          </cell>
          <cell r="E19">
            <v>390</v>
          </cell>
          <cell r="F19">
            <v>120</v>
          </cell>
          <cell r="I19">
            <v>112</v>
          </cell>
          <cell r="J19" t="str">
            <v>Directa</v>
          </cell>
          <cell r="K19">
            <v>390</v>
          </cell>
          <cell r="L19">
            <v>120</v>
          </cell>
        </row>
        <row r="20">
          <cell r="C20">
            <v>114</v>
          </cell>
          <cell r="D20" t="str">
            <v>Directa</v>
          </cell>
          <cell r="E20">
            <v>390</v>
          </cell>
          <cell r="F20">
            <v>120</v>
          </cell>
          <cell r="I20">
            <v>114</v>
          </cell>
          <cell r="J20" t="str">
            <v>Directa</v>
          </cell>
          <cell r="K20">
            <v>390</v>
          </cell>
          <cell r="L20">
            <v>120</v>
          </cell>
        </row>
        <row r="21">
          <cell r="C21">
            <v>119</v>
          </cell>
          <cell r="D21" t="str">
            <v>Directa</v>
          </cell>
          <cell r="E21">
            <v>390</v>
          </cell>
          <cell r="F21">
            <v>120</v>
          </cell>
          <cell r="I21">
            <v>119</v>
          </cell>
          <cell r="J21" t="str">
            <v>Directa</v>
          </cell>
          <cell r="K21">
            <v>390</v>
          </cell>
          <cell r="L21">
            <v>120</v>
          </cell>
        </row>
        <row r="22">
          <cell r="C22">
            <v>121</v>
          </cell>
          <cell r="D22" t="str">
            <v>Directa</v>
          </cell>
          <cell r="E22">
            <v>390</v>
          </cell>
          <cell r="F22">
            <v>120</v>
          </cell>
          <cell r="I22">
            <v>121</v>
          </cell>
          <cell r="J22" t="str">
            <v>Directa</v>
          </cell>
          <cell r="K22">
            <v>390</v>
          </cell>
          <cell r="L22">
            <v>120</v>
          </cell>
        </row>
        <row r="23">
          <cell r="C23">
            <v>129</v>
          </cell>
          <cell r="D23" t="str">
            <v>Directa</v>
          </cell>
          <cell r="E23">
            <v>390</v>
          </cell>
          <cell r="F23">
            <v>120</v>
          </cell>
          <cell r="I23">
            <v>129</v>
          </cell>
          <cell r="J23" t="str">
            <v>Directa</v>
          </cell>
          <cell r="K23">
            <v>390</v>
          </cell>
          <cell r="L23">
            <v>120</v>
          </cell>
        </row>
      </sheetData>
      <sheetData sheetId="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io"/>
      <sheetName val="PARÁMETROS"/>
      <sheetName val="RESUMEN"/>
    </sheetNames>
    <sheetDataSet>
      <sheetData sheetId="0"/>
      <sheetData sheetId="1">
        <row r="1">
          <cell r="B1">
            <v>40738</v>
          </cell>
        </row>
        <row r="13">
          <cell r="B13" t="str">
            <v>101-DIRECTO</v>
          </cell>
          <cell r="C13">
            <v>101</v>
          </cell>
          <cell r="D13" t="str">
            <v>DIRECTO</v>
          </cell>
          <cell r="E13">
            <v>580</v>
          </cell>
          <cell r="F13">
            <v>180</v>
          </cell>
          <cell r="H13" t="str">
            <v>101-DIRECTO</v>
          </cell>
          <cell r="I13">
            <v>101</v>
          </cell>
          <cell r="J13" t="str">
            <v>DIRECTO</v>
          </cell>
          <cell r="K13">
            <v>580</v>
          </cell>
          <cell r="L13">
            <v>180</v>
          </cell>
        </row>
        <row r="14">
          <cell r="B14" t="str">
            <v>101-DIRECTO VIÑA DEL MAR - VALPARAISO</v>
          </cell>
          <cell r="C14">
            <v>101</v>
          </cell>
          <cell r="D14" t="str">
            <v>DIRECTO VIÑA DEL MAR - VALPARAISO</v>
          </cell>
          <cell r="E14">
            <v>580</v>
          </cell>
          <cell r="F14">
            <v>180</v>
          </cell>
          <cell r="H14" t="str">
            <v>101-DIRECTO VIÑA DEL MAR - VALPARAISO</v>
          </cell>
          <cell r="I14">
            <v>101</v>
          </cell>
          <cell r="J14" t="str">
            <v>DIRECTO VIÑA DEL MAR - VALPARAISO</v>
          </cell>
          <cell r="K14">
            <v>580</v>
          </cell>
          <cell r="L14">
            <v>180</v>
          </cell>
        </row>
        <row r="15">
          <cell r="B15" t="str">
            <v>102-DIRECTO</v>
          </cell>
          <cell r="C15">
            <v>102</v>
          </cell>
          <cell r="D15" t="str">
            <v>DIRECTO</v>
          </cell>
          <cell r="E15">
            <v>580</v>
          </cell>
          <cell r="F15">
            <v>180</v>
          </cell>
          <cell r="H15" t="str">
            <v>101-LOCAL TRONCAL</v>
          </cell>
          <cell r="I15">
            <v>101</v>
          </cell>
          <cell r="J15" t="str">
            <v>LOCAL TRONCAL</v>
          </cell>
          <cell r="K15">
            <v>280</v>
          </cell>
          <cell r="L15">
            <v>180</v>
          </cell>
        </row>
        <row r="16">
          <cell r="B16" t="str">
            <v>102-DIRECTO VIÑA DEL MAR - VALPARAISO</v>
          </cell>
          <cell r="C16">
            <v>102</v>
          </cell>
          <cell r="D16" t="str">
            <v>DIRECTO VIÑA DEL MAR - VALPARAISO</v>
          </cell>
          <cell r="E16">
            <v>580</v>
          </cell>
          <cell r="F16">
            <v>180</v>
          </cell>
          <cell r="H16" t="str">
            <v>102-DIRECTO</v>
          </cell>
          <cell r="I16">
            <v>102</v>
          </cell>
          <cell r="J16" t="str">
            <v>DIRECTO</v>
          </cell>
          <cell r="K16">
            <v>580</v>
          </cell>
          <cell r="L16">
            <v>180</v>
          </cell>
        </row>
        <row r="17">
          <cell r="B17" t="str">
            <v>103-DIRECTO</v>
          </cell>
          <cell r="C17">
            <v>103</v>
          </cell>
          <cell r="D17" t="str">
            <v>DIRECTO</v>
          </cell>
          <cell r="E17">
            <v>580</v>
          </cell>
          <cell r="F17">
            <v>180</v>
          </cell>
          <cell r="H17" t="str">
            <v>102-DIRECTO VIÑA DEL MAR - VALPARAISO</v>
          </cell>
          <cell r="I17">
            <v>102</v>
          </cell>
          <cell r="J17" t="str">
            <v>DIRECTO VIÑA DEL MAR - VALPARAISO</v>
          </cell>
          <cell r="K17">
            <v>580</v>
          </cell>
          <cell r="L17">
            <v>180</v>
          </cell>
        </row>
        <row r="18">
          <cell r="B18" t="str">
            <v>103-DIRECTO VIÑA DEL MAR - VALPARAISO</v>
          </cell>
          <cell r="C18">
            <v>103</v>
          </cell>
          <cell r="D18" t="str">
            <v>DIRECTO VIÑA DEL MAR - VALPARAISO</v>
          </cell>
          <cell r="E18">
            <v>580</v>
          </cell>
          <cell r="F18">
            <v>180</v>
          </cell>
          <cell r="H18" t="str">
            <v>102-LOCAL TRONCAL</v>
          </cell>
          <cell r="I18">
            <v>102</v>
          </cell>
          <cell r="J18" t="str">
            <v>LOCAL TRONCAL</v>
          </cell>
          <cell r="K18">
            <v>280</v>
          </cell>
          <cell r="L18">
            <v>180</v>
          </cell>
        </row>
        <row r="19">
          <cell r="B19" t="str">
            <v>104-DIRECTO</v>
          </cell>
          <cell r="C19">
            <v>104</v>
          </cell>
          <cell r="D19" t="str">
            <v>DIRECTO</v>
          </cell>
          <cell r="E19">
            <v>580</v>
          </cell>
          <cell r="F19">
            <v>180</v>
          </cell>
          <cell r="H19" t="str">
            <v>103-DIRECTO</v>
          </cell>
          <cell r="I19">
            <v>103</v>
          </cell>
          <cell r="J19" t="str">
            <v>DIRECTO</v>
          </cell>
          <cell r="K19">
            <v>580</v>
          </cell>
          <cell r="L19">
            <v>180</v>
          </cell>
        </row>
        <row r="20">
          <cell r="B20" t="str">
            <v>104-DIRECTO VIÑA DEL MAR - VALPARAISO</v>
          </cell>
          <cell r="C20">
            <v>104</v>
          </cell>
          <cell r="D20" t="str">
            <v>DIRECTO VIÑA DEL MAR - VALPARAISO</v>
          </cell>
          <cell r="E20">
            <v>580</v>
          </cell>
          <cell r="F20">
            <v>180</v>
          </cell>
          <cell r="H20" t="str">
            <v>103-DIRECTO VIÑA DEL MAR - VALPARAISO</v>
          </cell>
          <cell r="I20">
            <v>103</v>
          </cell>
          <cell r="J20" t="str">
            <v>DIRECTO VIÑA DEL MAR - VALPARAISO</v>
          </cell>
          <cell r="K20">
            <v>580</v>
          </cell>
          <cell r="L20">
            <v>180</v>
          </cell>
        </row>
        <row r="21">
          <cell r="B21" t="str">
            <v>105-DIRECTO</v>
          </cell>
          <cell r="C21">
            <v>105</v>
          </cell>
          <cell r="D21" t="str">
            <v>DIRECTO</v>
          </cell>
          <cell r="E21">
            <v>580</v>
          </cell>
          <cell r="F21">
            <v>180</v>
          </cell>
          <cell r="H21" t="str">
            <v>103-LOCAL TRONCAL</v>
          </cell>
          <cell r="I21">
            <v>103</v>
          </cell>
          <cell r="J21" t="str">
            <v>LOCAL TRONCAL</v>
          </cell>
          <cell r="K21">
            <v>280</v>
          </cell>
          <cell r="L21">
            <v>180</v>
          </cell>
        </row>
        <row r="22">
          <cell r="B22" t="str">
            <v>105-DIRECTO VIÑA DEL MAR - VALPARAISO</v>
          </cell>
          <cell r="C22">
            <v>105</v>
          </cell>
          <cell r="D22" t="str">
            <v>DIRECTO VIÑA DEL MAR - VALPARAISO</v>
          </cell>
          <cell r="E22">
            <v>580</v>
          </cell>
          <cell r="F22">
            <v>180</v>
          </cell>
          <cell r="H22" t="str">
            <v>104-DIRECTO</v>
          </cell>
          <cell r="I22">
            <v>104</v>
          </cell>
          <cell r="J22" t="str">
            <v>DIRECTO</v>
          </cell>
          <cell r="K22">
            <v>580</v>
          </cell>
          <cell r="L22">
            <v>180</v>
          </cell>
        </row>
        <row r="23">
          <cell r="B23" t="str">
            <v>106-DIRECTO</v>
          </cell>
          <cell r="C23">
            <v>106</v>
          </cell>
          <cell r="D23" t="str">
            <v>DIRECTO</v>
          </cell>
          <cell r="E23">
            <v>580</v>
          </cell>
          <cell r="F23">
            <v>180</v>
          </cell>
          <cell r="H23" t="str">
            <v>104-DIRECTO VIÑA DEL MAR - VALPARAISO</v>
          </cell>
          <cell r="I23">
            <v>104</v>
          </cell>
          <cell r="J23" t="str">
            <v>DIRECTO VIÑA DEL MAR - VALPARAISO</v>
          </cell>
          <cell r="K23">
            <v>580</v>
          </cell>
          <cell r="L23">
            <v>180</v>
          </cell>
        </row>
        <row r="24">
          <cell r="B24" t="str">
            <v>106-DIRECTO VIÑA DEL MAR - VALPARAISO</v>
          </cell>
          <cell r="C24">
            <v>106</v>
          </cell>
          <cell r="D24" t="str">
            <v>DIRECTO VIÑA DEL MAR - VALPARAISO</v>
          </cell>
          <cell r="E24">
            <v>580</v>
          </cell>
          <cell r="F24">
            <v>180</v>
          </cell>
          <cell r="H24" t="str">
            <v>104-LOCAL TRONCAL</v>
          </cell>
          <cell r="I24">
            <v>104</v>
          </cell>
          <cell r="J24" t="str">
            <v>LOCAL TRONCAL</v>
          </cell>
          <cell r="K24">
            <v>280</v>
          </cell>
          <cell r="L24">
            <v>180</v>
          </cell>
        </row>
        <row r="25">
          <cell r="B25" t="str">
            <v>107-DIRECTO</v>
          </cell>
          <cell r="C25">
            <v>107</v>
          </cell>
          <cell r="D25" t="str">
            <v>DIRECTO</v>
          </cell>
          <cell r="E25">
            <v>580</v>
          </cell>
          <cell r="F25">
            <v>180</v>
          </cell>
          <cell r="H25" t="str">
            <v>105-DIRECTO</v>
          </cell>
          <cell r="I25">
            <v>105</v>
          </cell>
          <cell r="J25" t="str">
            <v>DIRECTO</v>
          </cell>
          <cell r="K25">
            <v>580</v>
          </cell>
          <cell r="L25">
            <v>180</v>
          </cell>
        </row>
        <row r="26">
          <cell r="B26" t="str">
            <v>107-DIRECTO VIÑA DEL MAR - VALPARAISO</v>
          </cell>
          <cell r="C26">
            <v>107</v>
          </cell>
          <cell r="D26" t="str">
            <v>DIRECTO VIÑA DEL MAR - VALPARAISO</v>
          </cell>
          <cell r="E26">
            <v>580</v>
          </cell>
          <cell r="F26">
            <v>180</v>
          </cell>
          <cell r="H26" t="str">
            <v>105-DIRECTO VIÑA DEL MAR - VALPARAISO</v>
          </cell>
          <cell r="I26">
            <v>105</v>
          </cell>
          <cell r="J26" t="str">
            <v>DIRECTO VIÑA DEL MAR - VALPARAISO</v>
          </cell>
          <cell r="K26">
            <v>580</v>
          </cell>
          <cell r="L26">
            <v>180</v>
          </cell>
        </row>
        <row r="27">
          <cell r="B27" t="str">
            <v>108-DIRECTO</v>
          </cell>
          <cell r="C27">
            <v>108</v>
          </cell>
          <cell r="D27" t="str">
            <v>DIRECTO</v>
          </cell>
          <cell r="E27">
            <v>580</v>
          </cell>
          <cell r="F27">
            <v>180</v>
          </cell>
          <cell r="H27" t="str">
            <v>105-LOCAL TRONCAL</v>
          </cell>
          <cell r="I27">
            <v>105</v>
          </cell>
          <cell r="J27" t="str">
            <v>LOCAL TRONCAL</v>
          </cell>
          <cell r="K27">
            <v>280</v>
          </cell>
          <cell r="L27">
            <v>180</v>
          </cell>
        </row>
        <row r="28">
          <cell r="B28" t="str">
            <v>108-DIRECTO VIÑA DEL MAR - VALPARAISO</v>
          </cell>
          <cell r="C28">
            <v>108</v>
          </cell>
          <cell r="D28" t="str">
            <v>DIRECTO VIÑA DEL MAR - VALPARAISO</v>
          </cell>
          <cell r="E28">
            <v>580</v>
          </cell>
          <cell r="F28">
            <v>180</v>
          </cell>
          <cell r="H28" t="str">
            <v>106-DIRECTO</v>
          </cell>
          <cell r="I28">
            <v>106</v>
          </cell>
          <cell r="J28" t="str">
            <v>DIRECTO</v>
          </cell>
          <cell r="K28">
            <v>580</v>
          </cell>
          <cell r="L28">
            <v>180</v>
          </cell>
        </row>
        <row r="29">
          <cell r="B29" t="str">
            <v>109-DIRECTO</v>
          </cell>
          <cell r="C29">
            <v>109</v>
          </cell>
          <cell r="D29" t="str">
            <v>DIRECTO</v>
          </cell>
          <cell r="E29">
            <v>580</v>
          </cell>
          <cell r="F29">
            <v>180</v>
          </cell>
          <cell r="H29" t="str">
            <v>106-DIRECTO VIÑA DEL MAR - VALPARAISO</v>
          </cell>
          <cell r="I29">
            <v>106</v>
          </cell>
          <cell r="J29" t="str">
            <v>DIRECTO VIÑA DEL MAR - VALPARAISO</v>
          </cell>
          <cell r="K29">
            <v>580</v>
          </cell>
          <cell r="L29">
            <v>180</v>
          </cell>
        </row>
        <row r="30">
          <cell r="B30" t="str">
            <v>109-DIRECTO VIÑA DEL MAR - VALPARAISO</v>
          </cell>
          <cell r="C30">
            <v>109</v>
          </cell>
          <cell r="D30" t="str">
            <v>DIRECTO VIÑA DEL MAR - VALPARAISO</v>
          </cell>
          <cell r="E30">
            <v>580</v>
          </cell>
          <cell r="F30">
            <v>180</v>
          </cell>
          <cell r="H30" t="str">
            <v>106-LOCAL TRONCAL</v>
          </cell>
          <cell r="I30">
            <v>106</v>
          </cell>
          <cell r="J30" t="str">
            <v>LOCAL TRONCAL</v>
          </cell>
          <cell r="K30">
            <v>280</v>
          </cell>
          <cell r="L30">
            <v>180</v>
          </cell>
        </row>
        <row r="31">
          <cell r="B31" t="str">
            <v>110-DIRECTO</v>
          </cell>
          <cell r="C31">
            <v>110</v>
          </cell>
          <cell r="D31" t="str">
            <v>DIRECTO</v>
          </cell>
          <cell r="E31">
            <v>580</v>
          </cell>
          <cell r="F31">
            <v>180</v>
          </cell>
          <cell r="H31" t="str">
            <v>107-DIRECTO</v>
          </cell>
          <cell r="I31">
            <v>107</v>
          </cell>
          <cell r="J31" t="str">
            <v>DIRECTO</v>
          </cell>
          <cell r="K31">
            <v>580</v>
          </cell>
          <cell r="L31">
            <v>180</v>
          </cell>
        </row>
        <row r="32">
          <cell r="B32" t="str">
            <v>110-DIRECTO VIÑA DEL MAR - VALPARAISO</v>
          </cell>
          <cell r="C32">
            <v>110</v>
          </cell>
          <cell r="D32" t="str">
            <v>DIRECTO VIÑA DEL MAR - VALPARAISO</v>
          </cell>
          <cell r="E32">
            <v>580</v>
          </cell>
          <cell r="F32">
            <v>180</v>
          </cell>
          <cell r="H32" t="str">
            <v>107-DIRECTO VIÑA DEL MAR - VALPARAISO</v>
          </cell>
          <cell r="I32">
            <v>107</v>
          </cell>
          <cell r="J32" t="str">
            <v>DIRECTO VIÑA DEL MAR - VALPARAISO</v>
          </cell>
          <cell r="K32">
            <v>580</v>
          </cell>
          <cell r="L32">
            <v>180</v>
          </cell>
        </row>
        <row r="33">
          <cell r="B33" t="str">
            <v>111-DIRECTO</v>
          </cell>
          <cell r="C33">
            <v>111</v>
          </cell>
          <cell r="D33" t="str">
            <v>DIRECTO</v>
          </cell>
          <cell r="E33">
            <v>580</v>
          </cell>
          <cell r="F33">
            <v>180</v>
          </cell>
          <cell r="H33" t="str">
            <v>107-LOCAL TRONCAL</v>
          </cell>
          <cell r="I33">
            <v>107</v>
          </cell>
          <cell r="J33" t="str">
            <v>LOCAL TRONCAL</v>
          </cell>
          <cell r="K33">
            <v>280</v>
          </cell>
          <cell r="L33">
            <v>180</v>
          </cell>
        </row>
        <row r="34">
          <cell r="B34" t="str">
            <v>111-DIRECTO VIÑA DEL MAR - VALPARAISO</v>
          </cell>
          <cell r="C34">
            <v>111</v>
          </cell>
          <cell r="D34" t="str">
            <v>DIRECTO VIÑA DEL MAR - VALPARAISO</v>
          </cell>
          <cell r="E34">
            <v>580</v>
          </cell>
          <cell r="F34">
            <v>180</v>
          </cell>
          <cell r="H34" t="str">
            <v>108-DIRECTO</v>
          </cell>
          <cell r="I34">
            <v>108</v>
          </cell>
          <cell r="J34" t="str">
            <v>DIRECTO</v>
          </cell>
          <cell r="K34">
            <v>580</v>
          </cell>
          <cell r="L34">
            <v>180</v>
          </cell>
        </row>
        <row r="35">
          <cell r="B35" t="str">
            <v>112-DIRECTO</v>
          </cell>
          <cell r="C35">
            <v>112</v>
          </cell>
          <cell r="D35" t="str">
            <v>DIRECTO</v>
          </cell>
          <cell r="E35">
            <v>580</v>
          </cell>
          <cell r="F35">
            <v>180</v>
          </cell>
          <cell r="H35" t="str">
            <v>108-DIRECTO VIÑA DEL MAR - VALPARAISO</v>
          </cell>
          <cell r="I35">
            <v>108</v>
          </cell>
          <cell r="J35" t="str">
            <v>DIRECTO VIÑA DEL MAR - VALPARAISO</v>
          </cell>
          <cell r="K35">
            <v>580</v>
          </cell>
          <cell r="L35">
            <v>180</v>
          </cell>
        </row>
        <row r="36">
          <cell r="B36" t="str">
            <v>112-DIRECTO VIÑA DEL MAR - VALPARAISO</v>
          </cell>
          <cell r="C36">
            <v>112</v>
          </cell>
          <cell r="D36" t="str">
            <v>DIRECTO VIÑA DEL MAR - VALPARAISO</v>
          </cell>
          <cell r="E36">
            <v>580</v>
          </cell>
          <cell r="F36">
            <v>180</v>
          </cell>
          <cell r="H36" t="str">
            <v>108-LOCAL TRONCAL</v>
          </cell>
          <cell r="I36">
            <v>108</v>
          </cell>
          <cell r="J36" t="str">
            <v>LOCAL TRONCAL</v>
          </cell>
          <cell r="K36">
            <v>280</v>
          </cell>
          <cell r="L36">
            <v>180</v>
          </cell>
        </row>
        <row r="37">
          <cell r="B37" t="str">
            <v>113-DIRECTO</v>
          </cell>
          <cell r="C37">
            <v>113</v>
          </cell>
          <cell r="D37" t="str">
            <v>DIRECTO</v>
          </cell>
          <cell r="E37">
            <v>580</v>
          </cell>
          <cell r="F37">
            <v>180</v>
          </cell>
          <cell r="H37" t="str">
            <v>109-DIRECTO</v>
          </cell>
          <cell r="I37">
            <v>109</v>
          </cell>
          <cell r="J37" t="str">
            <v>DIRECTO</v>
          </cell>
          <cell r="K37">
            <v>580</v>
          </cell>
          <cell r="L37">
            <v>180</v>
          </cell>
        </row>
        <row r="38">
          <cell r="B38" t="str">
            <v>113-DIRECTO VIÑA DEL MAR - VALPARAISO</v>
          </cell>
          <cell r="C38">
            <v>113</v>
          </cell>
          <cell r="D38" t="str">
            <v>DIRECTO VIÑA DEL MAR - VALPARAISO</v>
          </cell>
          <cell r="E38">
            <v>580</v>
          </cell>
          <cell r="F38">
            <v>180</v>
          </cell>
          <cell r="H38" t="str">
            <v>109-DIRECTO VIÑA DEL MAR - VALPARAISO</v>
          </cell>
          <cell r="I38">
            <v>109</v>
          </cell>
          <cell r="J38" t="str">
            <v>DIRECTO VIÑA DEL MAR - VALPARAISO</v>
          </cell>
          <cell r="K38">
            <v>580</v>
          </cell>
          <cell r="L38">
            <v>180</v>
          </cell>
        </row>
        <row r="39">
          <cell r="B39" t="str">
            <v>114-DIRECTO</v>
          </cell>
          <cell r="C39">
            <v>114</v>
          </cell>
          <cell r="D39" t="str">
            <v>DIRECTO</v>
          </cell>
          <cell r="E39">
            <v>580</v>
          </cell>
          <cell r="F39">
            <v>180</v>
          </cell>
          <cell r="H39" t="str">
            <v>109-LOCAL TRONCAL</v>
          </cell>
          <cell r="I39">
            <v>109</v>
          </cell>
          <cell r="J39" t="str">
            <v>LOCAL TRONCAL</v>
          </cell>
          <cell r="K39">
            <v>280</v>
          </cell>
          <cell r="L39">
            <v>180</v>
          </cell>
        </row>
        <row r="40">
          <cell r="B40" t="str">
            <v>114-DIRECTO VIÑA DEL MAR - VALPARAISO</v>
          </cell>
          <cell r="C40">
            <v>114</v>
          </cell>
          <cell r="D40" t="str">
            <v>DIRECTO VIÑA DEL MAR - VALPARAISO</v>
          </cell>
          <cell r="E40">
            <v>580</v>
          </cell>
          <cell r="F40">
            <v>180</v>
          </cell>
          <cell r="H40" t="str">
            <v>110-DIRECTO</v>
          </cell>
          <cell r="I40">
            <v>110</v>
          </cell>
          <cell r="J40" t="str">
            <v>DIRECTO</v>
          </cell>
          <cell r="K40">
            <v>580</v>
          </cell>
          <cell r="L40">
            <v>180</v>
          </cell>
        </row>
        <row r="41">
          <cell r="B41" t="str">
            <v>115-DIRECTO</v>
          </cell>
          <cell r="C41">
            <v>115</v>
          </cell>
          <cell r="D41" t="str">
            <v>DIRECTO</v>
          </cell>
          <cell r="E41">
            <v>580</v>
          </cell>
          <cell r="F41">
            <v>180</v>
          </cell>
          <cell r="H41" t="str">
            <v>110-DIRECTO VIÑA DEL MAR - VALPARAISO</v>
          </cell>
          <cell r="I41">
            <v>110</v>
          </cell>
          <cell r="J41" t="str">
            <v>DIRECTO VIÑA DEL MAR - VALPARAISO</v>
          </cell>
          <cell r="K41">
            <v>580</v>
          </cell>
          <cell r="L41">
            <v>180</v>
          </cell>
        </row>
        <row r="42">
          <cell r="B42" t="str">
            <v>115-DIRECTO VIÑA DEL MAR - VALPARAISO</v>
          </cell>
          <cell r="C42">
            <v>115</v>
          </cell>
          <cell r="D42" t="str">
            <v>DIRECTO VIÑA DEL MAR - VALPARAISO</v>
          </cell>
          <cell r="E42">
            <v>580</v>
          </cell>
          <cell r="F42">
            <v>180</v>
          </cell>
          <cell r="H42" t="str">
            <v>110-LOCAL TRONCAL</v>
          </cell>
          <cell r="I42">
            <v>110</v>
          </cell>
          <cell r="J42" t="str">
            <v>LOCAL TRONCAL</v>
          </cell>
          <cell r="K42">
            <v>280</v>
          </cell>
          <cell r="L42">
            <v>180</v>
          </cell>
        </row>
        <row r="43">
          <cell r="B43" t="str">
            <v>101-LOCAL TRONCAL</v>
          </cell>
          <cell r="C43">
            <v>101</v>
          </cell>
          <cell r="D43" t="str">
            <v>LOCAL TRONCAL</v>
          </cell>
          <cell r="E43">
            <v>290</v>
          </cell>
          <cell r="F43">
            <v>180</v>
          </cell>
          <cell r="H43" t="str">
            <v>111-DIRECTO</v>
          </cell>
          <cell r="I43">
            <v>111</v>
          </cell>
          <cell r="J43" t="str">
            <v>DIRECTO</v>
          </cell>
          <cell r="K43">
            <v>580</v>
          </cell>
          <cell r="L43">
            <v>180</v>
          </cell>
        </row>
        <row r="44">
          <cell r="B44" t="str">
            <v>102-LOCAL TRONCAL</v>
          </cell>
          <cell r="C44">
            <v>102</v>
          </cell>
          <cell r="D44" t="str">
            <v>LOCAL TRONCAL</v>
          </cell>
          <cell r="E44">
            <v>290</v>
          </cell>
          <cell r="F44">
            <v>180</v>
          </cell>
          <cell r="H44" t="str">
            <v>111-DIRECTO VIÑA DEL MAR - VALPARAISO</v>
          </cell>
          <cell r="I44">
            <v>111</v>
          </cell>
          <cell r="J44" t="str">
            <v>DIRECTO VIÑA DEL MAR - VALPARAISO</v>
          </cell>
          <cell r="K44">
            <v>580</v>
          </cell>
          <cell r="L44">
            <v>180</v>
          </cell>
        </row>
        <row r="45">
          <cell r="B45" t="str">
            <v>103-LOCAL TRONCAL</v>
          </cell>
          <cell r="C45">
            <v>103</v>
          </cell>
          <cell r="D45" t="str">
            <v>LOCAL TRONCAL</v>
          </cell>
          <cell r="E45">
            <v>290</v>
          </cell>
          <cell r="F45">
            <v>180</v>
          </cell>
          <cell r="H45" t="str">
            <v>111-LOCAL TRONCAL</v>
          </cell>
          <cell r="I45">
            <v>111</v>
          </cell>
          <cell r="J45" t="str">
            <v>LOCAL TRONCAL</v>
          </cell>
          <cell r="K45">
            <v>280</v>
          </cell>
          <cell r="L45">
            <v>180</v>
          </cell>
        </row>
        <row r="46">
          <cell r="B46" t="str">
            <v>104-LOCAL TRONCAL</v>
          </cell>
          <cell r="C46">
            <v>104</v>
          </cell>
          <cell r="D46" t="str">
            <v>LOCAL TRONCAL</v>
          </cell>
          <cell r="E46">
            <v>290</v>
          </cell>
          <cell r="F46">
            <v>180</v>
          </cell>
          <cell r="H46" t="str">
            <v>112-DIRECTO</v>
          </cell>
          <cell r="I46">
            <v>112</v>
          </cell>
          <cell r="J46" t="str">
            <v>DIRECTO</v>
          </cell>
          <cell r="K46">
            <v>580</v>
          </cell>
          <cell r="L46">
            <v>180</v>
          </cell>
        </row>
        <row r="47">
          <cell r="B47" t="str">
            <v>105-LOCAL TRONCAL</v>
          </cell>
          <cell r="C47">
            <v>105</v>
          </cell>
          <cell r="D47" t="str">
            <v>LOCAL TRONCAL</v>
          </cell>
          <cell r="E47">
            <v>290</v>
          </cell>
          <cell r="F47">
            <v>180</v>
          </cell>
          <cell r="H47" t="str">
            <v>112-DIRECTO VIÑA DEL MAR - VALPARAISO</v>
          </cell>
          <cell r="I47">
            <v>112</v>
          </cell>
          <cell r="J47" t="str">
            <v>DIRECTO VIÑA DEL MAR - VALPARAISO</v>
          </cell>
          <cell r="K47">
            <v>580</v>
          </cell>
          <cell r="L47">
            <v>180</v>
          </cell>
        </row>
        <row r="48">
          <cell r="B48" t="str">
            <v>106-LOCAL TRONCAL</v>
          </cell>
          <cell r="C48">
            <v>106</v>
          </cell>
          <cell r="D48" t="str">
            <v>LOCAL TRONCAL</v>
          </cell>
          <cell r="E48">
            <v>290</v>
          </cell>
          <cell r="F48">
            <v>180</v>
          </cell>
          <cell r="H48" t="str">
            <v>112-LOCAL TRONCAL</v>
          </cell>
          <cell r="I48">
            <v>112</v>
          </cell>
          <cell r="J48" t="str">
            <v>LOCAL TRONCAL</v>
          </cell>
          <cell r="K48">
            <v>280</v>
          </cell>
          <cell r="L48">
            <v>180</v>
          </cell>
        </row>
        <row r="49">
          <cell r="B49" t="str">
            <v>107-LOCAL TRONCAL</v>
          </cell>
          <cell r="C49">
            <v>107</v>
          </cell>
          <cell r="D49" t="str">
            <v>LOCAL TRONCAL</v>
          </cell>
          <cell r="E49">
            <v>290</v>
          </cell>
          <cell r="F49">
            <v>180</v>
          </cell>
          <cell r="H49" t="str">
            <v>113-DIRECTO</v>
          </cell>
          <cell r="I49">
            <v>113</v>
          </cell>
          <cell r="J49" t="str">
            <v>DIRECTO</v>
          </cell>
          <cell r="K49">
            <v>580</v>
          </cell>
          <cell r="L49">
            <v>180</v>
          </cell>
        </row>
        <row r="50">
          <cell r="B50" t="str">
            <v>108-LOCAL TRONCAL</v>
          </cell>
          <cell r="C50">
            <v>108</v>
          </cell>
          <cell r="D50" t="str">
            <v>LOCAL TRONCAL</v>
          </cell>
          <cell r="E50">
            <v>290</v>
          </cell>
          <cell r="F50">
            <v>180</v>
          </cell>
          <cell r="H50" t="str">
            <v>113-DIRECTO VIÑA DEL MAR - VALPARAISO</v>
          </cell>
          <cell r="I50">
            <v>113</v>
          </cell>
          <cell r="J50" t="str">
            <v>DIRECTO VIÑA DEL MAR - VALPARAISO</v>
          </cell>
          <cell r="K50">
            <v>580</v>
          </cell>
          <cell r="L50">
            <v>180</v>
          </cell>
        </row>
        <row r="51">
          <cell r="B51" t="str">
            <v>109-LOCAL TRONCAL</v>
          </cell>
          <cell r="C51">
            <v>109</v>
          </cell>
          <cell r="D51" t="str">
            <v>LOCAL TRONCAL</v>
          </cell>
          <cell r="E51">
            <v>290</v>
          </cell>
          <cell r="F51">
            <v>180</v>
          </cell>
          <cell r="H51" t="str">
            <v>113-LOCAL TRONCAL</v>
          </cell>
          <cell r="I51">
            <v>113</v>
          </cell>
          <cell r="J51" t="str">
            <v>LOCAL TRONCAL</v>
          </cell>
          <cell r="K51">
            <v>280</v>
          </cell>
          <cell r="L51">
            <v>180</v>
          </cell>
        </row>
        <row r="52">
          <cell r="B52" t="str">
            <v>110-LOCAL TRONCAL</v>
          </cell>
          <cell r="C52">
            <v>110</v>
          </cell>
          <cell r="D52" t="str">
            <v>LOCAL TRONCAL</v>
          </cell>
          <cell r="E52">
            <v>290</v>
          </cell>
          <cell r="F52">
            <v>180</v>
          </cell>
          <cell r="H52" t="str">
            <v>114-DIRECTO</v>
          </cell>
          <cell r="I52">
            <v>114</v>
          </cell>
          <cell r="J52" t="str">
            <v>DIRECTO</v>
          </cell>
          <cell r="K52">
            <v>580</v>
          </cell>
          <cell r="L52">
            <v>180</v>
          </cell>
        </row>
        <row r="53">
          <cell r="B53" t="str">
            <v>111-LOCAL TRONCAL</v>
          </cell>
          <cell r="C53">
            <v>111</v>
          </cell>
          <cell r="D53" t="str">
            <v>LOCAL TRONCAL</v>
          </cell>
          <cell r="E53">
            <v>290</v>
          </cell>
          <cell r="F53">
            <v>180</v>
          </cell>
          <cell r="H53" t="str">
            <v>114-DIRECTO VIÑA DEL MAR - VALPARAISO</v>
          </cell>
          <cell r="I53">
            <v>114</v>
          </cell>
          <cell r="J53" t="str">
            <v>DIRECTO VIÑA DEL MAR - VALPARAISO</v>
          </cell>
          <cell r="K53">
            <v>580</v>
          </cell>
          <cell r="L53">
            <v>180</v>
          </cell>
        </row>
        <row r="54">
          <cell r="B54" t="str">
            <v>112-LOCAL TRONCAL</v>
          </cell>
          <cell r="C54">
            <v>112</v>
          </cell>
          <cell r="D54" t="str">
            <v>LOCAL TRONCAL</v>
          </cell>
          <cell r="E54">
            <v>290</v>
          </cell>
          <cell r="F54">
            <v>180</v>
          </cell>
          <cell r="H54" t="str">
            <v>114-LOCAL TRONCAL</v>
          </cell>
          <cell r="I54">
            <v>114</v>
          </cell>
          <cell r="J54" t="str">
            <v>LOCAL TRONCAL</v>
          </cell>
          <cell r="K54">
            <v>280</v>
          </cell>
          <cell r="L54">
            <v>180</v>
          </cell>
        </row>
        <row r="55">
          <cell r="B55" t="str">
            <v>113-LOCAL TRONCAL</v>
          </cell>
          <cell r="C55">
            <v>113</v>
          </cell>
          <cell r="D55" t="str">
            <v>LOCAL TRONCAL</v>
          </cell>
          <cell r="E55">
            <v>290</v>
          </cell>
          <cell r="F55">
            <v>180</v>
          </cell>
          <cell r="H55" t="str">
            <v>115-DIRECTO</v>
          </cell>
          <cell r="I55">
            <v>115</v>
          </cell>
          <cell r="J55" t="str">
            <v>DIRECTO</v>
          </cell>
          <cell r="K55">
            <v>580</v>
          </cell>
          <cell r="L55">
            <v>180</v>
          </cell>
        </row>
        <row r="56">
          <cell r="B56" t="str">
            <v>114-LOCAL TRONCAL</v>
          </cell>
          <cell r="C56">
            <v>114</v>
          </cell>
          <cell r="D56" t="str">
            <v>LOCAL TRONCAL</v>
          </cell>
          <cell r="E56">
            <v>290</v>
          </cell>
          <cell r="F56">
            <v>180</v>
          </cell>
          <cell r="H56" t="str">
            <v>115-DIRECTO VIÑA DEL MAR - VALPARAISO</v>
          </cell>
          <cell r="I56">
            <v>115</v>
          </cell>
          <cell r="J56" t="str">
            <v>DIRECTO VIÑA DEL MAR - VALPARAISO</v>
          </cell>
          <cell r="K56">
            <v>580</v>
          </cell>
          <cell r="L56">
            <v>180</v>
          </cell>
        </row>
        <row r="57">
          <cell r="B57" t="str">
            <v>115-LOCAL TRONCAL</v>
          </cell>
          <cell r="C57">
            <v>115</v>
          </cell>
          <cell r="D57" t="str">
            <v>LOCAL TRONCAL</v>
          </cell>
          <cell r="E57">
            <v>290</v>
          </cell>
          <cell r="F57">
            <v>180</v>
          </cell>
          <cell r="H57" t="str">
            <v>115-LOCAL TRONCAL</v>
          </cell>
          <cell r="I57">
            <v>115</v>
          </cell>
          <cell r="J57" t="str">
            <v>LOCAL TRONCAL</v>
          </cell>
          <cell r="K57">
            <v>280</v>
          </cell>
          <cell r="L57">
            <v>180</v>
          </cell>
        </row>
        <row r="58">
          <cell r="B58" t="str">
            <v>116-DIRECTO</v>
          </cell>
          <cell r="C58">
            <v>116</v>
          </cell>
          <cell r="D58" t="str">
            <v>DIRECTO</v>
          </cell>
          <cell r="E58">
            <v>240</v>
          </cell>
          <cell r="F58">
            <v>70</v>
          </cell>
          <cell r="H58" t="str">
            <v>116-DIRECTO</v>
          </cell>
          <cell r="I58">
            <v>116</v>
          </cell>
          <cell r="J58" t="str">
            <v>DIRECTO</v>
          </cell>
          <cell r="K58">
            <v>240</v>
          </cell>
          <cell r="L58">
            <v>70</v>
          </cell>
        </row>
        <row r="59">
          <cell r="B59" t="str">
            <v>117-DIRECTO</v>
          </cell>
          <cell r="C59">
            <v>117</v>
          </cell>
          <cell r="D59" t="str">
            <v>DIRECTO</v>
          </cell>
          <cell r="E59">
            <v>290</v>
          </cell>
          <cell r="F59">
            <v>90</v>
          </cell>
          <cell r="H59" t="str">
            <v>117-DIRECTO</v>
          </cell>
          <cell r="I59">
            <v>117</v>
          </cell>
          <cell r="J59" t="str">
            <v>DIRECTO</v>
          </cell>
          <cell r="K59">
            <v>280</v>
          </cell>
          <cell r="L59">
            <v>90</v>
          </cell>
        </row>
        <row r="60">
          <cell r="B60" t="str">
            <v>118-DIRECTO</v>
          </cell>
          <cell r="C60">
            <v>118</v>
          </cell>
          <cell r="D60" t="str">
            <v>DIRECTO</v>
          </cell>
          <cell r="E60">
            <v>290</v>
          </cell>
          <cell r="F60">
            <v>90</v>
          </cell>
          <cell r="H60" t="str">
            <v>118-DIRECTO</v>
          </cell>
          <cell r="I60">
            <v>118</v>
          </cell>
          <cell r="J60" t="str">
            <v>DIRECTO</v>
          </cell>
          <cell r="K60">
            <v>280</v>
          </cell>
          <cell r="L60">
            <v>90</v>
          </cell>
        </row>
        <row r="61">
          <cell r="B61" t="str">
            <v>119-DIRECTO</v>
          </cell>
          <cell r="C61">
            <v>119</v>
          </cell>
          <cell r="D61" t="str">
            <v>DIRECTO</v>
          </cell>
          <cell r="E61">
            <v>290</v>
          </cell>
          <cell r="F61">
            <v>90</v>
          </cell>
          <cell r="H61" t="str">
            <v>119-DIRECTO</v>
          </cell>
          <cell r="I61">
            <v>119</v>
          </cell>
          <cell r="J61" t="str">
            <v>DIRECTO</v>
          </cell>
          <cell r="K61">
            <v>280</v>
          </cell>
          <cell r="L61">
            <v>90</v>
          </cell>
        </row>
        <row r="62">
          <cell r="B62" t="str">
            <v>120-DIRECTO</v>
          </cell>
          <cell r="C62">
            <v>120</v>
          </cell>
          <cell r="D62" t="str">
            <v>DIRECTO</v>
          </cell>
          <cell r="E62">
            <v>290</v>
          </cell>
          <cell r="F62">
            <v>90</v>
          </cell>
          <cell r="H62" t="str">
            <v>120-DIRECTO</v>
          </cell>
          <cell r="I62">
            <v>120</v>
          </cell>
          <cell r="J62" t="str">
            <v>DIRECTO</v>
          </cell>
          <cell r="K62">
            <v>280</v>
          </cell>
          <cell r="L62">
            <v>90</v>
          </cell>
        </row>
        <row r="63">
          <cell r="B63" t="str">
            <v>121-DIRECTO</v>
          </cell>
          <cell r="C63">
            <v>121</v>
          </cell>
          <cell r="D63" t="str">
            <v>DIRECTO</v>
          </cell>
          <cell r="E63">
            <v>290</v>
          </cell>
          <cell r="F63">
            <v>90</v>
          </cell>
          <cell r="H63" t="str">
            <v>121-DIRECTO</v>
          </cell>
          <cell r="I63">
            <v>121</v>
          </cell>
          <cell r="J63" t="str">
            <v>DIRECTO</v>
          </cell>
          <cell r="K63">
            <v>280</v>
          </cell>
          <cell r="L63">
            <v>90</v>
          </cell>
        </row>
        <row r="64">
          <cell r="B64" t="str">
            <v>122-DIRECTO</v>
          </cell>
          <cell r="C64">
            <v>122</v>
          </cell>
          <cell r="D64" t="str">
            <v>DIRECTO</v>
          </cell>
          <cell r="E64">
            <v>290</v>
          </cell>
          <cell r="F64">
            <v>90</v>
          </cell>
          <cell r="H64" t="str">
            <v>122-DIRECTO</v>
          </cell>
          <cell r="I64">
            <v>122</v>
          </cell>
          <cell r="J64" t="str">
            <v>DIRECTO</v>
          </cell>
          <cell r="K64">
            <v>280</v>
          </cell>
          <cell r="L64">
            <v>90</v>
          </cell>
        </row>
        <row r="65">
          <cell r="B65" t="str">
            <v>123-DIRECTO</v>
          </cell>
          <cell r="C65">
            <v>123</v>
          </cell>
          <cell r="D65" t="str">
            <v>DIRECTO</v>
          </cell>
          <cell r="E65">
            <v>290</v>
          </cell>
          <cell r="F65">
            <v>90</v>
          </cell>
          <cell r="H65" t="str">
            <v>123-DIRECTO</v>
          </cell>
          <cell r="I65">
            <v>123</v>
          </cell>
          <cell r="J65" t="str">
            <v>DIRECTO</v>
          </cell>
          <cell r="K65">
            <v>280</v>
          </cell>
          <cell r="L65">
            <v>90</v>
          </cell>
        </row>
        <row r="66">
          <cell r="B66" t="str">
            <v>124-DIRECTO</v>
          </cell>
          <cell r="C66">
            <v>124</v>
          </cell>
          <cell r="D66" t="str">
            <v>DIRECTO</v>
          </cell>
          <cell r="E66">
            <v>290</v>
          </cell>
          <cell r="F66">
            <v>90</v>
          </cell>
          <cell r="H66" t="str">
            <v>124-DIRECTO</v>
          </cell>
          <cell r="I66">
            <v>124</v>
          </cell>
          <cell r="J66" t="str">
            <v>DIRECTO</v>
          </cell>
          <cell r="K66">
            <v>280</v>
          </cell>
          <cell r="L66">
            <v>90</v>
          </cell>
        </row>
        <row r="67">
          <cell r="B67" t="str">
            <v>125-DIRECTO</v>
          </cell>
          <cell r="C67">
            <v>125</v>
          </cell>
          <cell r="D67" t="str">
            <v>DIRECTO</v>
          </cell>
          <cell r="E67">
            <v>290</v>
          </cell>
          <cell r="F67">
            <v>90</v>
          </cell>
          <cell r="H67" t="str">
            <v>125-DIRECTO</v>
          </cell>
          <cell r="I67">
            <v>125</v>
          </cell>
          <cell r="J67" t="str">
            <v>DIRECTO</v>
          </cell>
          <cell r="K67">
            <v>280</v>
          </cell>
          <cell r="L67">
            <v>90</v>
          </cell>
        </row>
        <row r="68">
          <cell r="B68" t="str">
            <v>126-DIRECTO</v>
          </cell>
          <cell r="C68">
            <v>126</v>
          </cell>
          <cell r="D68" t="str">
            <v>DIRECTO</v>
          </cell>
          <cell r="E68">
            <v>290</v>
          </cell>
          <cell r="F68">
            <v>90</v>
          </cell>
          <cell r="H68" t="str">
            <v>126-DIRECTO</v>
          </cell>
          <cell r="I68">
            <v>126</v>
          </cell>
          <cell r="J68" t="str">
            <v>DIRECTO</v>
          </cell>
          <cell r="K68">
            <v>280</v>
          </cell>
          <cell r="L68">
            <v>90</v>
          </cell>
        </row>
        <row r="69">
          <cell r="B69" t="str">
            <v>127-DIRECTO</v>
          </cell>
          <cell r="C69">
            <v>127</v>
          </cell>
          <cell r="D69" t="str">
            <v>DIRECTO</v>
          </cell>
          <cell r="E69">
            <v>290</v>
          </cell>
          <cell r="F69">
            <v>90</v>
          </cell>
          <cell r="H69" t="str">
            <v>127-DIRECTO</v>
          </cell>
          <cell r="I69">
            <v>127</v>
          </cell>
          <cell r="J69" t="str">
            <v>DIRECTO</v>
          </cell>
          <cell r="K69">
            <v>280</v>
          </cell>
          <cell r="L69">
            <v>90</v>
          </cell>
        </row>
        <row r="70">
          <cell r="B70" t="str">
            <v>128-DIRECTO</v>
          </cell>
          <cell r="C70">
            <v>128</v>
          </cell>
          <cell r="D70" t="str">
            <v>DIRECTO</v>
          </cell>
          <cell r="E70">
            <v>290</v>
          </cell>
          <cell r="F70">
            <v>90</v>
          </cell>
          <cell r="H70" t="str">
            <v>128-DIRECTO</v>
          </cell>
          <cell r="I70">
            <v>128</v>
          </cell>
          <cell r="J70" t="str">
            <v>DIRECTO</v>
          </cell>
          <cell r="K70">
            <v>280</v>
          </cell>
          <cell r="L70">
            <v>90</v>
          </cell>
        </row>
        <row r="71">
          <cell r="B71" t="str">
            <v>201-PLAN CERRO</v>
          </cell>
          <cell r="C71">
            <v>201</v>
          </cell>
          <cell r="D71" t="str">
            <v>PLAN CERRO</v>
          </cell>
          <cell r="E71">
            <v>350</v>
          </cell>
          <cell r="F71">
            <v>130</v>
          </cell>
          <cell r="H71" t="str">
            <v>201-PLAN CERRO</v>
          </cell>
          <cell r="I71">
            <v>201</v>
          </cell>
          <cell r="J71" t="str">
            <v>PLAN CERRO</v>
          </cell>
          <cell r="K71">
            <v>340</v>
          </cell>
          <cell r="L71">
            <v>130</v>
          </cell>
        </row>
        <row r="72">
          <cell r="B72" t="str">
            <v>201-DIRECTO</v>
          </cell>
          <cell r="C72">
            <v>201</v>
          </cell>
          <cell r="D72" t="str">
            <v>DIRECTO</v>
          </cell>
          <cell r="E72">
            <v>410</v>
          </cell>
          <cell r="F72">
            <v>130</v>
          </cell>
          <cell r="H72" t="str">
            <v>201-DIRECTO</v>
          </cell>
          <cell r="I72">
            <v>201</v>
          </cell>
          <cell r="J72" t="str">
            <v>DIRECTO</v>
          </cell>
          <cell r="K72">
            <v>400</v>
          </cell>
          <cell r="L72">
            <v>130</v>
          </cell>
        </row>
        <row r="73">
          <cell r="B73" t="str">
            <v>201-LOCAL</v>
          </cell>
          <cell r="C73">
            <v>201</v>
          </cell>
          <cell r="D73" t="str">
            <v>LOCAL</v>
          </cell>
          <cell r="E73">
            <v>290</v>
          </cell>
          <cell r="F73">
            <v>130</v>
          </cell>
          <cell r="H73" t="str">
            <v>201-LOCAL</v>
          </cell>
          <cell r="I73">
            <v>201</v>
          </cell>
          <cell r="J73" t="str">
            <v>LOCAL</v>
          </cell>
          <cell r="K73">
            <v>280</v>
          </cell>
          <cell r="L73">
            <v>130</v>
          </cell>
        </row>
        <row r="74">
          <cell r="B74" t="str">
            <v>202-PLAN CERRO</v>
          </cell>
          <cell r="C74">
            <v>202</v>
          </cell>
          <cell r="D74" t="str">
            <v>PLAN CERRO</v>
          </cell>
          <cell r="E74">
            <v>350</v>
          </cell>
          <cell r="F74">
            <v>130</v>
          </cell>
          <cell r="H74" t="str">
            <v>202-PLAN CERRO</v>
          </cell>
          <cell r="I74">
            <v>202</v>
          </cell>
          <cell r="J74" t="str">
            <v>PLAN CERRO</v>
          </cell>
          <cell r="K74">
            <v>340</v>
          </cell>
          <cell r="L74">
            <v>130</v>
          </cell>
        </row>
        <row r="75">
          <cell r="B75" t="str">
            <v>202-DIRECTO</v>
          </cell>
          <cell r="C75">
            <v>202</v>
          </cell>
          <cell r="D75" t="str">
            <v>DIRECTO</v>
          </cell>
          <cell r="E75">
            <v>410</v>
          </cell>
          <cell r="F75">
            <v>130</v>
          </cell>
          <cell r="H75" t="str">
            <v>202-DIRECTO</v>
          </cell>
          <cell r="I75">
            <v>202</v>
          </cell>
          <cell r="J75" t="str">
            <v>DIRECTO</v>
          </cell>
          <cell r="K75">
            <v>400</v>
          </cell>
          <cell r="L75">
            <v>130</v>
          </cell>
        </row>
        <row r="76">
          <cell r="B76" t="str">
            <v>202-LOCAL</v>
          </cell>
          <cell r="C76">
            <v>202</v>
          </cell>
          <cell r="D76" t="str">
            <v>LOCAL</v>
          </cell>
          <cell r="E76">
            <v>290</v>
          </cell>
          <cell r="F76">
            <v>130</v>
          </cell>
          <cell r="H76" t="str">
            <v>202-LOCAL</v>
          </cell>
          <cell r="I76">
            <v>202</v>
          </cell>
          <cell r="J76" t="str">
            <v>LOCAL</v>
          </cell>
          <cell r="K76">
            <v>280</v>
          </cell>
          <cell r="L76">
            <v>130</v>
          </cell>
        </row>
        <row r="77">
          <cell r="B77" t="str">
            <v>203-PLAN CERRO</v>
          </cell>
          <cell r="C77">
            <v>203</v>
          </cell>
          <cell r="D77" t="str">
            <v>PLAN CERRO</v>
          </cell>
          <cell r="E77">
            <v>350</v>
          </cell>
          <cell r="F77">
            <v>130</v>
          </cell>
          <cell r="H77" t="str">
            <v>203-PLAN CERRO</v>
          </cell>
          <cell r="I77">
            <v>203</v>
          </cell>
          <cell r="J77" t="str">
            <v>PLAN CERRO</v>
          </cell>
          <cell r="K77">
            <v>340</v>
          </cell>
          <cell r="L77">
            <v>130</v>
          </cell>
        </row>
        <row r="78">
          <cell r="B78" t="str">
            <v>203-DIRECTO</v>
          </cell>
          <cell r="C78">
            <v>203</v>
          </cell>
          <cell r="D78" t="str">
            <v>DIRECTO</v>
          </cell>
          <cell r="E78">
            <v>410</v>
          </cell>
          <cell r="F78">
            <v>130</v>
          </cell>
          <cell r="H78" t="str">
            <v>203-DIRECTO</v>
          </cell>
          <cell r="I78">
            <v>203</v>
          </cell>
          <cell r="J78" t="str">
            <v>DIRECTO</v>
          </cell>
          <cell r="K78">
            <v>400</v>
          </cell>
          <cell r="L78">
            <v>130</v>
          </cell>
        </row>
        <row r="79">
          <cell r="B79" t="str">
            <v>203-LOCAL</v>
          </cell>
          <cell r="C79">
            <v>203</v>
          </cell>
          <cell r="D79" t="str">
            <v>LOCAL</v>
          </cell>
          <cell r="E79">
            <v>290</v>
          </cell>
          <cell r="F79">
            <v>130</v>
          </cell>
          <cell r="H79" t="str">
            <v>203-LOCAL</v>
          </cell>
          <cell r="I79">
            <v>203</v>
          </cell>
          <cell r="J79" t="str">
            <v>LOCAL</v>
          </cell>
          <cell r="K79">
            <v>280</v>
          </cell>
          <cell r="L79">
            <v>130</v>
          </cell>
        </row>
        <row r="80">
          <cell r="B80" t="str">
            <v>204-PLAN CERRO</v>
          </cell>
          <cell r="C80">
            <v>204</v>
          </cell>
          <cell r="D80" t="str">
            <v>PLAN CERRO</v>
          </cell>
          <cell r="E80">
            <v>350</v>
          </cell>
          <cell r="F80">
            <v>130</v>
          </cell>
          <cell r="H80" t="str">
            <v>204-PLAN CERRO</v>
          </cell>
          <cell r="I80">
            <v>204</v>
          </cell>
          <cell r="J80" t="str">
            <v>PLAN CERRO</v>
          </cell>
          <cell r="K80">
            <v>340</v>
          </cell>
          <cell r="L80">
            <v>130</v>
          </cell>
        </row>
        <row r="81">
          <cell r="B81" t="str">
            <v>204-DIRECTO</v>
          </cell>
          <cell r="C81">
            <v>204</v>
          </cell>
          <cell r="D81" t="str">
            <v>DIRECTO</v>
          </cell>
          <cell r="E81">
            <v>410</v>
          </cell>
          <cell r="F81">
            <v>130</v>
          </cell>
          <cell r="H81" t="str">
            <v>204-DIRECTO</v>
          </cell>
          <cell r="I81">
            <v>204</v>
          </cell>
          <cell r="J81" t="str">
            <v>DIRECTO</v>
          </cell>
          <cell r="K81">
            <v>400</v>
          </cell>
          <cell r="L81">
            <v>130</v>
          </cell>
        </row>
        <row r="82">
          <cell r="B82" t="str">
            <v>204-LOCAL</v>
          </cell>
          <cell r="C82">
            <v>204</v>
          </cell>
          <cell r="D82" t="str">
            <v>LOCAL</v>
          </cell>
          <cell r="E82">
            <v>290</v>
          </cell>
          <cell r="F82">
            <v>130</v>
          </cell>
          <cell r="H82" t="str">
            <v>204-LOCAL</v>
          </cell>
          <cell r="I82">
            <v>204</v>
          </cell>
          <cell r="J82" t="str">
            <v>LOCAL</v>
          </cell>
          <cell r="K82">
            <v>280</v>
          </cell>
          <cell r="L82">
            <v>130</v>
          </cell>
        </row>
        <row r="83">
          <cell r="B83" t="str">
            <v>205-PLAN CERRO</v>
          </cell>
          <cell r="C83">
            <v>205</v>
          </cell>
          <cell r="D83" t="str">
            <v>PLAN CERRO</v>
          </cell>
          <cell r="E83">
            <v>350</v>
          </cell>
          <cell r="F83">
            <v>130</v>
          </cell>
          <cell r="H83" t="str">
            <v>205-PLAN CERRO</v>
          </cell>
          <cell r="I83">
            <v>205</v>
          </cell>
          <cell r="J83" t="str">
            <v>PLAN CERRO</v>
          </cell>
          <cell r="K83">
            <v>340</v>
          </cell>
          <cell r="L83">
            <v>130</v>
          </cell>
        </row>
        <row r="84">
          <cell r="B84" t="str">
            <v>205-DIRECTO</v>
          </cell>
          <cell r="C84">
            <v>205</v>
          </cell>
          <cell r="D84" t="str">
            <v>DIRECTO</v>
          </cell>
          <cell r="E84">
            <v>410</v>
          </cell>
          <cell r="F84">
            <v>130</v>
          </cell>
          <cell r="H84" t="str">
            <v>205-DIRECTO</v>
          </cell>
          <cell r="I84">
            <v>205</v>
          </cell>
          <cell r="J84" t="str">
            <v>DIRECTO</v>
          </cell>
          <cell r="K84">
            <v>400</v>
          </cell>
          <cell r="L84">
            <v>130</v>
          </cell>
        </row>
        <row r="85">
          <cell r="B85" t="str">
            <v>205-LOCAL</v>
          </cell>
          <cell r="C85">
            <v>205</v>
          </cell>
          <cell r="D85" t="str">
            <v>LOCAL</v>
          </cell>
          <cell r="E85">
            <v>290</v>
          </cell>
          <cell r="F85">
            <v>130</v>
          </cell>
          <cell r="H85" t="str">
            <v>205-LOCAL</v>
          </cell>
          <cell r="I85">
            <v>205</v>
          </cell>
          <cell r="J85" t="str">
            <v>LOCAL</v>
          </cell>
          <cell r="K85">
            <v>280</v>
          </cell>
          <cell r="L85">
            <v>130</v>
          </cell>
        </row>
        <row r="86">
          <cell r="B86" t="str">
            <v>206-PLAN CERRO</v>
          </cell>
          <cell r="C86">
            <v>206</v>
          </cell>
          <cell r="D86" t="str">
            <v>PLAN CERRO</v>
          </cell>
          <cell r="E86">
            <v>350</v>
          </cell>
          <cell r="F86">
            <v>130</v>
          </cell>
          <cell r="H86" t="str">
            <v>206-PLAN CERRO</v>
          </cell>
          <cell r="I86">
            <v>206</v>
          </cell>
          <cell r="J86" t="str">
            <v>PLAN CERRO</v>
          </cell>
          <cell r="K86">
            <v>340</v>
          </cell>
          <cell r="L86">
            <v>130</v>
          </cell>
        </row>
        <row r="87">
          <cell r="B87" t="str">
            <v>206-DIRECTO</v>
          </cell>
          <cell r="C87">
            <v>206</v>
          </cell>
          <cell r="D87" t="str">
            <v>DIRECTO</v>
          </cell>
          <cell r="E87">
            <v>410</v>
          </cell>
          <cell r="F87">
            <v>130</v>
          </cell>
          <cell r="H87" t="str">
            <v>206-DIRECTO</v>
          </cell>
          <cell r="I87">
            <v>206</v>
          </cell>
          <cell r="J87" t="str">
            <v>DIRECTO</v>
          </cell>
          <cell r="K87">
            <v>400</v>
          </cell>
          <cell r="L87">
            <v>130</v>
          </cell>
        </row>
        <row r="88">
          <cell r="B88" t="str">
            <v>206-LOCAL</v>
          </cell>
          <cell r="C88">
            <v>206</v>
          </cell>
          <cell r="D88" t="str">
            <v>LOCAL</v>
          </cell>
          <cell r="E88">
            <v>290</v>
          </cell>
          <cell r="F88">
            <v>130</v>
          </cell>
          <cell r="H88" t="str">
            <v>206-LOCAL</v>
          </cell>
          <cell r="I88">
            <v>206</v>
          </cell>
          <cell r="J88" t="str">
            <v>LOCAL</v>
          </cell>
          <cell r="K88">
            <v>280</v>
          </cell>
          <cell r="L88">
            <v>130</v>
          </cell>
        </row>
        <row r="89">
          <cell r="B89" t="str">
            <v>207-PLAN CERRO</v>
          </cell>
          <cell r="C89">
            <v>207</v>
          </cell>
          <cell r="D89" t="str">
            <v>PLAN CERRO</v>
          </cell>
          <cell r="E89">
            <v>350</v>
          </cell>
          <cell r="F89">
            <v>130</v>
          </cell>
          <cell r="H89" t="str">
            <v>207-PLAN CERRO</v>
          </cell>
          <cell r="I89">
            <v>207</v>
          </cell>
          <cell r="J89" t="str">
            <v>PLAN CERRO</v>
          </cell>
          <cell r="K89">
            <v>340</v>
          </cell>
          <cell r="L89">
            <v>130</v>
          </cell>
        </row>
        <row r="90">
          <cell r="B90" t="str">
            <v>207-DIRECTO</v>
          </cell>
          <cell r="C90">
            <v>207</v>
          </cell>
          <cell r="D90" t="str">
            <v>DIRECTO</v>
          </cell>
          <cell r="E90">
            <v>410</v>
          </cell>
          <cell r="F90">
            <v>130</v>
          </cell>
          <cell r="H90" t="str">
            <v>207-DIRECTO</v>
          </cell>
          <cell r="I90">
            <v>207</v>
          </cell>
          <cell r="J90" t="str">
            <v>DIRECTO</v>
          </cell>
          <cell r="K90">
            <v>400</v>
          </cell>
          <cell r="L90">
            <v>130</v>
          </cell>
        </row>
        <row r="91">
          <cell r="B91" t="str">
            <v>207-LOCAL</v>
          </cell>
          <cell r="C91">
            <v>207</v>
          </cell>
          <cell r="D91" t="str">
            <v>LOCAL</v>
          </cell>
          <cell r="E91">
            <v>290</v>
          </cell>
          <cell r="F91">
            <v>130</v>
          </cell>
          <cell r="H91" t="str">
            <v>207-LOCAL</v>
          </cell>
          <cell r="I91">
            <v>207</v>
          </cell>
          <cell r="J91" t="str">
            <v>LOCAL</v>
          </cell>
          <cell r="K91">
            <v>280</v>
          </cell>
          <cell r="L91">
            <v>130</v>
          </cell>
        </row>
        <row r="92">
          <cell r="B92" t="str">
            <v>208-PLAN CERRO</v>
          </cell>
          <cell r="C92">
            <v>208</v>
          </cell>
          <cell r="D92" t="str">
            <v>PLAN CERRO</v>
          </cell>
          <cell r="E92">
            <v>350</v>
          </cell>
          <cell r="F92">
            <v>130</v>
          </cell>
          <cell r="H92" t="str">
            <v>208-PLAN CERRO</v>
          </cell>
          <cell r="I92">
            <v>208</v>
          </cell>
          <cell r="J92" t="str">
            <v>PLAN CERRO</v>
          </cell>
          <cell r="K92">
            <v>340</v>
          </cell>
          <cell r="L92">
            <v>130</v>
          </cell>
        </row>
        <row r="93">
          <cell r="B93" t="str">
            <v>208-DIRECTO</v>
          </cell>
          <cell r="C93">
            <v>208</v>
          </cell>
          <cell r="D93" t="str">
            <v>DIRECTO</v>
          </cell>
          <cell r="E93">
            <v>410</v>
          </cell>
          <cell r="F93">
            <v>130</v>
          </cell>
          <cell r="H93" t="str">
            <v>208-DIRECTO</v>
          </cell>
          <cell r="I93">
            <v>208</v>
          </cell>
          <cell r="J93" t="str">
            <v>DIRECTO</v>
          </cell>
          <cell r="K93">
            <v>400</v>
          </cell>
          <cell r="L93">
            <v>130</v>
          </cell>
        </row>
        <row r="94">
          <cell r="B94" t="str">
            <v>208-LOCAL</v>
          </cell>
          <cell r="C94">
            <v>208</v>
          </cell>
          <cell r="D94" t="str">
            <v>LOCAL</v>
          </cell>
          <cell r="E94">
            <v>290</v>
          </cell>
          <cell r="F94">
            <v>130</v>
          </cell>
          <cell r="H94" t="str">
            <v>208-LOCAL</v>
          </cell>
          <cell r="I94">
            <v>208</v>
          </cell>
          <cell r="J94" t="str">
            <v>LOCAL</v>
          </cell>
          <cell r="K94">
            <v>280</v>
          </cell>
          <cell r="L94">
            <v>130</v>
          </cell>
        </row>
        <row r="95">
          <cell r="B95" t="str">
            <v>209-PLAN CERRO</v>
          </cell>
          <cell r="C95">
            <v>209</v>
          </cell>
          <cell r="D95" t="str">
            <v>PLAN CERRO</v>
          </cell>
          <cell r="E95">
            <v>350</v>
          </cell>
          <cell r="F95">
            <v>130</v>
          </cell>
          <cell r="H95" t="str">
            <v>209-PLAN CERRO</v>
          </cell>
          <cell r="I95">
            <v>209</v>
          </cell>
          <cell r="J95" t="str">
            <v>PLAN CERRO</v>
          </cell>
          <cell r="K95">
            <v>340</v>
          </cell>
          <cell r="L95">
            <v>130</v>
          </cell>
        </row>
        <row r="96">
          <cell r="B96" t="str">
            <v>209-DIRECTO</v>
          </cell>
          <cell r="C96">
            <v>209</v>
          </cell>
          <cell r="D96" t="str">
            <v>DIRECTO</v>
          </cell>
          <cell r="E96">
            <v>410</v>
          </cell>
          <cell r="F96">
            <v>130</v>
          </cell>
          <cell r="H96" t="str">
            <v>209-DIRECTO</v>
          </cell>
          <cell r="I96">
            <v>209</v>
          </cell>
          <cell r="J96" t="str">
            <v>DIRECTO</v>
          </cell>
          <cell r="K96">
            <v>400</v>
          </cell>
          <cell r="L96">
            <v>130</v>
          </cell>
        </row>
        <row r="97">
          <cell r="B97" t="str">
            <v>209-LOCAL</v>
          </cell>
          <cell r="C97">
            <v>209</v>
          </cell>
          <cell r="D97" t="str">
            <v>LOCAL</v>
          </cell>
          <cell r="E97">
            <v>290</v>
          </cell>
          <cell r="F97">
            <v>130</v>
          </cell>
          <cell r="H97" t="str">
            <v>209-LOCAL</v>
          </cell>
          <cell r="I97">
            <v>209</v>
          </cell>
          <cell r="J97" t="str">
            <v>LOCAL</v>
          </cell>
          <cell r="K97">
            <v>280</v>
          </cell>
          <cell r="L97">
            <v>130</v>
          </cell>
        </row>
        <row r="98">
          <cell r="B98" t="str">
            <v>210-PLAN CERRO</v>
          </cell>
          <cell r="C98">
            <v>210</v>
          </cell>
          <cell r="D98" t="str">
            <v>PLAN CERRO</v>
          </cell>
          <cell r="E98">
            <v>350</v>
          </cell>
          <cell r="F98">
            <v>130</v>
          </cell>
          <cell r="H98" t="str">
            <v>210-PLAN CERRO</v>
          </cell>
          <cell r="I98">
            <v>210</v>
          </cell>
          <cell r="J98" t="str">
            <v>PLAN CERRO</v>
          </cell>
          <cell r="K98">
            <v>340</v>
          </cell>
          <cell r="L98">
            <v>130</v>
          </cell>
        </row>
        <row r="99">
          <cell r="B99" t="str">
            <v>210-DIRECTO</v>
          </cell>
          <cell r="C99">
            <v>210</v>
          </cell>
          <cell r="D99" t="str">
            <v>DIRECTO</v>
          </cell>
          <cell r="E99">
            <v>410</v>
          </cell>
          <cell r="F99">
            <v>130</v>
          </cell>
          <cell r="H99" t="str">
            <v>210-DIRECTO</v>
          </cell>
          <cell r="I99">
            <v>210</v>
          </cell>
          <cell r="J99" t="str">
            <v>DIRECTO</v>
          </cell>
          <cell r="K99">
            <v>400</v>
          </cell>
          <cell r="L99">
            <v>130</v>
          </cell>
        </row>
        <row r="100">
          <cell r="B100" t="str">
            <v>210-LOCAL</v>
          </cell>
          <cell r="C100">
            <v>210</v>
          </cell>
          <cell r="D100" t="str">
            <v>LOCAL</v>
          </cell>
          <cell r="E100">
            <v>290</v>
          </cell>
          <cell r="F100">
            <v>130</v>
          </cell>
          <cell r="H100" t="str">
            <v>210-LOCAL</v>
          </cell>
          <cell r="I100">
            <v>210</v>
          </cell>
          <cell r="J100" t="str">
            <v>LOCAL</v>
          </cell>
          <cell r="K100">
            <v>280</v>
          </cell>
          <cell r="L100">
            <v>130</v>
          </cell>
        </row>
        <row r="101">
          <cell r="B101" t="str">
            <v>211-PLAN CERRO</v>
          </cell>
          <cell r="C101">
            <v>211</v>
          </cell>
          <cell r="D101" t="str">
            <v>PLAN CERRO</v>
          </cell>
          <cell r="E101">
            <v>350</v>
          </cell>
          <cell r="F101">
            <v>130</v>
          </cell>
          <cell r="H101" t="str">
            <v>211-PLAN CERRO</v>
          </cell>
          <cell r="I101">
            <v>211</v>
          </cell>
          <cell r="J101" t="str">
            <v>PLAN CERRO</v>
          </cell>
          <cell r="K101">
            <v>340</v>
          </cell>
          <cell r="L101">
            <v>130</v>
          </cell>
        </row>
        <row r="102">
          <cell r="B102" t="str">
            <v>211-DIRECTO</v>
          </cell>
          <cell r="C102">
            <v>211</v>
          </cell>
          <cell r="D102" t="str">
            <v>DIRECTO</v>
          </cell>
          <cell r="E102">
            <v>410</v>
          </cell>
          <cell r="F102">
            <v>130</v>
          </cell>
          <cell r="H102" t="str">
            <v>211-DIRECTO</v>
          </cell>
          <cell r="I102">
            <v>211</v>
          </cell>
          <cell r="J102" t="str">
            <v>DIRECTO</v>
          </cell>
          <cell r="K102">
            <v>400</v>
          </cell>
          <cell r="L102">
            <v>130</v>
          </cell>
        </row>
        <row r="103">
          <cell r="B103" t="str">
            <v>211-LOCAL</v>
          </cell>
          <cell r="C103">
            <v>211</v>
          </cell>
          <cell r="D103" t="str">
            <v>LOCAL</v>
          </cell>
          <cell r="E103">
            <v>290</v>
          </cell>
          <cell r="F103">
            <v>130</v>
          </cell>
          <cell r="H103" t="str">
            <v>211-LOCAL</v>
          </cell>
          <cell r="I103">
            <v>211</v>
          </cell>
          <cell r="J103" t="str">
            <v>LOCAL</v>
          </cell>
          <cell r="K103">
            <v>280</v>
          </cell>
          <cell r="L103">
            <v>130</v>
          </cell>
        </row>
        <row r="104">
          <cell r="B104" t="str">
            <v>212-PLAN CERRO</v>
          </cell>
          <cell r="C104">
            <v>212</v>
          </cell>
          <cell r="D104" t="str">
            <v>PLAN CERRO</v>
          </cell>
          <cell r="E104">
            <v>350</v>
          </cell>
          <cell r="F104">
            <v>130</v>
          </cell>
          <cell r="H104" t="str">
            <v>212-PLAN CERRO</v>
          </cell>
          <cell r="I104">
            <v>212</v>
          </cell>
          <cell r="J104" t="str">
            <v>PLAN CERRO</v>
          </cell>
          <cell r="K104">
            <v>340</v>
          </cell>
          <cell r="L104">
            <v>130</v>
          </cell>
        </row>
        <row r="105">
          <cell r="B105" t="str">
            <v>212-DIRECTO</v>
          </cell>
          <cell r="C105">
            <v>212</v>
          </cell>
          <cell r="D105" t="str">
            <v>DIRECTO</v>
          </cell>
          <cell r="E105">
            <v>410</v>
          </cell>
          <cell r="F105">
            <v>130</v>
          </cell>
          <cell r="H105" t="str">
            <v>212-DIRECTO</v>
          </cell>
          <cell r="I105">
            <v>212</v>
          </cell>
          <cell r="J105" t="str">
            <v>DIRECTO</v>
          </cell>
          <cell r="K105">
            <v>400</v>
          </cell>
          <cell r="L105">
            <v>130</v>
          </cell>
        </row>
        <row r="106">
          <cell r="B106" t="str">
            <v>212-LOCAL</v>
          </cell>
          <cell r="C106">
            <v>212</v>
          </cell>
          <cell r="D106" t="str">
            <v>LOCAL</v>
          </cell>
          <cell r="E106">
            <v>290</v>
          </cell>
          <cell r="F106">
            <v>130</v>
          </cell>
          <cell r="H106" t="str">
            <v>212-LOCAL</v>
          </cell>
          <cell r="I106">
            <v>212</v>
          </cell>
          <cell r="J106" t="str">
            <v>LOCAL</v>
          </cell>
          <cell r="K106">
            <v>280</v>
          </cell>
          <cell r="L106">
            <v>130</v>
          </cell>
        </row>
        <row r="107">
          <cell r="B107" t="str">
            <v>213-PLAN CERRO</v>
          </cell>
          <cell r="C107">
            <v>213</v>
          </cell>
          <cell r="D107" t="str">
            <v>PLAN CERRO</v>
          </cell>
          <cell r="E107">
            <v>350</v>
          </cell>
          <cell r="F107">
            <v>130</v>
          </cell>
          <cell r="H107" t="str">
            <v>213-PLAN CERRO</v>
          </cell>
          <cell r="I107">
            <v>213</v>
          </cell>
          <cell r="J107" t="str">
            <v>PLAN CERRO</v>
          </cell>
          <cell r="K107">
            <v>340</v>
          </cell>
          <cell r="L107">
            <v>130</v>
          </cell>
        </row>
        <row r="108">
          <cell r="B108" t="str">
            <v>213-DIRECTO</v>
          </cell>
          <cell r="C108">
            <v>213</v>
          </cell>
          <cell r="D108" t="str">
            <v>DIRECTO</v>
          </cell>
          <cell r="E108">
            <v>410</v>
          </cell>
          <cell r="F108">
            <v>130</v>
          </cell>
          <cell r="H108" t="str">
            <v>213-DIRECTO</v>
          </cell>
          <cell r="I108">
            <v>213</v>
          </cell>
          <cell r="J108" t="str">
            <v>DIRECTO</v>
          </cell>
          <cell r="K108">
            <v>400</v>
          </cell>
          <cell r="L108">
            <v>130</v>
          </cell>
        </row>
        <row r="109">
          <cell r="B109" t="str">
            <v>213-LOCAL</v>
          </cell>
          <cell r="C109">
            <v>213</v>
          </cell>
          <cell r="D109" t="str">
            <v>LOCAL</v>
          </cell>
          <cell r="E109">
            <v>290</v>
          </cell>
          <cell r="F109">
            <v>130</v>
          </cell>
          <cell r="H109" t="str">
            <v>213-LOCAL</v>
          </cell>
          <cell r="I109">
            <v>213</v>
          </cell>
          <cell r="J109" t="str">
            <v>LOCAL</v>
          </cell>
          <cell r="K109">
            <v>280</v>
          </cell>
          <cell r="L109">
            <v>130</v>
          </cell>
        </row>
        <row r="110">
          <cell r="B110" t="str">
            <v>214-PLAN CERRO</v>
          </cell>
          <cell r="C110">
            <v>214</v>
          </cell>
          <cell r="D110" t="str">
            <v>PLAN CERRO</v>
          </cell>
          <cell r="E110">
            <v>350</v>
          </cell>
          <cell r="F110">
            <v>130</v>
          </cell>
          <cell r="H110" t="str">
            <v>214-PLAN CERRO</v>
          </cell>
          <cell r="I110">
            <v>214</v>
          </cell>
          <cell r="J110" t="str">
            <v>PLAN CERRO</v>
          </cell>
          <cell r="K110">
            <v>340</v>
          </cell>
          <cell r="L110">
            <v>130</v>
          </cell>
        </row>
        <row r="111">
          <cell r="B111" t="str">
            <v>214-DIRECTO</v>
          </cell>
          <cell r="C111">
            <v>214</v>
          </cell>
          <cell r="D111" t="str">
            <v>DIRECTO</v>
          </cell>
          <cell r="E111">
            <v>410</v>
          </cell>
          <cell r="F111">
            <v>130</v>
          </cell>
          <cell r="H111" t="str">
            <v>214-DIRECTO</v>
          </cell>
          <cell r="I111">
            <v>214</v>
          </cell>
          <cell r="J111" t="str">
            <v>DIRECTO</v>
          </cell>
          <cell r="K111">
            <v>400</v>
          </cell>
          <cell r="L111">
            <v>130</v>
          </cell>
        </row>
        <row r="112">
          <cell r="B112" t="str">
            <v>214-LOCAL</v>
          </cell>
          <cell r="C112">
            <v>214</v>
          </cell>
          <cell r="D112" t="str">
            <v>LOCAL</v>
          </cell>
          <cell r="E112">
            <v>290</v>
          </cell>
          <cell r="F112">
            <v>130</v>
          </cell>
          <cell r="H112" t="str">
            <v>214-LOCAL</v>
          </cell>
          <cell r="I112">
            <v>214</v>
          </cell>
          <cell r="J112" t="str">
            <v>LOCAL</v>
          </cell>
          <cell r="K112">
            <v>280</v>
          </cell>
          <cell r="L112">
            <v>130</v>
          </cell>
        </row>
        <row r="113">
          <cell r="B113" t="str">
            <v>215-PLAN CERRO</v>
          </cell>
          <cell r="C113">
            <v>215</v>
          </cell>
          <cell r="D113" t="str">
            <v>PLAN CERRO</v>
          </cell>
          <cell r="E113">
            <v>350</v>
          </cell>
          <cell r="F113">
            <v>130</v>
          </cell>
          <cell r="H113" t="str">
            <v>215-PLAN CERRO</v>
          </cell>
          <cell r="I113">
            <v>215</v>
          </cell>
          <cell r="J113" t="str">
            <v>PLAN CERRO</v>
          </cell>
          <cell r="K113">
            <v>340</v>
          </cell>
          <cell r="L113">
            <v>130</v>
          </cell>
        </row>
        <row r="114">
          <cell r="B114" t="str">
            <v>215-DIRECTO</v>
          </cell>
          <cell r="C114">
            <v>215</v>
          </cell>
          <cell r="D114" t="str">
            <v>DIRECTO</v>
          </cell>
          <cell r="E114">
            <v>410</v>
          </cell>
          <cell r="F114">
            <v>130</v>
          </cell>
          <cell r="H114" t="str">
            <v>215-DIRECTO</v>
          </cell>
          <cell r="I114">
            <v>215</v>
          </cell>
          <cell r="J114" t="str">
            <v>DIRECTO</v>
          </cell>
          <cell r="K114">
            <v>400</v>
          </cell>
          <cell r="L114">
            <v>130</v>
          </cell>
        </row>
        <row r="115">
          <cell r="B115" t="str">
            <v>215-LOCAL</v>
          </cell>
          <cell r="C115">
            <v>215</v>
          </cell>
          <cell r="D115" t="str">
            <v>LOCAL</v>
          </cell>
          <cell r="E115">
            <v>290</v>
          </cell>
          <cell r="F115">
            <v>130</v>
          </cell>
          <cell r="H115" t="str">
            <v>215-LOCAL</v>
          </cell>
          <cell r="I115">
            <v>215</v>
          </cell>
          <cell r="J115" t="str">
            <v>LOCAL</v>
          </cell>
          <cell r="K115">
            <v>280</v>
          </cell>
          <cell r="L115">
            <v>130</v>
          </cell>
        </row>
        <row r="116">
          <cell r="B116" t="str">
            <v>216-PLAN CERRO</v>
          </cell>
          <cell r="C116">
            <v>216</v>
          </cell>
          <cell r="D116" t="str">
            <v>PLAN CERRO</v>
          </cell>
          <cell r="E116">
            <v>350</v>
          </cell>
          <cell r="F116">
            <v>130</v>
          </cell>
          <cell r="H116" t="str">
            <v>216-PLAN CERRO</v>
          </cell>
          <cell r="I116">
            <v>216</v>
          </cell>
          <cell r="J116" t="str">
            <v>PLAN CERRO</v>
          </cell>
          <cell r="K116">
            <v>340</v>
          </cell>
          <cell r="L116">
            <v>130</v>
          </cell>
        </row>
        <row r="117">
          <cell r="B117" t="str">
            <v>216-DIRECTO</v>
          </cell>
          <cell r="C117">
            <v>216</v>
          </cell>
          <cell r="D117" t="str">
            <v>DIRECTO</v>
          </cell>
          <cell r="E117">
            <v>410</v>
          </cell>
          <cell r="F117">
            <v>130</v>
          </cell>
          <cell r="H117" t="str">
            <v>216-DIRECTO</v>
          </cell>
          <cell r="I117">
            <v>216</v>
          </cell>
          <cell r="J117" t="str">
            <v>DIRECTO</v>
          </cell>
          <cell r="K117">
            <v>400</v>
          </cell>
          <cell r="L117">
            <v>130</v>
          </cell>
        </row>
        <row r="118">
          <cell r="B118" t="str">
            <v>216-LOCAL</v>
          </cell>
          <cell r="C118">
            <v>216</v>
          </cell>
          <cell r="D118" t="str">
            <v>LOCAL</v>
          </cell>
          <cell r="E118">
            <v>290</v>
          </cell>
          <cell r="F118">
            <v>130</v>
          </cell>
          <cell r="H118" t="str">
            <v>216-LOCAL</v>
          </cell>
          <cell r="I118">
            <v>216</v>
          </cell>
          <cell r="J118" t="str">
            <v>LOCAL</v>
          </cell>
          <cell r="K118">
            <v>280</v>
          </cell>
          <cell r="L118">
            <v>130</v>
          </cell>
        </row>
        <row r="119">
          <cell r="B119" t="str">
            <v>301-LOCAL VIÑA</v>
          </cell>
          <cell r="C119">
            <v>301</v>
          </cell>
          <cell r="D119" t="str">
            <v>LOCAL VIÑA</v>
          </cell>
          <cell r="E119">
            <v>350</v>
          </cell>
          <cell r="F119">
            <v>180</v>
          </cell>
          <cell r="H119" t="str">
            <v>301-DIRECTO</v>
          </cell>
          <cell r="I119">
            <v>301</v>
          </cell>
          <cell r="J119" t="str">
            <v>DIRECTO</v>
          </cell>
          <cell r="K119">
            <v>580</v>
          </cell>
          <cell r="L119">
            <v>180</v>
          </cell>
        </row>
        <row r="120">
          <cell r="B120" t="str">
            <v>301-DIRECTO</v>
          </cell>
          <cell r="C120">
            <v>301</v>
          </cell>
          <cell r="D120" t="str">
            <v>DIRECTO</v>
          </cell>
          <cell r="E120">
            <v>580</v>
          </cell>
          <cell r="F120">
            <v>180</v>
          </cell>
          <cell r="H120" t="str">
            <v>301-LOCAL TRONCAL</v>
          </cell>
          <cell r="I120">
            <v>301</v>
          </cell>
          <cell r="J120" t="str">
            <v>LOCAL TRONCAL</v>
          </cell>
          <cell r="K120">
            <v>280</v>
          </cell>
          <cell r="L120">
            <v>180</v>
          </cell>
        </row>
        <row r="121">
          <cell r="B121" t="str">
            <v>301-LOCAL TRONCAL</v>
          </cell>
          <cell r="C121">
            <v>301</v>
          </cell>
          <cell r="D121" t="str">
            <v>LOCAL TRONCAL</v>
          </cell>
          <cell r="E121">
            <v>290</v>
          </cell>
          <cell r="F121">
            <v>180</v>
          </cell>
          <cell r="H121" t="str">
            <v>301-LOCAL VIÑA</v>
          </cell>
          <cell r="I121">
            <v>301</v>
          </cell>
          <cell r="J121" t="str">
            <v>LOCAL VIÑA</v>
          </cell>
          <cell r="K121">
            <v>340</v>
          </cell>
          <cell r="L121">
            <v>180</v>
          </cell>
        </row>
        <row r="122">
          <cell r="B122" t="str">
            <v>302-LOCAL VIÑA</v>
          </cell>
          <cell r="C122">
            <v>302</v>
          </cell>
          <cell r="D122" t="str">
            <v>LOCAL VIÑA</v>
          </cell>
          <cell r="E122">
            <v>350</v>
          </cell>
          <cell r="F122">
            <v>180</v>
          </cell>
          <cell r="H122" t="str">
            <v>302-DIRECTO</v>
          </cell>
          <cell r="I122">
            <v>302</v>
          </cell>
          <cell r="J122" t="str">
            <v>DIRECTO</v>
          </cell>
          <cell r="K122">
            <v>580</v>
          </cell>
          <cell r="L122">
            <v>180</v>
          </cell>
        </row>
        <row r="123">
          <cell r="B123" t="str">
            <v>302-DIRECTO</v>
          </cell>
          <cell r="C123">
            <v>302</v>
          </cell>
          <cell r="D123" t="str">
            <v>DIRECTO</v>
          </cell>
          <cell r="E123">
            <v>580</v>
          </cell>
          <cell r="F123">
            <v>180</v>
          </cell>
          <cell r="H123" t="str">
            <v>302-LOCAL TRONCAL</v>
          </cell>
          <cell r="I123">
            <v>302</v>
          </cell>
          <cell r="J123" t="str">
            <v>LOCAL TRONCAL</v>
          </cell>
          <cell r="K123">
            <v>280</v>
          </cell>
          <cell r="L123">
            <v>180</v>
          </cell>
        </row>
        <row r="124">
          <cell r="B124" t="str">
            <v>302-LOCAL TRONCAL</v>
          </cell>
          <cell r="C124">
            <v>302</v>
          </cell>
          <cell r="D124" t="str">
            <v>LOCAL TRONCAL</v>
          </cell>
          <cell r="E124">
            <v>290</v>
          </cell>
          <cell r="F124">
            <v>180</v>
          </cell>
          <cell r="H124" t="str">
            <v>302-LOCAL VIÑA</v>
          </cell>
          <cell r="I124">
            <v>302</v>
          </cell>
          <cell r="J124" t="str">
            <v>LOCAL VIÑA</v>
          </cell>
          <cell r="K124">
            <v>340</v>
          </cell>
          <cell r="L124">
            <v>180</v>
          </cell>
        </row>
        <row r="125">
          <cell r="B125" t="str">
            <v>303-LOCAL VIÑA</v>
          </cell>
          <cell r="C125">
            <v>303</v>
          </cell>
          <cell r="D125" t="str">
            <v>LOCAL VIÑA</v>
          </cell>
          <cell r="E125">
            <v>350</v>
          </cell>
          <cell r="F125">
            <v>180</v>
          </cell>
          <cell r="H125" t="str">
            <v>303-DIRECTO</v>
          </cell>
          <cell r="I125">
            <v>303</v>
          </cell>
          <cell r="J125" t="str">
            <v>DIRECTO</v>
          </cell>
          <cell r="K125">
            <v>580</v>
          </cell>
          <cell r="L125">
            <v>180</v>
          </cell>
        </row>
        <row r="126">
          <cell r="B126" t="str">
            <v>303-DIRECTO</v>
          </cell>
          <cell r="C126">
            <v>303</v>
          </cell>
          <cell r="D126" t="str">
            <v>DIRECTO</v>
          </cell>
          <cell r="E126">
            <v>580</v>
          </cell>
          <cell r="F126">
            <v>180</v>
          </cell>
          <cell r="H126" t="str">
            <v>303-LOCAL TRONCAL</v>
          </cell>
          <cell r="I126">
            <v>303</v>
          </cell>
          <cell r="J126" t="str">
            <v>LOCAL TRONCAL</v>
          </cell>
          <cell r="K126">
            <v>280</v>
          </cell>
          <cell r="L126">
            <v>180</v>
          </cell>
        </row>
        <row r="127">
          <cell r="B127" t="str">
            <v>303-LOCAL TRONCAL</v>
          </cell>
          <cell r="C127">
            <v>303</v>
          </cell>
          <cell r="D127" t="str">
            <v>LOCAL TRONCAL</v>
          </cell>
          <cell r="E127">
            <v>290</v>
          </cell>
          <cell r="F127">
            <v>180</v>
          </cell>
          <cell r="H127" t="str">
            <v>303-LOCAL VIÑA</v>
          </cell>
          <cell r="I127">
            <v>303</v>
          </cell>
          <cell r="J127" t="str">
            <v>LOCAL VIÑA</v>
          </cell>
          <cell r="K127">
            <v>340</v>
          </cell>
          <cell r="L127">
            <v>180</v>
          </cell>
        </row>
        <row r="128">
          <cell r="B128" t="str">
            <v>304-LOCAL VIÑA</v>
          </cell>
          <cell r="C128">
            <v>304</v>
          </cell>
          <cell r="D128" t="str">
            <v>LOCAL VIÑA</v>
          </cell>
          <cell r="E128">
            <v>350</v>
          </cell>
          <cell r="F128">
            <v>180</v>
          </cell>
          <cell r="H128" t="str">
            <v>304-DIRECTO</v>
          </cell>
          <cell r="I128">
            <v>304</v>
          </cell>
          <cell r="J128" t="str">
            <v>DIRECTO</v>
          </cell>
          <cell r="K128">
            <v>580</v>
          </cell>
          <cell r="L128">
            <v>180</v>
          </cell>
        </row>
        <row r="129">
          <cell r="B129" t="str">
            <v>304-DIRECTO</v>
          </cell>
          <cell r="C129">
            <v>304</v>
          </cell>
          <cell r="D129" t="str">
            <v>DIRECTO</v>
          </cell>
          <cell r="E129">
            <v>580</v>
          </cell>
          <cell r="F129">
            <v>180</v>
          </cell>
          <cell r="H129" t="str">
            <v>304-LOCAL TRONCAL</v>
          </cell>
          <cell r="I129">
            <v>304</v>
          </cell>
          <cell r="J129" t="str">
            <v>LOCAL TRONCAL</v>
          </cell>
          <cell r="K129">
            <v>280</v>
          </cell>
          <cell r="L129">
            <v>180</v>
          </cell>
        </row>
        <row r="130">
          <cell r="B130" t="str">
            <v>304-LOCAL TRONCAL</v>
          </cell>
          <cell r="C130">
            <v>304</v>
          </cell>
          <cell r="D130" t="str">
            <v>LOCAL TRONCAL</v>
          </cell>
          <cell r="E130">
            <v>290</v>
          </cell>
          <cell r="F130">
            <v>180</v>
          </cell>
          <cell r="H130" t="str">
            <v>304-LOCAL VIÑA</v>
          </cell>
          <cell r="I130">
            <v>304</v>
          </cell>
          <cell r="J130" t="str">
            <v>LOCAL VIÑA</v>
          </cell>
          <cell r="K130">
            <v>340</v>
          </cell>
          <cell r="L130">
            <v>180</v>
          </cell>
        </row>
        <row r="131">
          <cell r="B131" t="str">
            <v>305-LOCAL VIÑA</v>
          </cell>
          <cell r="C131">
            <v>305</v>
          </cell>
          <cell r="D131" t="str">
            <v>LOCAL VIÑA</v>
          </cell>
          <cell r="E131">
            <v>350</v>
          </cell>
          <cell r="F131">
            <v>180</v>
          </cell>
          <cell r="H131" t="str">
            <v>305-DIRECTO</v>
          </cell>
          <cell r="I131">
            <v>305</v>
          </cell>
          <cell r="J131" t="str">
            <v>DIRECTO</v>
          </cell>
          <cell r="K131">
            <v>580</v>
          </cell>
          <cell r="L131">
            <v>180</v>
          </cell>
        </row>
        <row r="132">
          <cell r="B132" t="str">
            <v>305-DIRECTO</v>
          </cell>
          <cell r="C132">
            <v>305</v>
          </cell>
          <cell r="D132" t="str">
            <v>DIRECTO</v>
          </cell>
          <cell r="E132">
            <v>580</v>
          </cell>
          <cell r="F132">
            <v>180</v>
          </cell>
          <cell r="H132" t="str">
            <v>305-LOCAL TRONCAL</v>
          </cell>
          <cell r="I132">
            <v>305</v>
          </cell>
          <cell r="J132" t="str">
            <v>LOCAL TRONCAL</v>
          </cell>
          <cell r="K132">
            <v>280</v>
          </cell>
          <cell r="L132">
            <v>180</v>
          </cell>
        </row>
        <row r="133">
          <cell r="B133" t="str">
            <v>305-LOCAL TRONCAL</v>
          </cell>
          <cell r="C133">
            <v>305</v>
          </cell>
          <cell r="D133" t="str">
            <v>LOCAL TRONCAL</v>
          </cell>
          <cell r="E133">
            <v>290</v>
          </cell>
          <cell r="F133">
            <v>180</v>
          </cell>
          <cell r="H133" t="str">
            <v>305-LOCAL VIÑA</v>
          </cell>
          <cell r="I133">
            <v>305</v>
          </cell>
          <cell r="J133" t="str">
            <v>LOCAL VIÑA</v>
          </cell>
          <cell r="K133">
            <v>340</v>
          </cell>
          <cell r="L133">
            <v>180</v>
          </cell>
        </row>
        <row r="134">
          <cell r="B134" t="str">
            <v>306-LOCAL VIÑA</v>
          </cell>
          <cell r="C134">
            <v>306</v>
          </cell>
          <cell r="D134" t="str">
            <v>LOCAL VIÑA</v>
          </cell>
          <cell r="E134">
            <v>350</v>
          </cell>
          <cell r="F134">
            <v>180</v>
          </cell>
          <cell r="H134" t="str">
            <v>306-DIRECTO</v>
          </cell>
          <cell r="I134">
            <v>306</v>
          </cell>
          <cell r="J134" t="str">
            <v>DIRECTO</v>
          </cell>
          <cell r="K134">
            <v>580</v>
          </cell>
          <cell r="L134">
            <v>180</v>
          </cell>
        </row>
        <row r="135">
          <cell r="B135" t="str">
            <v>306-DIRECTO</v>
          </cell>
          <cell r="C135">
            <v>306</v>
          </cell>
          <cell r="D135" t="str">
            <v>DIRECTO</v>
          </cell>
          <cell r="E135">
            <v>580</v>
          </cell>
          <cell r="F135">
            <v>180</v>
          </cell>
          <cell r="H135" t="str">
            <v>306-LOCAL TRONCAL</v>
          </cell>
          <cell r="I135">
            <v>306</v>
          </cell>
          <cell r="J135" t="str">
            <v>LOCAL TRONCAL</v>
          </cell>
          <cell r="K135">
            <v>280</v>
          </cell>
          <cell r="L135">
            <v>180</v>
          </cell>
        </row>
        <row r="136">
          <cell r="B136" t="str">
            <v>306-LOCAL TRONCAL</v>
          </cell>
          <cell r="C136">
            <v>306</v>
          </cell>
          <cell r="D136" t="str">
            <v>LOCAL TRONCAL</v>
          </cell>
          <cell r="E136">
            <v>290</v>
          </cell>
          <cell r="F136">
            <v>180</v>
          </cell>
          <cell r="H136" t="str">
            <v>306-LOCAL VIÑA</v>
          </cell>
          <cell r="I136">
            <v>306</v>
          </cell>
          <cell r="J136" t="str">
            <v>LOCAL VIÑA</v>
          </cell>
          <cell r="K136">
            <v>340</v>
          </cell>
          <cell r="L136">
            <v>180</v>
          </cell>
        </row>
        <row r="137">
          <cell r="B137" t="str">
            <v>307-LOCAL VIÑA</v>
          </cell>
          <cell r="C137">
            <v>307</v>
          </cell>
          <cell r="D137" t="str">
            <v>LOCAL VIÑA</v>
          </cell>
          <cell r="E137">
            <v>350</v>
          </cell>
          <cell r="F137">
            <v>180</v>
          </cell>
          <cell r="H137" t="str">
            <v>307-DIRECTO</v>
          </cell>
          <cell r="I137">
            <v>307</v>
          </cell>
          <cell r="J137" t="str">
            <v>DIRECTO</v>
          </cell>
          <cell r="K137">
            <v>580</v>
          </cell>
          <cell r="L137">
            <v>180</v>
          </cell>
        </row>
        <row r="138">
          <cell r="B138" t="str">
            <v>307-DIRECTO</v>
          </cell>
          <cell r="C138">
            <v>307</v>
          </cell>
          <cell r="D138" t="str">
            <v>DIRECTO</v>
          </cell>
          <cell r="E138">
            <v>580</v>
          </cell>
          <cell r="F138">
            <v>180</v>
          </cell>
          <cell r="H138" t="str">
            <v>307-LOCAL TRONCAL</v>
          </cell>
          <cell r="I138">
            <v>307</v>
          </cell>
          <cell r="J138" t="str">
            <v>LOCAL TRONCAL</v>
          </cell>
          <cell r="K138">
            <v>280</v>
          </cell>
          <cell r="L138">
            <v>180</v>
          </cell>
        </row>
        <row r="139">
          <cell r="B139" t="str">
            <v>307-LOCAL TRONCAL</v>
          </cell>
          <cell r="C139">
            <v>307</v>
          </cell>
          <cell r="D139" t="str">
            <v>LOCAL TRONCAL</v>
          </cell>
          <cell r="E139">
            <v>290</v>
          </cell>
          <cell r="F139">
            <v>180</v>
          </cell>
          <cell r="H139" t="str">
            <v>307-LOCAL VIÑA</v>
          </cell>
          <cell r="I139">
            <v>307</v>
          </cell>
          <cell r="J139" t="str">
            <v>LOCAL VIÑA</v>
          </cell>
          <cell r="K139">
            <v>340</v>
          </cell>
          <cell r="L139">
            <v>180</v>
          </cell>
        </row>
        <row r="140">
          <cell r="B140" t="str">
            <v>308-LOCAL VIÑA</v>
          </cell>
          <cell r="C140">
            <v>308</v>
          </cell>
          <cell r="D140" t="str">
            <v>LOCAL VIÑA</v>
          </cell>
          <cell r="E140">
            <v>350</v>
          </cell>
          <cell r="F140">
            <v>180</v>
          </cell>
          <cell r="H140" t="str">
            <v>308-DIRECTO</v>
          </cell>
          <cell r="I140">
            <v>308</v>
          </cell>
          <cell r="J140" t="str">
            <v>DIRECTO</v>
          </cell>
          <cell r="K140">
            <v>580</v>
          </cell>
          <cell r="L140">
            <v>180</v>
          </cell>
        </row>
        <row r="141">
          <cell r="B141" t="str">
            <v>308-DIRECTO</v>
          </cell>
          <cell r="C141">
            <v>308</v>
          </cell>
          <cell r="D141" t="str">
            <v>DIRECTO</v>
          </cell>
          <cell r="E141">
            <v>580</v>
          </cell>
          <cell r="F141">
            <v>180</v>
          </cell>
          <cell r="H141" t="str">
            <v>308-LOCAL TRONCAL</v>
          </cell>
          <cell r="I141">
            <v>308</v>
          </cell>
          <cell r="J141" t="str">
            <v>LOCAL TRONCAL</v>
          </cell>
          <cell r="K141">
            <v>280</v>
          </cell>
          <cell r="L141">
            <v>180</v>
          </cell>
        </row>
        <row r="142">
          <cell r="B142" t="str">
            <v>308-LOCAL TRONCAL</v>
          </cell>
          <cell r="C142">
            <v>308</v>
          </cell>
          <cell r="D142" t="str">
            <v>LOCAL TRONCAL</v>
          </cell>
          <cell r="E142">
            <v>290</v>
          </cell>
          <cell r="F142">
            <v>180</v>
          </cell>
          <cell r="H142" t="str">
            <v>308-LOCAL VIÑA</v>
          </cell>
          <cell r="I142">
            <v>308</v>
          </cell>
          <cell r="J142" t="str">
            <v>LOCAL VIÑA</v>
          </cell>
          <cell r="K142">
            <v>340</v>
          </cell>
          <cell r="L142">
            <v>180</v>
          </cell>
        </row>
        <row r="143">
          <cell r="B143" t="str">
            <v>401-DIRECTO</v>
          </cell>
          <cell r="C143">
            <v>401</v>
          </cell>
          <cell r="D143" t="str">
            <v>DIRECTO</v>
          </cell>
          <cell r="E143">
            <v>350</v>
          </cell>
          <cell r="F143">
            <v>110</v>
          </cell>
          <cell r="H143" t="str">
            <v>401-DIRECTO</v>
          </cell>
          <cell r="I143">
            <v>401</v>
          </cell>
          <cell r="J143" t="str">
            <v>DIRECTO</v>
          </cell>
          <cell r="K143">
            <v>340</v>
          </cell>
          <cell r="L143">
            <v>110</v>
          </cell>
        </row>
        <row r="144">
          <cell r="B144" t="str">
            <v>401-LOCAL</v>
          </cell>
          <cell r="C144">
            <v>401</v>
          </cell>
          <cell r="D144" t="str">
            <v>LOCAL</v>
          </cell>
          <cell r="E144">
            <v>290</v>
          </cell>
          <cell r="F144">
            <v>110</v>
          </cell>
          <cell r="H144" t="str">
            <v>401-LOCAL</v>
          </cell>
          <cell r="I144">
            <v>401</v>
          </cell>
          <cell r="J144" t="str">
            <v>LOCAL</v>
          </cell>
          <cell r="K144">
            <v>280</v>
          </cell>
          <cell r="L144">
            <v>110</v>
          </cell>
        </row>
        <row r="145">
          <cell r="B145" t="str">
            <v>402-DIRECTO</v>
          </cell>
          <cell r="C145">
            <v>402</v>
          </cell>
          <cell r="D145" t="str">
            <v>DIRECTO</v>
          </cell>
          <cell r="E145">
            <v>350</v>
          </cell>
          <cell r="F145">
            <v>110</v>
          </cell>
          <cell r="H145" t="str">
            <v>402-DIRECTO</v>
          </cell>
          <cell r="I145">
            <v>402</v>
          </cell>
          <cell r="J145" t="str">
            <v>DIRECTO</v>
          </cell>
          <cell r="K145">
            <v>340</v>
          </cell>
          <cell r="L145">
            <v>110</v>
          </cell>
        </row>
        <row r="146">
          <cell r="B146" t="str">
            <v>402-LOCAL</v>
          </cell>
          <cell r="C146">
            <v>402</v>
          </cell>
          <cell r="D146" t="str">
            <v>LOCAL</v>
          </cell>
          <cell r="E146">
            <v>290</v>
          </cell>
          <cell r="F146">
            <v>110</v>
          </cell>
          <cell r="H146" t="str">
            <v>402-LOCAL</v>
          </cell>
          <cell r="I146">
            <v>402</v>
          </cell>
          <cell r="J146" t="str">
            <v>LOCAL</v>
          </cell>
          <cell r="K146">
            <v>280</v>
          </cell>
          <cell r="L146">
            <v>110</v>
          </cell>
        </row>
        <row r="147">
          <cell r="B147" t="str">
            <v>403-DIRECTO</v>
          </cell>
          <cell r="C147">
            <v>403</v>
          </cell>
          <cell r="D147" t="str">
            <v>DIRECTO</v>
          </cell>
          <cell r="E147">
            <v>350</v>
          </cell>
          <cell r="F147">
            <v>110</v>
          </cell>
          <cell r="H147" t="str">
            <v>403-DIRECTO</v>
          </cell>
          <cell r="I147">
            <v>403</v>
          </cell>
          <cell r="J147" t="str">
            <v>DIRECTO</v>
          </cell>
          <cell r="K147">
            <v>340</v>
          </cell>
          <cell r="L147">
            <v>110</v>
          </cell>
        </row>
        <row r="148">
          <cell r="B148" t="str">
            <v>403-LOCAL</v>
          </cell>
          <cell r="C148">
            <v>403</v>
          </cell>
          <cell r="D148" t="str">
            <v>LOCAL</v>
          </cell>
          <cell r="E148">
            <v>290</v>
          </cell>
          <cell r="F148">
            <v>110</v>
          </cell>
          <cell r="H148" t="str">
            <v>403-LOCAL</v>
          </cell>
          <cell r="I148">
            <v>403</v>
          </cell>
          <cell r="J148" t="str">
            <v>LOCAL</v>
          </cell>
          <cell r="K148">
            <v>280</v>
          </cell>
          <cell r="L148">
            <v>110</v>
          </cell>
        </row>
        <row r="149">
          <cell r="B149" t="str">
            <v>404-DIRECTO</v>
          </cell>
          <cell r="C149">
            <v>404</v>
          </cell>
          <cell r="D149" t="str">
            <v>DIRECTO</v>
          </cell>
          <cell r="E149">
            <v>350</v>
          </cell>
          <cell r="F149">
            <v>110</v>
          </cell>
          <cell r="H149" t="str">
            <v>404-DIRECTO</v>
          </cell>
          <cell r="I149">
            <v>404</v>
          </cell>
          <cell r="J149" t="str">
            <v>DIRECTO</v>
          </cell>
          <cell r="K149">
            <v>340</v>
          </cell>
          <cell r="L149">
            <v>110</v>
          </cell>
        </row>
        <row r="150">
          <cell r="B150" t="str">
            <v>404-LOCAL</v>
          </cell>
          <cell r="C150">
            <v>404</v>
          </cell>
          <cell r="D150" t="str">
            <v>LOCAL</v>
          </cell>
          <cell r="E150">
            <v>290</v>
          </cell>
          <cell r="F150">
            <v>110</v>
          </cell>
          <cell r="H150" t="str">
            <v>404-LOCAL</v>
          </cell>
          <cell r="I150">
            <v>404</v>
          </cell>
          <cell r="J150" t="str">
            <v>LOCAL</v>
          </cell>
          <cell r="K150">
            <v>280</v>
          </cell>
          <cell r="L150">
            <v>110</v>
          </cell>
        </row>
        <row r="151">
          <cell r="B151" t="str">
            <v>405-DIRECTO</v>
          </cell>
          <cell r="C151">
            <v>405</v>
          </cell>
          <cell r="D151" t="str">
            <v>DIRECTO</v>
          </cell>
          <cell r="E151">
            <v>350</v>
          </cell>
          <cell r="F151">
            <v>110</v>
          </cell>
          <cell r="H151" t="str">
            <v>405-DIRECTO</v>
          </cell>
          <cell r="I151">
            <v>405</v>
          </cell>
          <cell r="J151" t="str">
            <v>DIRECTO</v>
          </cell>
          <cell r="K151">
            <v>340</v>
          </cell>
          <cell r="L151">
            <v>110</v>
          </cell>
        </row>
        <row r="152">
          <cell r="B152" t="str">
            <v>405-LOCAL</v>
          </cell>
          <cell r="C152">
            <v>405</v>
          </cell>
          <cell r="D152" t="str">
            <v>LOCAL</v>
          </cell>
          <cell r="E152">
            <v>290</v>
          </cell>
          <cell r="F152">
            <v>110</v>
          </cell>
          <cell r="H152" t="str">
            <v>405-LOCAL</v>
          </cell>
          <cell r="I152">
            <v>405</v>
          </cell>
          <cell r="J152" t="str">
            <v>LOCAL</v>
          </cell>
          <cell r="K152">
            <v>280</v>
          </cell>
          <cell r="L152">
            <v>110</v>
          </cell>
        </row>
        <row r="153">
          <cell r="B153" t="str">
            <v>406-PLAN CERRO</v>
          </cell>
          <cell r="C153">
            <v>406</v>
          </cell>
          <cell r="D153" t="str">
            <v>PLAN CERRO</v>
          </cell>
          <cell r="E153">
            <v>410</v>
          </cell>
          <cell r="F153">
            <v>160</v>
          </cell>
          <cell r="H153" t="str">
            <v>406-PLAN CERRO</v>
          </cell>
          <cell r="I153">
            <v>406</v>
          </cell>
          <cell r="J153" t="str">
            <v>PLAN CERRO</v>
          </cell>
          <cell r="K153">
            <v>400</v>
          </cell>
          <cell r="L153">
            <v>160</v>
          </cell>
        </row>
        <row r="154">
          <cell r="B154" t="str">
            <v>406-DIRECTO</v>
          </cell>
          <cell r="C154">
            <v>406</v>
          </cell>
          <cell r="D154" t="str">
            <v>DIRECTO</v>
          </cell>
          <cell r="E154">
            <v>520</v>
          </cell>
          <cell r="F154">
            <v>160</v>
          </cell>
          <cell r="H154" t="str">
            <v>406-DIRECTO</v>
          </cell>
          <cell r="I154">
            <v>406</v>
          </cell>
          <cell r="J154" t="str">
            <v>DIRECTO</v>
          </cell>
          <cell r="K154">
            <v>520</v>
          </cell>
          <cell r="L154">
            <v>160</v>
          </cell>
        </row>
        <row r="155">
          <cell r="B155" t="str">
            <v>406-LOCAL</v>
          </cell>
          <cell r="C155">
            <v>406</v>
          </cell>
          <cell r="D155" t="str">
            <v>LOCAL</v>
          </cell>
          <cell r="E155">
            <v>290</v>
          </cell>
          <cell r="F155">
            <v>160</v>
          </cell>
          <cell r="H155" t="str">
            <v>406-LOCAL</v>
          </cell>
          <cell r="I155">
            <v>406</v>
          </cell>
          <cell r="J155" t="str">
            <v>LOCAL</v>
          </cell>
          <cell r="K155">
            <v>280</v>
          </cell>
          <cell r="L155">
            <v>160</v>
          </cell>
        </row>
        <row r="156">
          <cell r="B156" t="str">
            <v>407-DIRECTO</v>
          </cell>
          <cell r="C156">
            <v>407</v>
          </cell>
          <cell r="D156" t="str">
            <v>DIRECTO</v>
          </cell>
          <cell r="E156">
            <v>350</v>
          </cell>
          <cell r="F156">
            <v>110</v>
          </cell>
          <cell r="H156" t="str">
            <v>407-DIRECTO</v>
          </cell>
          <cell r="I156">
            <v>407</v>
          </cell>
          <cell r="J156" t="str">
            <v>DIRECTO</v>
          </cell>
          <cell r="K156">
            <v>340</v>
          </cell>
          <cell r="L156">
            <v>110</v>
          </cell>
        </row>
        <row r="157">
          <cell r="B157" t="str">
            <v>407-LOCAL</v>
          </cell>
          <cell r="C157">
            <v>407</v>
          </cell>
          <cell r="D157" t="str">
            <v>LOCAL</v>
          </cell>
          <cell r="E157">
            <v>290</v>
          </cell>
          <cell r="F157">
            <v>110</v>
          </cell>
          <cell r="H157" t="str">
            <v>407-LOCAL</v>
          </cell>
          <cell r="I157">
            <v>407</v>
          </cell>
          <cell r="J157" t="str">
            <v>LOCAL</v>
          </cell>
          <cell r="K157">
            <v>280</v>
          </cell>
          <cell r="L157">
            <v>110</v>
          </cell>
        </row>
        <row r="158">
          <cell r="B158" t="str">
            <v>408-DIRECTO</v>
          </cell>
          <cell r="C158">
            <v>408</v>
          </cell>
          <cell r="D158" t="str">
            <v>DIRECTO</v>
          </cell>
          <cell r="E158">
            <v>350</v>
          </cell>
          <cell r="F158">
            <v>110</v>
          </cell>
          <cell r="H158" t="str">
            <v>408-DIRECTO</v>
          </cell>
          <cell r="I158">
            <v>408</v>
          </cell>
          <cell r="J158" t="str">
            <v>DIRECTO</v>
          </cell>
          <cell r="K158">
            <v>340</v>
          </cell>
          <cell r="L158">
            <v>110</v>
          </cell>
        </row>
        <row r="159">
          <cell r="B159" t="str">
            <v>408-LOCAL</v>
          </cell>
          <cell r="C159">
            <v>408</v>
          </cell>
          <cell r="D159" t="str">
            <v>LOCAL</v>
          </cell>
          <cell r="E159">
            <v>290</v>
          </cell>
          <cell r="F159">
            <v>110</v>
          </cell>
          <cell r="H159" t="str">
            <v>408-LOCAL</v>
          </cell>
          <cell r="I159">
            <v>408</v>
          </cell>
          <cell r="J159" t="str">
            <v>LOCAL</v>
          </cell>
          <cell r="K159">
            <v>280</v>
          </cell>
          <cell r="L159">
            <v>110</v>
          </cell>
        </row>
        <row r="160">
          <cell r="B160" t="str">
            <v>409-DIRECTO</v>
          </cell>
          <cell r="C160">
            <v>409</v>
          </cell>
          <cell r="D160" t="str">
            <v>DIRECTO</v>
          </cell>
          <cell r="E160">
            <v>350</v>
          </cell>
          <cell r="F160">
            <v>110</v>
          </cell>
          <cell r="H160" t="str">
            <v>409-DIRECTO</v>
          </cell>
          <cell r="I160">
            <v>409</v>
          </cell>
          <cell r="J160" t="str">
            <v>DIRECTO</v>
          </cell>
          <cell r="K160">
            <v>340</v>
          </cell>
          <cell r="L160">
            <v>110</v>
          </cell>
        </row>
        <row r="161">
          <cell r="B161" t="str">
            <v>409-LOCAL</v>
          </cell>
          <cell r="C161">
            <v>409</v>
          </cell>
          <cell r="D161" t="str">
            <v>LOCAL</v>
          </cell>
          <cell r="E161">
            <v>290</v>
          </cell>
          <cell r="F161">
            <v>110</v>
          </cell>
          <cell r="H161" t="str">
            <v>409-LOCAL</v>
          </cell>
          <cell r="I161">
            <v>409</v>
          </cell>
          <cell r="J161" t="str">
            <v>LOCAL</v>
          </cell>
          <cell r="K161">
            <v>280</v>
          </cell>
          <cell r="L161">
            <v>110</v>
          </cell>
        </row>
        <row r="162">
          <cell r="B162" t="str">
            <v>410-DIRECTO</v>
          </cell>
          <cell r="C162">
            <v>410</v>
          </cell>
          <cell r="D162" t="str">
            <v>DIRECTO</v>
          </cell>
          <cell r="E162">
            <v>350</v>
          </cell>
          <cell r="F162">
            <v>110</v>
          </cell>
          <cell r="H162" t="str">
            <v>410-DIRECTO</v>
          </cell>
          <cell r="I162">
            <v>410</v>
          </cell>
          <cell r="J162" t="str">
            <v>DIRECTO</v>
          </cell>
          <cell r="K162">
            <v>340</v>
          </cell>
          <cell r="L162">
            <v>110</v>
          </cell>
        </row>
        <row r="163">
          <cell r="B163" t="str">
            <v>410-LOCAL</v>
          </cell>
          <cell r="C163">
            <v>410</v>
          </cell>
          <cell r="D163" t="str">
            <v>LOCAL</v>
          </cell>
          <cell r="E163">
            <v>290</v>
          </cell>
          <cell r="F163">
            <v>110</v>
          </cell>
          <cell r="H163" t="str">
            <v>410-LOCAL</v>
          </cell>
          <cell r="I163">
            <v>410</v>
          </cell>
          <cell r="J163" t="str">
            <v>LOCAL</v>
          </cell>
          <cell r="K163">
            <v>280</v>
          </cell>
          <cell r="L163">
            <v>110</v>
          </cell>
        </row>
        <row r="164">
          <cell r="B164" t="str">
            <v>411-DIRECTO</v>
          </cell>
          <cell r="C164">
            <v>411</v>
          </cell>
          <cell r="D164" t="str">
            <v>DIRECTO</v>
          </cell>
          <cell r="E164">
            <v>350</v>
          </cell>
          <cell r="F164">
            <v>110</v>
          </cell>
          <cell r="H164" t="str">
            <v>411-DIRECTO</v>
          </cell>
          <cell r="I164">
            <v>411</v>
          </cell>
          <cell r="J164" t="str">
            <v>DIRECTO</v>
          </cell>
          <cell r="K164">
            <v>340</v>
          </cell>
          <cell r="L164">
            <v>110</v>
          </cell>
        </row>
        <row r="165">
          <cell r="B165" t="str">
            <v>411-LOCAL</v>
          </cell>
          <cell r="C165">
            <v>411</v>
          </cell>
          <cell r="D165" t="str">
            <v>LOCAL</v>
          </cell>
          <cell r="E165">
            <v>290</v>
          </cell>
          <cell r="F165">
            <v>110</v>
          </cell>
          <cell r="H165" t="str">
            <v>411-LOCAL</v>
          </cell>
          <cell r="I165">
            <v>411</v>
          </cell>
          <cell r="J165" t="str">
            <v>LOCAL</v>
          </cell>
          <cell r="K165">
            <v>280</v>
          </cell>
          <cell r="L165">
            <v>110</v>
          </cell>
        </row>
        <row r="166">
          <cell r="B166" t="str">
            <v>412-DIRECTO</v>
          </cell>
          <cell r="C166">
            <v>412</v>
          </cell>
          <cell r="D166" t="str">
            <v>DIRECTO</v>
          </cell>
          <cell r="E166">
            <v>350</v>
          </cell>
          <cell r="F166">
            <v>110</v>
          </cell>
          <cell r="H166" t="str">
            <v>412-DIRECTO</v>
          </cell>
          <cell r="I166">
            <v>412</v>
          </cell>
          <cell r="J166" t="str">
            <v>DIRECTO</v>
          </cell>
          <cell r="K166">
            <v>340</v>
          </cell>
          <cell r="L166">
            <v>110</v>
          </cell>
        </row>
        <row r="167">
          <cell r="B167" t="str">
            <v>412-LOCAL</v>
          </cell>
          <cell r="C167">
            <v>412</v>
          </cell>
          <cell r="D167" t="str">
            <v>LOCAL</v>
          </cell>
          <cell r="E167">
            <v>290</v>
          </cell>
          <cell r="F167">
            <v>110</v>
          </cell>
          <cell r="H167" t="str">
            <v>412-LOCAL</v>
          </cell>
          <cell r="I167">
            <v>412</v>
          </cell>
          <cell r="J167" t="str">
            <v>LOCAL</v>
          </cell>
          <cell r="K167">
            <v>280</v>
          </cell>
          <cell r="L167">
            <v>110</v>
          </cell>
        </row>
        <row r="168">
          <cell r="B168" t="str">
            <v>413-DIRECTO</v>
          </cell>
          <cell r="C168">
            <v>413</v>
          </cell>
          <cell r="D168" t="str">
            <v>DIRECTO</v>
          </cell>
          <cell r="E168">
            <v>350</v>
          </cell>
          <cell r="F168">
            <v>110</v>
          </cell>
          <cell r="H168" t="str">
            <v>413-DIRECTO</v>
          </cell>
          <cell r="I168">
            <v>413</v>
          </cell>
          <cell r="J168" t="str">
            <v>DIRECTO</v>
          </cell>
          <cell r="K168">
            <v>340</v>
          </cell>
          <cell r="L168">
            <v>110</v>
          </cell>
        </row>
        <row r="169">
          <cell r="B169" t="str">
            <v>413-LOCAL</v>
          </cell>
          <cell r="C169">
            <v>413</v>
          </cell>
          <cell r="D169" t="str">
            <v>LOCAL</v>
          </cell>
          <cell r="E169">
            <v>290</v>
          </cell>
          <cell r="F169">
            <v>110</v>
          </cell>
          <cell r="H169" t="str">
            <v>413-LOCAL</v>
          </cell>
          <cell r="I169">
            <v>413</v>
          </cell>
          <cell r="J169" t="str">
            <v>LOCAL</v>
          </cell>
          <cell r="K169">
            <v>280</v>
          </cell>
          <cell r="L169">
            <v>110</v>
          </cell>
        </row>
        <row r="170">
          <cell r="B170" t="str">
            <v>501-PLAN CERRO</v>
          </cell>
          <cell r="C170">
            <v>501</v>
          </cell>
          <cell r="D170" t="str">
            <v>PLAN CERRO</v>
          </cell>
          <cell r="E170">
            <v>350</v>
          </cell>
          <cell r="F170">
            <v>110</v>
          </cell>
          <cell r="H170" t="str">
            <v>501-PLAN CERRO</v>
          </cell>
          <cell r="I170">
            <v>501</v>
          </cell>
          <cell r="J170" t="str">
            <v>PLAN CERRO</v>
          </cell>
          <cell r="K170">
            <v>340</v>
          </cell>
          <cell r="L170">
            <v>110</v>
          </cell>
        </row>
        <row r="171">
          <cell r="B171" t="str">
            <v>501-DIRECTO</v>
          </cell>
          <cell r="C171">
            <v>501</v>
          </cell>
          <cell r="D171" t="str">
            <v>DIRECTO</v>
          </cell>
          <cell r="E171">
            <v>350</v>
          </cell>
          <cell r="F171">
            <v>110</v>
          </cell>
          <cell r="H171" t="str">
            <v>501-DIRECTO</v>
          </cell>
          <cell r="I171">
            <v>501</v>
          </cell>
          <cell r="J171" t="str">
            <v>DIRECTO</v>
          </cell>
          <cell r="K171">
            <v>340</v>
          </cell>
          <cell r="L171">
            <v>110</v>
          </cell>
        </row>
        <row r="172">
          <cell r="B172" t="str">
            <v>501-LOCAL</v>
          </cell>
          <cell r="C172">
            <v>501</v>
          </cell>
          <cell r="D172" t="str">
            <v>LOCAL</v>
          </cell>
          <cell r="E172">
            <v>240</v>
          </cell>
          <cell r="F172">
            <v>110</v>
          </cell>
          <cell r="H172" t="str">
            <v>501-LOCAL</v>
          </cell>
          <cell r="I172">
            <v>501</v>
          </cell>
          <cell r="J172" t="str">
            <v>LOCAL</v>
          </cell>
          <cell r="K172">
            <v>240</v>
          </cell>
          <cell r="L172">
            <v>110</v>
          </cell>
        </row>
        <row r="173">
          <cell r="B173" t="str">
            <v>503-PLAN CERRO</v>
          </cell>
          <cell r="C173">
            <v>503</v>
          </cell>
          <cell r="D173" t="str">
            <v>PLAN CERRO</v>
          </cell>
          <cell r="E173">
            <v>350</v>
          </cell>
          <cell r="F173">
            <v>110</v>
          </cell>
          <cell r="H173" t="str">
            <v>503-PLAN CERRO</v>
          </cell>
          <cell r="I173">
            <v>503</v>
          </cell>
          <cell r="J173" t="str">
            <v>PLAN CERRO</v>
          </cell>
          <cell r="K173">
            <v>340</v>
          </cell>
          <cell r="L173">
            <v>110</v>
          </cell>
        </row>
        <row r="174">
          <cell r="B174" t="str">
            <v>503-DIRECTO</v>
          </cell>
          <cell r="C174">
            <v>503</v>
          </cell>
          <cell r="D174" t="str">
            <v>DIRECTO</v>
          </cell>
          <cell r="E174">
            <v>350</v>
          </cell>
          <cell r="F174">
            <v>110</v>
          </cell>
          <cell r="H174" t="str">
            <v>503-DIRECTO</v>
          </cell>
          <cell r="I174">
            <v>503</v>
          </cell>
          <cell r="J174" t="str">
            <v>DIRECTO</v>
          </cell>
          <cell r="K174">
            <v>340</v>
          </cell>
          <cell r="L174">
            <v>110</v>
          </cell>
        </row>
        <row r="175">
          <cell r="B175" t="str">
            <v>503-LOCAL</v>
          </cell>
          <cell r="C175">
            <v>503</v>
          </cell>
          <cell r="D175" t="str">
            <v>LOCAL</v>
          </cell>
          <cell r="E175">
            <v>240</v>
          </cell>
          <cell r="F175">
            <v>110</v>
          </cell>
          <cell r="H175" t="str">
            <v>503-LOCAL</v>
          </cell>
          <cell r="I175">
            <v>503</v>
          </cell>
          <cell r="J175" t="str">
            <v>LOCAL</v>
          </cell>
          <cell r="K175">
            <v>240</v>
          </cell>
          <cell r="L175">
            <v>110</v>
          </cell>
        </row>
        <row r="176">
          <cell r="B176" t="str">
            <v>504-PLAN CERRO</v>
          </cell>
          <cell r="C176">
            <v>504</v>
          </cell>
          <cell r="D176" t="str">
            <v>PLAN CERRO</v>
          </cell>
          <cell r="E176">
            <v>350</v>
          </cell>
          <cell r="F176">
            <v>110</v>
          </cell>
          <cell r="H176" t="str">
            <v>504-PLAN CERRO</v>
          </cell>
          <cell r="I176">
            <v>504</v>
          </cell>
          <cell r="J176" t="str">
            <v>PLAN CERRO</v>
          </cell>
          <cell r="K176">
            <v>340</v>
          </cell>
          <cell r="L176">
            <v>110</v>
          </cell>
        </row>
        <row r="177">
          <cell r="B177" t="str">
            <v>504-DIRECTO</v>
          </cell>
          <cell r="C177">
            <v>504</v>
          </cell>
          <cell r="D177" t="str">
            <v>DIRECTO</v>
          </cell>
          <cell r="E177">
            <v>350</v>
          </cell>
          <cell r="F177">
            <v>110</v>
          </cell>
          <cell r="H177" t="str">
            <v>504-DIRECTO</v>
          </cell>
          <cell r="I177">
            <v>504</v>
          </cell>
          <cell r="J177" t="str">
            <v>DIRECTO</v>
          </cell>
          <cell r="K177">
            <v>340</v>
          </cell>
          <cell r="L177">
            <v>110</v>
          </cell>
        </row>
        <row r="178">
          <cell r="B178" t="str">
            <v>504-LOCAL</v>
          </cell>
          <cell r="C178">
            <v>504</v>
          </cell>
          <cell r="D178" t="str">
            <v>LOCAL</v>
          </cell>
          <cell r="E178">
            <v>240</v>
          </cell>
          <cell r="F178">
            <v>110</v>
          </cell>
          <cell r="H178" t="str">
            <v>504-LOCAL</v>
          </cell>
          <cell r="I178">
            <v>504</v>
          </cell>
          <cell r="J178" t="str">
            <v>LOCAL</v>
          </cell>
          <cell r="K178">
            <v>240</v>
          </cell>
          <cell r="L178">
            <v>110</v>
          </cell>
        </row>
        <row r="179">
          <cell r="B179" t="str">
            <v>505-PLAN CERRO</v>
          </cell>
          <cell r="C179">
            <v>505</v>
          </cell>
          <cell r="D179" t="str">
            <v>PLAN CERRO</v>
          </cell>
          <cell r="E179">
            <v>350</v>
          </cell>
          <cell r="F179">
            <v>110</v>
          </cell>
          <cell r="H179" t="str">
            <v>505-PLAN CERRO</v>
          </cell>
          <cell r="I179">
            <v>505</v>
          </cell>
          <cell r="J179" t="str">
            <v>PLAN CERRO</v>
          </cell>
          <cell r="K179">
            <v>340</v>
          </cell>
          <cell r="L179">
            <v>110</v>
          </cell>
        </row>
        <row r="180">
          <cell r="B180" t="str">
            <v>505-DIRECTO</v>
          </cell>
          <cell r="C180">
            <v>505</v>
          </cell>
          <cell r="D180" t="str">
            <v>DIRECTO</v>
          </cell>
          <cell r="E180">
            <v>350</v>
          </cell>
          <cell r="F180">
            <v>110</v>
          </cell>
          <cell r="H180" t="str">
            <v>505-DIRECTO</v>
          </cell>
          <cell r="I180">
            <v>505</v>
          </cell>
          <cell r="J180" t="str">
            <v>DIRECTO</v>
          </cell>
          <cell r="K180">
            <v>340</v>
          </cell>
          <cell r="L180">
            <v>110</v>
          </cell>
        </row>
        <row r="181">
          <cell r="B181" t="str">
            <v>505-LOCAL</v>
          </cell>
          <cell r="C181">
            <v>505</v>
          </cell>
          <cell r="D181" t="str">
            <v>LOCAL</v>
          </cell>
          <cell r="E181">
            <v>240</v>
          </cell>
          <cell r="F181">
            <v>110</v>
          </cell>
          <cell r="H181" t="str">
            <v>505-LOCAL</v>
          </cell>
          <cell r="I181">
            <v>505</v>
          </cell>
          <cell r="J181" t="str">
            <v>LOCAL</v>
          </cell>
          <cell r="K181">
            <v>240</v>
          </cell>
          <cell r="L181">
            <v>110</v>
          </cell>
        </row>
        <row r="182">
          <cell r="B182" t="str">
            <v>506-PLAN CERRO</v>
          </cell>
          <cell r="C182">
            <v>506</v>
          </cell>
          <cell r="D182" t="str">
            <v>PLAN CERRO</v>
          </cell>
          <cell r="E182">
            <v>350</v>
          </cell>
          <cell r="F182">
            <v>110</v>
          </cell>
          <cell r="H182" t="str">
            <v>506-PLAN CERRO</v>
          </cell>
          <cell r="I182">
            <v>506</v>
          </cell>
          <cell r="J182" t="str">
            <v>PLAN CERRO</v>
          </cell>
          <cell r="K182">
            <v>340</v>
          </cell>
          <cell r="L182">
            <v>110</v>
          </cell>
        </row>
        <row r="183">
          <cell r="B183" t="str">
            <v>506-DIRECTO</v>
          </cell>
          <cell r="C183">
            <v>506</v>
          </cell>
          <cell r="D183" t="str">
            <v>DIRECTO</v>
          </cell>
          <cell r="E183">
            <v>350</v>
          </cell>
          <cell r="F183">
            <v>110</v>
          </cell>
          <cell r="H183" t="str">
            <v>506-DIRECTO</v>
          </cell>
          <cell r="I183">
            <v>506</v>
          </cell>
          <cell r="J183" t="str">
            <v>DIRECTO</v>
          </cell>
          <cell r="K183">
            <v>340</v>
          </cell>
          <cell r="L183">
            <v>110</v>
          </cell>
        </row>
        <row r="184">
          <cell r="B184" t="str">
            <v>506-LOCAL</v>
          </cell>
          <cell r="C184">
            <v>506</v>
          </cell>
          <cell r="D184" t="str">
            <v>LOCAL</v>
          </cell>
          <cell r="E184">
            <v>240</v>
          </cell>
          <cell r="F184">
            <v>110</v>
          </cell>
          <cell r="H184" t="str">
            <v>506-LOCAL</v>
          </cell>
          <cell r="I184">
            <v>506</v>
          </cell>
          <cell r="J184" t="str">
            <v>LOCAL</v>
          </cell>
          <cell r="K184">
            <v>240</v>
          </cell>
          <cell r="L184">
            <v>110</v>
          </cell>
        </row>
        <row r="185">
          <cell r="B185" t="str">
            <v>507-PLAN CERRO</v>
          </cell>
          <cell r="C185">
            <v>507</v>
          </cell>
          <cell r="D185" t="str">
            <v>PLAN CERRO</v>
          </cell>
          <cell r="E185">
            <v>350</v>
          </cell>
          <cell r="F185">
            <v>110</v>
          </cell>
          <cell r="H185" t="str">
            <v>507-PLAN CERRO</v>
          </cell>
          <cell r="I185">
            <v>507</v>
          </cell>
          <cell r="J185" t="str">
            <v>PLAN CERRO</v>
          </cell>
          <cell r="K185">
            <v>340</v>
          </cell>
          <cell r="L185">
            <v>110</v>
          </cell>
        </row>
        <row r="186">
          <cell r="B186" t="str">
            <v>507-DIRECTO</v>
          </cell>
          <cell r="C186">
            <v>507</v>
          </cell>
          <cell r="D186" t="str">
            <v>DIRECTO</v>
          </cell>
          <cell r="E186">
            <v>350</v>
          </cell>
          <cell r="F186">
            <v>110</v>
          </cell>
          <cell r="H186" t="str">
            <v>507-DIRECTO</v>
          </cell>
          <cell r="I186">
            <v>507</v>
          </cell>
          <cell r="J186" t="str">
            <v>DIRECTO</v>
          </cell>
          <cell r="K186">
            <v>340</v>
          </cell>
          <cell r="L186">
            <v>110</v>
          </cell>
        </row>
        <row r="187">
          <cell r="B187" t="str">
            <v>507-LOCAL</v>
          </cell>
          <cell r="C187">
            <v>507</v>
          </cell>
          <cell r="D187" t="str">
            <v>LOCAL</v>
          </cell>
          <cell r="E187">
            <v>240</v>
          </cell>
          <cell r="F187">
            <v>110</v>
          </cell>
          <cell r="H187" t="str">
            <v>507-LOCAL</v>
          </cell>
          <cell r="I187">
            <v>507</v>
          </cell>
          <cell r="J187" t="str">
            <v>LOCAL</v>
          </cell>
          <cell r="K187">
            <v>240</v>
          </cell>
          <cell r="L187">
            <v>110</v>
          </cell>
        </row>
        <row r="188">
          <cell r="B188" t="str">
            <v>508-PLAN CERRO</v>
          </cell>
          <cell r="C188">
            <v>508</v>
          </cell>
          <cell r="D188" t="str">
            <v>PLAN CERRO</v>
          </cell>
          <cell r="E188">
            <v>350</v>
          </cell>
          <cell r="F188">
            <v>110</v>
          </cell>
          <cell r="H188" t="str">
            <v>508-PLAN CERRO</v>
          </cell>
          <cell r="I188">
            <v>508</v>
          </cell>
          <cell r="J188" t="str">
            <v>PLAN CERRO</v>
          </cell>
          <cell r="K188">
            <v>340</v>
          </cell>
          <cell r="L188">
            <v>110</v>
          </cell>
        </row>
        <row r="189">
          <cell r="B189" t="str">
            <v>508-DIRECTO</v>
          </cell>
          <cell r="C189">
            <v>508</v>
          </cell>
          <cell r="D189" t="str">
            <v>DIRECTO</v>
          </cell>
          <cell r="E189">
            <v>350</v>
          </cell>
          <cell r="F189">
            <v>110</v>
          </cell>
          <cell r="H189" t="str">
            <v>508-DIRECTO</v>
          </cell>
          <cell r="I189">
            <v>508</v>
          </cell>
          <cell r="J189" t="str">
            <v>DIRECTO</v>
          </cell>
          <cell r="K189">
            <v>340</v>
          </cell>
          <cell r="L189">
            <v>110</v>
          </cell>
        </row>
        <row r="190">
          <cell r="B190" t="str">
            <v>508-LOCAL</v>
          </cell>
          <cell r="C190">
            <v>508</v>
          </cell>
          <cell r="D190" t="str">
            <v>LOCAL</v>
          </cell>
          <cell r="E190">
            <v>240</v>
          </cell>
          <cell r="F190">
            <v>110</v>
          </cell>
          <cell r="H190" t="str">
            <v>508-LOCAL</v>
          </cell>
          <cell r="I190">
            <v>508</v>
          </cell>
          <cell r="J190" t="str">
            <v>LOCAL</v>
          </cell>
          <cell r="K190">
            <v>240</v>
          </cell>
          <cell r="L190">
            <v>110</v>
          </cell>
        </row>
        <row r="191">
          <cell r="B191" t="str">
            <v>509-PLAN CERRO</v>
          </cell>
          <cell r="C191">
            <v>509</v>
          </cell>
          <cell r="D191" t="str">
            <v>PLAN CERRO</v>
          </cell>
          <cell r="E191">
            <v>350</v>
          </cell>
          <cell r="F191">
            <v>130</v>
          </cell>
          <cell r="H191" t="str">
            <v>509-PLAN CERRO</v>
          </cell>
          <cell r="I191">
            <v>509</v>
          </cell>
          <cell r="J191" t="str">
            <v>PLAN CERRO</v>
          </cell>
          <cell r="K191">
            <v>340</v>
          </cell>
          <cell r="L191">
            <v>130</v>
          </cell>
        </row>
        <row r="192">
          <cell r="B192" t="str">
            <v>509-DIRECTO</v>
          </cell>
          <cell r="C192">
            <v>509</v>
          </cell>
          <cell r="D192" t="str">
            <v>DIRECTO</v>
          </cell>
          <cell r="E192">
            <v>410</v>
          </cell>
          <cell r="F192">
            <v>130</v>
          </cell>
          <cell r="H192" t="str">
            <v>509-DIRECTO</v>
          </cell>
          <cell r="I192">
            <v>509</v>
          </cell>
          <cell r="J192" t="str">
            <v>DIRECTO</v>
          </cell>
          <cell r="K192">
            <v>400</v>
          </cell>
          <cell r="L192">
            <v>130</v>
          </cell>
        </row>
        <row r="193">
          <cell r="B193" t="str">
            <v>509-LOCAL</v>
          </cell>
          <cell r="C193">
            <v>509</v>
          </cell>
          <cell r="D193" t="str">
            <v>LOCAL</v>
          </cell>
          <cell r="E193">
            <v>240</v>
          </cell>
          <cell r="F193">
            <v>130</v>
          </cell>
          <cell r="H193" t="str">
            <v>509-LOCAL</v>
          </cell>
          <cell r="I193">
            <v>509</v>
          </cell>
          <cell r="J193" t="str">
            <v>LOCAL</v>
          </cell>
          <cell r="K193">
            <v>240</v>
          </cell>
          <cell r="L193">
            <v>130</v>
          </cell>
        </row>
        <row r="194">
          <cell r="B194" t="str">
            <v>510-PLAN CERRO</v>
          </cell>
          <cell r="C194">
            <v>510</v>
          </cell>
          <cell r="D194" t="str">
            <v>PLAN CERRO</v>
          </cell>
          <cell r="E194">
            <v>350</v>
          </cell>
          <cell r="F194">
            <v>110</v>
          </cell>
          <cell r="H194" t="str">
            <v>510-PLAN CERRO</v>
          </cell>
          <cell r="I194">
            <v>510</v>
          </cell>
          <cell r="J194" t="str">
            <v>PLAN CERRO</v>
          </cell>
          <cell r="K194">
            <v>340</v>
          </cell>
          <cell r="L194">
            <v>110</v>
          </cell>
        </row>
        <row r="195">
          <cell r="B195" t="str">
            <v>510-DIRECTO</v>
          </cell>
          <cell r="C195">
            <v>510</v>
          </cell>
          <cell r="D195" t="str">
            <v>DIRECTO</v>
          </cell>
          <cell r="E195">
            <v>350</v>
          </cell>
          <cell r="F195">
            <v>110</v>
          </cell>
          <cell r="H195" t="str">
            <v>510-DIRECTO</v>
          </cell>
          <cell r="I195">
            <v>510</v>
          </cell>
          <cell r="J195" t="str">
            <v>DIRECTO</v>
          </cell>
          <cell r="K195">
            <v>340</v>
          </cell>
          <cell r="L195">
            <v>110</v>
          </cell>
        </row>
        <row r="196">
          <cell r="B196" t="str">
            <v>510-LOCAL</v>
          </cell>
          <cell r="C196">
            <v>510</v>
          </cell>
          <cell r="D196" t="str">
            <v>LOCAL</v>
          </cell>
          <cell r="E196">
            <v>240</v>
          </cell>
          <cell r="F196">
            <v>110</v>
          </cell>
          <cell r="H196" t="str">
            <v>510-LOCAL</v>
          </cell>
          <cell r="I196">
            <v>510</v>
          </cell>
          <cell r="J196" t="str">
            <v>LOCAL</v>
          </cell>
          <cell r="K196">
            <v>240</v>
          </cell>
          <cell r="L196">
            <v>110</v>
          </cell>
        </row>
        <row r="197">
          <cell r="B197" t="str">
            <v>511-PLAN CERRO</v>
          </cell>
          <cell r="C197">
            <v>511</v>
          </cell>
          <cell r="D197" t="str">
            <v>PLAN CERRO</v>
          </cell>
          <cell r="E197">
            <v>350</v>
          </cell>
          <cell r="F197">
            <v>110</v>
          </cell>
          <cell r="H197" t="str">
            <v>511-PLAN CERRO</v>
          </cell>
          <cell r="I197">
            <v>511</v>
          </cell>
          <cell r="J197" t="str">
            <v>PLAN CERRO</v>
          </cell>
          <cell r="K197">
            <v>340</v>
          </cell>
          <cell r="L197">
            <v>110</v>
          </cell>
        </row>
        <row r="198">
          <cell r="B198" t="str">
            <v>511-DIRECTO</v>
          </cell>
          <cell r="C198">
            <v>511</v>
          </cell>
          <cell r="D198" t="str">
            <v>DIRECTO</v>
          </cell>
          <cell r="E198">
            <v>350</v>
          </cell>
          <cell r="F198">
            <v>110</v>
          </cell>
          <cell r="H198" t="str">
            <v>511-DIRECTO</v>
          </cell>
          <cell r="I198">
            <v>511</v>
          </cell>
          <cell r="J198" t="str">
            <v>DIRECTO</v>
          </cell>
          <cell r="K198">
            <v>340</v>
          </cell>
          <cell r="L198">
            <v>110</v>
          </cell>
        </row>
        <row r="199">
          <cell r="B199" t="str">
            <v>511-LOCAL</v>
          </cell>
          <cell r="C199">
            <v>511</v>
          </cell>
          <cell r="D199" t="str">
            <v>LOCAL</v>
          </cell>
          <cell r="E199">
            <v>240</v>
          </cell>
          <cell r="F199">
            <v>110</v>
          </cell>
          <cell r="H199" t="str">
            <v>511-LOCAL</v>
          </cell>
          <cell r="I199">
            <v>511</v>
          </cell>
          <cell r="J199" t="str">
            <v>LOCAL</v>
          </cell>
          <cell r="K199">
            <v>240</v>
          </cell>
          <cell r="L199">
            <v>110</v>
          </cell>
        </row>
        <row r="200">
          <cell r="B200" t="str">
            <v>512-PLAN CERRO</v>
          </cell>
          <cell r="C200">
            <v>512</v>
          </cell>
          <cell r="D200" t="str">
            <v>PLAN CERRO</v>
          </cell>
          <cell r="E200">
            <v>350</v>
          </cell>
          <cell r="F200">
            <v>110</v>
          </cell>
          <cell r="H200" t="str">
            <v>512-PLAN CERRO</v>
          </cell>
          <cell r="I200">
            <v>512</v>
          </cell>
          <cell r="J200" t="str">
            <v>PLAN CERRO</v>
          </cell>
          <cell r="K200">
            <v>340</v>
          </cell>
          <cell r="L200">
            <v>110</v>
          </cell>
        </row>
        <row r="201">
          <cell r="B201" t="str">
            <v>512-DIRECTO</v>
          </cell>
          <cell r="C201">
            <v>512</v>
          </cell>
          <cell r="D201" t="str">
            <v>DIRECTO</v>
          </cell>
          <cell r="E201">
            <v>350</v>
          </cell>
          <cell r="F201">
            <v>110</v>
          </cell>
          <cell r="H201" t="str">
            <v>512-DIRECTO</v>
          </cell>
          <cell r="I201">
            <v>512</v>
          </cell>
          <cell r="J201" t="str">
            <v>DIRECTO</v>
          </cell>
          <cell r="K201">
            <v>340</v>
          </cell>
          <cell r="L201">
            <v>110</v>
          </cell>
        </row>
        <row r="202">
          <cell r="B202" t="str">
            <v>512-LOCAL</v>
          </cell>
          <cell r="C202">
            <v>512</v>
          </cell>
          <cell r="D202" t="str">
            <v>LOCAL</v>
          </cell>
          <cell r="E202">
            <v>240</v>
          </cell>
          <cell r="F202">
            <v>110</v>
          </cell>
          <cell r="H202" t="str">
            <v>512-LOCAL</v>
          </cell>
          <cell r="I202">
            <v>512</v>
          </cell>
          <cell r="J202" t="str">
            <v>LOCAL</v>
          </cell>
          <cell r="K202">
            <v>240</v>
          </cell>
          <cell r="L202">
            <v>110</v>
          </cell>
        </row>
        <row r="203">
          <cell r="B203" t="str">
            <v>513-PLAN CERRO</v>
          </cell>
          <cell r="C203">
            <v>513</v>
          </cell>
          <cell r="D203" t="str">
            <v>PLAN CERRO</v>
          </cell>
          <cell r="E203">
            <v>350</v>
          </cell>
          <cell r="F203">
            <v>110</v>
          </cell>
          <cell r="H203" t="str">
            <v>513-PLAN CERRO</v>
          </cell>
          <cell r="I203">
            <v>513</v>
          </cell>
          <cell r="J203" t="str">
            <v>PLAN CERRO</v>
          </cell>
          <cell r="K203">
            <v>340</v>
          </cell>
          <cell r="L203">
            <v>110</v>
          </cell>
        </row>
        <row r="204">
          <cell r="B204" t="str">
            <v>513-DIRECTO</v>
          </cell>
          <cell r="C204">
            <v>513</v>
          </cell>
          <cell r="D204" t="str">
            <v>DIRECTO</v>
          </cell>
          <cell r="E204">
            <v>350</v>
          </cell>
          <cell r="F204">
            <v>110</v>
          </cell>
          <cell r="H204" t="str">
            <v>513-DIRECTO</v>
          </cell>
          <cell r="I204">
            <v>513</v>
          </cell>
          <cell r="J204" t="str">
            <v>DIRECTO</v>
          </cell>
          <cell r="K204">
            <v>340</v>
          </cell>
          <cell r="L204">
            <v>110</v>
          </cell>
        </row>
        <row r="205">
          <cell r="B205" t="str">
            <v>513-LOCAL</v>
          </cell>
          <cell r="C205">
            <v>513</v>
          </cell>
          <cell r="D205" t="str">
            <v>LOCAL</v>
          </cell>
          <cell r="E205">
            <v>240</v>
          </cell>
          <cell r="F205">
            <v>110</v>
          </cell>
          <cell r="H205" t="str">
            <v>513-LOCAL</v>
          </cell>
          <cell r="I205">
            <v>513</v>
          </cell>
          <cell r="J205" t="str">
            <v>LOCAL</v>
          </cell>
          <cell r="K205">
            <v>240</v>
          </cell>
          <cell r="L205">
            <v>110</v>
          </cell>
        </row>
        <row r="206">
          <cell r="B206" t="str">
            <v>514-PLAN CERRO</v>
          </cell>
          <cell r="C206">
            <v>514</v>
          </cell>
          <cell r="D206" t="str">
            <v>PLAN CERRO</v>
          </cell>
          <cell r="E206">
            <v>350</v>
          </cell>
          <cell r="F206">
            <v>110</v>
          </cell>
          <cell r="H206" t="str">
            <v>514-PLAN CERRO</v>
          </cell>
          <cell r="I206">
            <v>514</v>
          </cell>
          <cell r="J206" t="str">
            <v>PLAN CERRO</v>
          </cell>
          <cell r="K206">
            <v>340</v>
          </cell>
          <cell r="L206">
            <v>110</v>
          </cell>
        </row>
        <row r="207">
          <cell r="B207" t="str">
            <v>514-DIRECTO</v>
          </cell>
          <cell r="C207">
            <v>514</v>
          </cell>
          <cell r="D207" t="str">
            <v>DIRECTO</v>
          </cell>
          <cell r="E207">
            <v>350</v>
          </cell>
          <cell r="F207">
            <v>110</v>
          </cell>
          <cell r="H207" t="str">
            <v>514-DIRECTO</v>
          </cell>
          <cell r="I207">
            <v>514</v>
          </cell>
          <cell r="J207" t="str">
            <v>DIRECTO</v>
          </cell>
          <cell r="K207">
            <v>340</v>
          </cell>
          <cell r="L207">
            <v>110</v>
          </cell>
        </row>
        <row r="208">
          <cell r="B208" t="str">
            <v>514-LOCAL</v>
          </cell>
          <cell r="C208">
            <v>514</v>
          </cell>
          <cell r="D208" t="str">
            <v>LOCAL</v>
          </cell>
          <cell r="E208">
            <v>240</v>
          </cell>
          <cell r="F208">
            <v>110</v>
          </cell>
          <cell r="H208" t="str">
            <v>514-LOCAL</v>
          </cell>
          <cell r="I208">
            <v>514</v>
          </cell>
          <cell r="J208" t="str">
            <v>LOCAL</v>
          </cell>
          <cell r="K208">
            <v>240</v>
          </cell>
          <cell r="L208">
            <v>110</v>
          </cell>
        </row>
        <row r="209">
          <cell r="B209" t="str">
            <v>515-PLAN CERRO</v>
          </cell>
          <cell r="C209">
            <v>515</v>
          </cell>
          <cell r="D209" t="str">
            <v>PLAN CERRO</v>
          </cell>
          <cell r="E209">
            <v>350</v>
          </cell>
          <cell r="F209">
            <v>110</v>
          </cell>
          <cell r="H209" t="str">
            <v>515-PLAN CERRO</v>
          </cell>
          <cell r="I209">
            <v>515</v>
          </cell>
          <cell r="J209" t="str">
            <v>PLAN CERRO</v>
          </cell>
          <cell r="K209">
            <v>340</v>
          </cell>
          <cell r="L209">
            <v>110</v>
          </cell>
        </row>
        <row r="210">
          <cell r="B210" t="str">
            <v>515-DIRECTO</v>
          </cell>
          <cell r="C210">
            <v>515</v>
          </cell>
          <cell r="D210" t="str">
            <v>DIRECTO</v>
          </cell>
          <cell r="E210">
            <v>350</v>
          </cell>
          <cell r="F210">
            <v>110</v>
          </cell>
          <cell r="H210" t="str">
            <v>515-DIRECTO</v>
          </cell>
          <cell r="I210">
            <v>515</v>
          </cell>
          <cell r="J210" t="str">
            <v>DIRECTO</v>
          </cell>
          <cell r="K210">
            <v>340</v>
          </cell>
          <cell r="L210">
            <v>110</v>
          </cell>
        </row>
        <row r="211">
          <cell r="B211" t="str">
            <v>515-LOCAL</v>
          </cell>
          <cell r="C211">
            <v>515</v>
          </cell>
          <cell r="D211" t="str">
            <v>LOCAL</v>
          </cell>
          <cell r="E211">
            <v>240</v>
          </cell>
          <cell r="F211">
            <v>110</v>
          </cell>
          <cell r="H211" t="str">
            <v>515-LOCAL</v>
          </cell>
          <cell r="I211">
            <v>515</v>
          </cell>
          <cell r="J211" t="str">
            <v>LOCAL</v>
          </cell>
          <cell r="K211">
            <v>240</v>
          </cell>
          <cell r="L211">
            <v>110</v>
          </cell>
        </row>
        <row r="212">
          <cell r="B212" t="str">
            <v>516-PLAN CERRO</v>
          </cell>
          <cell r="C212">
            <v>516</v>
          </cell>
          <cell r="D212" t="str">
            <v>PLAN CERRO</v>
          </cell>
          <cell r="E212">
            <v>350</v>
          </cell>
          <cell r="F212">
            <v>110</v>
          </cell>
          <cell r="H212" t="str">
            <v>516-PLAN CERRO</v>
          </cell>
          <cell r="I212">
            <v>516</v>
          </cell>
          <cell r="J212" t="str">
            <v>PLAN CERRO</v>
          </cell>
          <cell r="K212">
            <v>340</v>
          </cell>
          <cell r="L212">
            <v>110</v>
          </cell>
        </row>
        <row r="213">
          <cell r="B213" t="str">
            <v>516-DIRECTO</v>
          </cell>
          <cell r="C213">
            <v>516</v>
          </cell>
          <cell r="D213" t="str">
            <v>DIRECTO</v>
          </cell>
          <cell r="E213">
            <v>350</v>
          </cell>
          <cell r="F213">
            <v>110</v>
          </cell>
          <cell r="H213" t="str">
            <v>516-DIRECTO</v>
          </cell>
          <cell r="I213">
            <v>516</v>
          </cell>
          <cell r="J213" t="str">
            <v>DIRECTO</v>
          </cell>
          <cell r="K213">
            <v>340</v>
          </cell>
          <cell r="L213">
            <v>110</v>
          </cell>
        </row>
        <row r="214">
          <cell r="B214" t="str">
            <v>516-LOCAL</v>
          </cell>
          <cell r="C214">
            <v>516</v>
          </cell>
          <cell r="D214" t="str">
            <v>LOCAL</v>
          </cell>
          <cell r="E214">
            <v>240</v>
          </cell>
          <cell r="F214">
            <v>110</v>
          </cell>
          <cell r="H214" t="str">
            <v>516-LOCAL</v>
          </cell>
          <cell r="I214">
            <v>516</v>
          </cell>
          <cell r="J214" t="str">
            <v>LOCAL</v>
          </cell>
          <cell r="K214">
            <v>240</v>
          </cell>
          <cell r="L214">
            <v>110</v>
          </cell>
        </row>
        <row r="215">
          <cell r="B215" t="str">
            <v>517-PLAN CERRO</v>
          </cell>
          <cell r="C215">
            <v>517</v>
          </cell>
          <cell r="D215" t="str">
            <v>PLAN CERRO</v>
          </cell>
          <cell r="E215">
            <v>350</v>
          </cell>
          <cell r="F215">
            <v>110</v>
          </cell>
          <cell r="H215" t="str">
            <v>517-PLAN CERRO</v>
          </cell>
          <cell r="I215">
            <v>517</v>
          </cell>
          <cell r="J215" t="str">
            <v>PLAN CERRO</v>
          </cell>
          <cell r="K215">
            <v>340</v>
          </cell>
          <cell r="L215">
            <v>110</v>
          </cell>
        </row>
        <row r="216">
          <cell r="B216" t="str">
            <v>517-DIRECTO</v>
          </cell>
          <cell r="C216">
            <v>517</v>
          </cell>
          <cell r="D216" t="str">
            <v>DIRECTO</v>
          </cell>
          <cell r="E216">
            <v>350</v>
          </cell>
          <cell r="F216">
            <v>110</v>
          </cell>
          <cell r="H216" t="str">
            <v>517-DIRECTO</v>
          </cell>
          <cell r="I216">
            <v>517</v>
          </cell>
          <cell r="J216" t="str">
            <v>DIRECTO</v>
          </cell>
          <cell r="K216">
            <v>340</v>
          </cell>
          <cell r="L216">
            <v>110</v>
          </cell>
        </row>
        <row r="217">
          <cell r="B217" t="str">
            <v>517-LOCAL</v>
          </cell>
          <cell r="C217">
            <v>517</v>
          </cell>
          <cell r="D217" t="str">
            <v>LOCAL</v>
          </cell>
          <cell r="E217">
            <v>240</v>
          </cell>
          <cell r="F217">
            <v>110</v>
          </cell>
          <cell r="H217" t="str">
            <v>517-LOCAL</v>
          </cell>
          <cell r="I217">
            <v>517</v>
          </cell>
          <cell r="J217" t="str">
            <v>LOCAL</v>
          </cell>
          <cell r="K217">
            <v>240</v>
          </cell>
          <cell r="L217">
            <v>110</v>
          </cell>
        </row>
        <row r="218">
          <cell r="B218" t="str">
            <v>518-PLAN CERRO</v>
          </cell>
          <cell r="C218">
            <v>518</v>
          </cell>
          <cell r="D218" t="str">
            <v>PLAN CERRO</v>
          </cell>
          <cell r="E218">
            <v>350</v>
          </cell>
          <cell r="F218">
            <v>110</v>
          </cell>
          <cell r="H218" t="str">
            <v>518-PLAN CERRO</v>
          </cell>
          <cell r="I218">
            <v>518</v>
          </cell>
          <cell r="J218" t="str">
            <v>PLAN CERRO</v>
          </cell>
          <cell r="K218">
            <v>340</v>
          </cell>
          <cell r="L218">
            <v>110</v>
          </cell>
        </row>
        <row r="219">
          <cell r="B219" t="str">
            <v>518-DIRECTO</v>
          </cell>
          <cell r="C219">
            <v>518</v>
          </cell>
          <cell r="D219" t="str">
            <v>DIRECTO</v>
          </cell>
          <cell r="E219">
            <v>350</v>
          </cell>
          <cell r="F219">
            <v>110</v>
          </cell>
          <cell r="H219" t="str">
            <v>518-DIRECTO</v>
          </cell>
          <cell r="I219">
            <v>518</v>
          </cell>
          <cell r="J219" t="str">
            <v>DIRECTO</v>
          </cell>
          <cell r="K219">
            <v>340</v>
          </cell>
          <cell r="L219">
            <v>110</v>
          </cell>
        </row>
        <row r="220">
          <cell r="B220" t="str">
            <v>518-LOCAL</v>
          </cell>
          <cell r="C220">
            <v>518</v>
          </cell>
          <cell r="D220" t="str">
            <v>LOCAL</v>
          </cell>
          <cell r="E220">
            <v>240</v>
          </cell>
          <cell r="F220">
            <v>110</v>
          </cell>
          <cell r="H220" t="str">
            <v>518-LOCAL</v>
          </cell>
          <cell r="I220">
            <v>518</v>
          </cell>
          <cell r="J220" t="str">
            <v>LOCAL</v>
          </cell>
          <cell r="K220">
            <v>240</v>
          </cell>
          <cell r="L220">
            <v>110</v>
          </cell>
        </row>
        <row r="221">
          <cell r="B221" t="str">
            <v>519-PLAN CERRO</v>
          </cell>
          <cell r="C221">
            <v>519</v>
          </cell>
          <cell r="D221" t="str">
            <v>PLAN CERRO</v>
          </cell>
          <cell r="E221">
            <v>350</v>
          </cell>
          <cell r="F221">
            <v>110</v>
          </cell>
          <cell r="H221" t="str">
            <v>519-PLAN CERRO</v>
          </cell>
          <cell r="I221">
            <v>519</v>
          </cell>
          <cell r="J221" t="str">
            <v>PLAN CERRO</v>
          </cell>
          <cell r="K221">
            <v>340</v>
          </cell>
          <cell r="L221">
            <v>110</v>
          </cell>
        </row>
        <row r="222">
          <cell r="B222" t="str">
            <v>519-DIRECTO</v>
          </cell>
          <cell r="C222">
            <v>519</v>
          </cell>
          <cell r="D222" t="str">
            <v>DIRECTO</v>
          </cell>
          <cell r="E222">
            <v>350</v>
          </cell>
          <cell r="F222">
            <v>110</v>
          </cell>
          <cell r="H222" t="str">
            <v>519-DIRECTO</v>
          </cell>
          <cell r="I222">
            <v>519</v>
          </cell>
          <cell r="J222" t="str">
            <v>DIRECTO</v>
          </cell>
          <cell r="K222">
            <v>340</v>
          </cell>
          <cell r="L222">
            <v>110</v>
          </cell>
        </row>
        <row r="223">
          <cell r="B223" t="str">
            <v>519-LOCAL</v>
          </cell>
          <cell r="C223">
            <v>519</v>
          </cell>
          <cell r="D223" t="str">
            <v>LOCAL</v>
          </cell>
          <cell r="E223">
            <v>240</v>
          </cell>
          <cell r="F223">
            <v>110</v>
          </cell>
          <cell r="H223" t="str">
            <v>519-LOCAL</v>
          </cell>
          <cell r="I223">
            <v>519</v>
          </cell>
          <cell r="J223" t="str">
            <v>LOCAL</v>
          </cell>
          <cell r="K223">
            <v>240</v>
          </cell>
          <cell r="L223">
            <v>110</v>
          </cell>
        </row>
        <row r="224">
          <cell r="B224" t="str">
            <v>520-PLAN CERRO</v>
          </cell>
          <cell r="C224">
            <v>520</v>
          </cell>
          <cell r="D224" t="str">
            <v>PLAN CERRO</v>
          </cell>
          <cell r="E224">
            <v>350</v>
          </cell>
          <cell r="F224">
            <v>150</v>
          </cell>
          <cell r="H224" t="str">
            <v>520-PLAN CERRO</v>
          </cell>
          <cell r="I224">
            <v>520</v>
          </cell>
          <cell r="J224" t="str">
            <v>PLAN CERRO</v>
          </cell>
          <cell r="K224">
            <v>340</v>
          </cell>
          <cell r="L224">
            <v>150</v>
          </cell>
        </row>
        <row r="225">
          <cell r="B225" t="str">
            <v>520-DIRECTO</v>
          </cell>
          <cell r="C225">
            <v>520</v>
          </cell>
          <cell r="D225" t="str">
            <v>DIRECTO</v>
          </cell>
          <cell r="E225">
            <v>460</v>
          </cell>
          <cell r="F225">
            <v>150</v>
          </cell>
          <cell r="H225" t="str">
            <v>520-DIRECTO</v>
          </cell>
          <cell r="I225">
            <v>520</v>
          </cell>
          <cell r="J225" t="str">
            <v>DIRECTO</v>
          </cell>
          <cell r="K225">
            <v>460</v>
          </cell>
          <cell r="L225">
            <v>150</v>
          </cell>
        </row>
        <row r="226">
          <cell r="B226" t="str">
            <v>520-LOCAL</v>
          </cell>
          <cell r="C226">
            <v>520</v>
          </cell>
          <cell r="D226" t="str">
            <v>LOCAL</v>
          </cell>
          <cell r="E226">
            <v>240</v>
          </cell>
          <cell r="F226">
            <v>150</v>
          </cell>
          <cell r="H226" t="str">
            <v>520-LOCAL</v>
          </cell>
          <cell r="I226">
            <v>520</v>
          </cell>
          <cell r="J226" t="str">
            <v>LOCAL</v>
          </cell>
          <cell r="K226">
            <v>240</v>
          </cell>
          <cell r="L226">
            <v>150</v>
          </cell>
        </row>
        <row r="227">
          <cell r="B227" t="str">
            <v>522-PLAN CERRO</v>
          </cell>
          <cell r="C227">
            <v>522</v>
          </cell>
          <cell r="D227" t="str">
            <v>PLAN CERRO</v>
          </cell>
          <cell r="E227">
            <v>350</v>
          </cell>
          <cell r="F227">
            <v>110</v>
          </cell>
          <cell r="H227" t="str">
            <v>522-PLAN CERRO</v>
          </cell>
          <cell r="I227">
            <v>522</v>
          </cell>
          <cell r="J227" t="str">
            <v>PLAN CERRO</v>
          </cell>
          <cell r="K227">
            <v>340</v>
          </cell>
          <cell r="L227">
            <v>110</v>
          </cell>
        </row>
        <row r="228">
          <cell r="B228" t="str">
            <v>522-DIRECTO</v>
          </cell>
          <cell r="C228">
            <v>522</v>
          </cell>
          <cell r="D228" t="str">
            <v>DIRECTO</v>
          </cell>
          <cell r="E228">
            <v>350</v>
          </cell>
          <cell r="F228">
            <v>110</v>
          </cell>
          <cell r="H228" t="str">
            <v>522-DIRECTO</v>
          </cell>
          <cell r="I228">
            <v>522</v>
          </cell>
          <cell r="J228" t="str">
            <v>DIRECTO</v>
          </cell>
          <cell r="K228">
            <v>340</v>
          </cell>
          <cell r="L228">
            <v>110</v>
          </cell>
        </row>
        <row r="229">
          <cell r="B229" t="str">
            <v>522-LOCAL</v>
          </cell>
          <cell r="C229">
            <v>522</v>
          </cell>
          <cell r="D229" t="str">
            <v>LOCAL</v>
          </cell>
          <cell r="E229">
            <v>240</v>
          </cell>
          <cell r="F229">
            <v>110</v>
          </cell>
          <cell r="H229" t="str">
            <v>522-LOCAL</v>
          </cell>
          <cell r="I229">
            <v>522</v>
          </cell>
          <cell r="J229" t="str">
            <v>LOCAL</v>
          </cell>
          <cell r="K229">
            <v>240</v>
          </cell>
          <cell r="L229">
            <v>110</v>
          </cell>
        </row>
        <row r="230">
          <cell r="B230" t="str">
            <v>601-PLAN CERRO</v>
          </cell>
          <cell r="C230">
            <v>601</v>
          </cell>
          <cell r="D230" t="str">
            <v>PLAN CERRO</v>
          </cell>
          <cell r="E230">
            <v>350</v>
          </cell>
          <cell r="F230">
            <v>130</v>
          </cell>
          <cell r="H230" t="str">
            <v>601-PLAN CERRO</v>
          </cell>
          <cell r="I230">
            <v>601</v>
          </cell>
          <cell r="J230" t="str">
            <v>PLAN CERRO</v>
          </cell>
          <cell r="K230">
            <v>340</v>
          </cell>
          <cell r="L230">
            <v>130</v>
          </cell>
        </row>
        <row r="231">
          <cell r="B231" t="str">
            <v>601-DIRECTO</v>
          </cell>
          <cell r="C231">
            <v>601</v>
          </cell>
          <cell r="D231" t="str">
            <v>DIRECTO</v>
          </cell>
          <cell r="E231">
            <v>410</v>
          </cell>
          <cell r="F231">
            <v>130</v>
          </cell>
          <cell r="H231" t="str">
            <v>601-DIRECTO</v>
          </cell>
          <cell r="I231">
            <v>601</v>
          </cell>
          <cell r="J231" t="str">
            <v>DIRECTO</v>
          </cell>
          <cell r="K231">
            <v>400</v>
          </cell>
          <cell r="L231">
            <v>130</v>
          </cell>
        </row>
        <row r="232">
          <cell r="B232" t="str">
            <v>601-LOCAL</v>
          </cell>
          <cell r="C232">
            <v>601</v>
          </cell>
          <cell r="D232" t="str">
            <v>LOCAL</v>
          </cell>
          <cell r="E232">
            <v>290</v>
          </cell>
          <cell r="F232">
            <v>130</v>
          </cell>
          <cell r="H232" t="str">
            <v>601-LOCAL</v>
          </cell>
          <cell r="I232">
            <v>601</v>
          </cell>
          <cell r="J232" t="str">
            <v>LOCAL</v>
          </cell>
          <cell r="K232">
            <v>280</v>
          </cell>
          <cell r="L232">
            <v>130</v>
          </cell>
        </row>
        <row r="233">
          <cell r="B233" t="str">
            <v>602-PLAN CERRO</v>
          </cell>
          <cell r="C233">
            <v>602</v>
          </cell>
          <cell r="D233" t="str">
            <v>PLAN CERRO</v>
          </cell>
          <cell r="E233">
            <v>350</v>
          </cell>
          <cell r="F233">
            <v>130</v>
          </cell>
          <cell r="H233" t="str">
            <v>602-PLAN CERRO</v>
          </cell>
          <cell r="I233">
            <v>602</v>
          </cell>
          <cell r="J233" t="str">
            <v>PLAN CERRO</v>
          </cell>
          <cell r="K233">
            <v>340</v>
          </cell>
          <cell r="L233">
            <v>130</v>
          </cell>
        </row>
        <row r="234">
          <cell r="B234" t="str">
            <v>602-DIRECTO</v>
          </cell>
          <cell r="C234">
            <v>602</v>
          </cell>
          <cell r="D234" t="str">
            <v>DIRECTO</v>
          </cell>
          <cell r="E234">
            <v>410</v>
          </cell>
          <cell r="F234">
            <v>130</v>
          </cell>
          <cell r="H234" t="str">
            <v>602-DIRECTO</v>
          </cell>
          <cell r="I234">
            <v>602</v>
          </cell>
          <cell r="J234" t="str">
            <v>DIRECTO</v>
          </cell>
          <cell r="K234">
            <v>400</v>
          </cell>
          <cell r="L234">
            <v>130</v>
          </cell>
        </row>
        <row r="235">
          <cell r="B235" t="str">
            <v>602-LOCAL</v>
          </cell>
          <cell r="C235">
            <v>602</v>
          </cell>
          <cell r="D235" t="str">
            <v>LOCAL</v>
          </cell>
          <cell r="E235">
            <v>290</v>
          </cell>
          <cell r="F235">
            <v>130</v>
          </cell>
          <cell r="H235" t="str">
            <v>602-LOCAL</v>
          </cell>
          <cell r="I235">
            <v>602</v>
          </cell>
          <cell r="J235" t="str">
            <v>LOCAL</v>
          </cell>
          <cell r="K235">
            <v>280</v>
          </cell>
          <cell r="L235">
            <v>130</v>
          </cell>
        </row>
        <row r="236">
          <cell r="B236" t="str">
            <v>603-PLAN CERRO</v>
          </cell>
          <cell r="C236">
            <v>603</v>
          </cell>
          <cell r="D236" t="str">
            <v>PLAN CERRO</v>
          </cell>
          <cell r="E236">
            <v>350</v>
          </cell>
          <cell r="F236">
            <v>130</v>
          </cell>
          <cell r="H236" t="str">
            <v>603-PLAN CERRO</v>
          </cell>
          <cell r="I236">
            <v>603</v>
          </cell>
          <cell r="J236" t="str">
            <v>PLAN CERRO</v>
          </cell>
          <cell r="K236">
            <v>340</v>
          </cell>
          <cell r="L236">
            <v>130</v>
          </cell>
        </row>
        <row r="237">
          <cell r="B237" t="str">
            <v>603-DIRECTO</v>
          </cell>
          <cell r="C237">
            <v>603</v>
          </cell>
          <cell r="D237" t="str">
            <v>DIRECTO</v>
          </cell>
          <cell r="E237">
            <v>410</v>
          </cell>
          <cell r="F237">
            <v>130</v>
          </cell>
          <cell r="H237" t="str">
            <v>603-DIRECTO</v>
          </cell>
          <cell r="I237">
            <v>603</v>
          </cell>
          <cell r="J237" t="str">
            <v>DIRECTO</v>
          </cell>
          <cell r="K237">
            <v>400</v>
          </cell>
          <cell r="L237">
            <v>130</v>
          </cell>
        </row>
        <row r="238">
          <cell r="B238" t="str">
            <v>603-LOCAL</v>
          </cell>
          <cell r="C238">
            <v>603</v>
          </cell>
          <cell r="D238" t="str">
            <v>LOCAL</v>
          </cell>
          <cell r="E238">
            <v>290</v>
          </cell>
          <cell r="F238">
            <v>130</v>
          </cell>
          <cell r="H238" t="str">
            <v>603-LOCAL</v>
          </cell>
          <cell r="I238">
            <v>603</v>
          </cell>
          <cell r="J238" t="str">
            <v>LOCAL</v>
          </cell>
          <cell r="K238">
            <v>280</v>
          </cell>
          <cell r="L238">
            <v>130</v>
          </cell>
        </row>
        <row r="239">
          <cell r="B239" t="str">
            <v>604-PLAN CERRO</v>
          </cell>
          <cell r="C239">
            <v>604</v>
          </cell>
          <cell r="D239" t="str">
            <v>PLAN CERRO</v>
          </cell>
          <cell r="E239">
            <v>350</v>
          </cell>
          <cell r="F239">
            <v>130</v>
          </cell>
          <cell r="H239" t="str">
            <v>604-PLAN CERRO</v>
          </cell>
          <cell r="I239">
            <v>604</v>
          </cell>
          <cell r="J239" t="str">
            <v>PLAN CERRO</v>
          </cell>
          <cell r="K239">
            <v>340</v>
          </cell>
          <cell r="L239">
            <v>130</v>
          </cell>
        </row>
        <row r="240">
          <cell r="B240" t="str">
            <v>604-DIRECTO</v>
          </cell>
          <cell r="C240">
            <v>604</v>
          </cell>
          <cell r="D240" t="str">
            <v>DIRECTO</v>
          </cell>
          <cell r="E240">
            <v>410</v>
          </cell>
          <cell r="F240">
            <v>130</v>
          </cell>
          <cell r="H240" t="str">
            <v>604-DIRECTO</v>
          </cell>
          <cell r="I240">
            <v>604</v>
          </cell>
          <cell r="J240" t="str">
            <v>DIRECTO</v>
          </cell>
          <cell r="K240">
            <v>400</v>
          </cell>
          <cell r="L240">
            <v>130</v>
          </cell>
        </row>
        <row r="241">
          <cell r="B241" t="str">
            <v>604-LOCAL</v>
          </cell>
          <cell r="C241">
            <v>604</v>
          </cell>
          <cell r="D241" t="str">
            <v>LOCAL</v>
          </cell>
          <cell r="E241">
            <v>290</v>
          </cell>
          <cell r="F241">
            <v>130</v>
          </cell>
          <cell r="H241" t="str">
            <v>604-LOCAL</v>
          </cell>
          <cell r="I241">
            <v>604</v>
          </cell>
          <cell r="J241" t="str">
            <v>LOCAL</v>
          </cell>
          <cell r="K241">
            <v>280</v>
          </cell>
          <cell r="L241">
            <v>130</v>
          </cell>
        </row>
        <row r="242">
          <cell r="B242" t="str">
            <v>605-PLAN CERRO</v>
          </cell>
          <cell r="C242">
            <v>605</v>
          </cell>
          <cell r="D242" t="str">
            <v>PLAN CERRO</v>
          </cell>
          <cell r="E242">
            <v>350</v>
          </cell>
          <cell r="F242">
            <v>130</v>
          </cell>
          <cell r="H242" t="str">
            <v>605-PLAN CERRO</v>
          </cell>
          <cell r="I242">
            <v>605</v>
          </cell>
          <cell r="J242" t="str">
            <v>PLAN CERRO</v>
          </cell>
          <cell r="K242">
            <v>340</v>
          </cell>
          <cell r="L242">
            <v>130</v>
          </cell>
        </row>
        <row r="243">
          <cell r="B243" t="str">
            <v>605-DIRECTO</v>
          </cell>
          <cell r="C243">
            <v>605</v>
          </cell>
          <cell r="D243" t="str">
            <v>DIRECTO</v>
          </cell>
          <cell r="E243">
            <v>410</v>
          </cell>
          <cell r="F243">
            <v>130</v>
          </cell>
          <cell r="H243" t="str">
            <v>605-DIRECTO</v>
          </cell>
          <cell r="I243">
            <v>605</v>
          </cell>
          <cell r="J243" t="str">
            <v>DIRECTO</v>
          </cell>
          <cell r="K243">
            <v>400</v>
          </cell>
          <cell r="L243">
            <v>130</v>
          </cell>
        </row>
        <row r="244">
          <cell r="B244" t="str">
            <v>605-LOCAL</v>
          </cell>
          <cell r="C244">
            <v>605</v>
          </cell>
          <cell r="D244" t="str">
            <v>LOCAL</v>
          </cell>
          <cell r="E244">
            <v>290</v>
          </cell>
          <cell r="F244">
            <v>130</v>
          </cell>
          <cell r="H244" t="str">
            <v>605-LOCAL</v>
          </cell>
          <cell r="I244">
            <v>605</v>
          </cell>
          <cell r="J244" t="str">
            <v>LOCAL</v>
          </cell>
          <cell r="K244">
            <v>280</v>
          </cell>
          <cell r="L244">
            <v>130</v>
          </cell>
        </row>
        <row r="245">
          <cell r="B245" t="str">
            <v>606-PLAN CERRO</v>
          </cell>
          <cell r="C245">
            <v>606</v>
          </cell>
          <cell r="D245" t="str">
            <v>PLAN CERRO</v>
          </cell>
          <cell r="E245">
            <v>350</v>
          </cell>
          <cell r="F245">
            <v>130</v>
          </cell>
          <cell r="H245" t="str">
            <v>606-PLAN CERRO</v>
          </cell>
          <cell r="I245">
            <v>606</v>
          </cell>
          <cell r="J245" t="str">
            <v>PLAN CERRO</v>
          </cell>
          <cell r="K245">
            <v>340</v>
          </cell>
          <cell r="L245">
            <v>130</v>
          </cell>
        </row>
        <row r="246">
          <cell r="B246" t="str">
            <v>606-DIRECTO</v>
          </cell>
          <cell r="C246">
            <v>606</v>
          </cell>
          <cell r="D246" t="str">
            <v>DIRECTO</v>
          </cell>
          <cell r="E246">
            <v>410</v>
          </cell>
          <cell r="F246">
            <v>130</v>
          </cell>
          <cell r="H246" t="str">
            <v>606-DIRECTO</v>
          </cell>
          <cell r="I246">
            <v>606</v>
          </cell>
          <cell r="J246" t="str">
            <v>DIRECTO</v>
          </cell>
          <cell r="K246">
            <v>400</v>
          </cell>
          <cell r="L246">
            <v>130</v>
          </cell>
        </row>
        <row r="247">
          <cell r="B247" t="str">
            <v>606-LOCAL</v>
          </cell>
          <cell r="C247">
            <v>606</v>
          </cell>
          <cell r="D247" t="str">
            <v>LOCAL</v>
          </cell>
          <cell r="E247">
            <v>290</v>
          </cell>
          <cell r="F247">
            <v>130</v>
          </cell>
          <cell r="H247" t="str">
            <v>606-LOCAL</v>
          </cell>
          <cell r="I247">
            <v>606</v>
          </cell>
          <cell r="J247" t="str">
            <v>LOCAL</v>
          </cell>
          <cell r="K247">
            <v>280</v>
          </cell>
          <cell r="L247">
            <v>130</v>
          </cell>
        </row>
        <row r="248">
          <cell r="B248" t="str">
            <v>607-PLAN CERRO</v>
          </cell>
          <cell r="C248">
            <v>607</v>
          </cell>
          <cell r="D248" t="str">
            <v>PLAN CERRO</v>
          </cell>
          <cell r="E248">
            <v>350</v>
          </cell>
          <cell r="F248">
            <v>130</v>
          </cell>
          <cell r="H248" t="str">
            <v>607-PLAN CERRO</v>
          </cell>
          <cell r="I248">
            <v>607</v>
          </cell>
          <cell r="J248" t="str">
            <v>PLAN CERRO</v>
          </cell>
          <cell r="K248">
            <v>340</v>
          </cell>
          <cell r="L248">
            <v>130</v>
          </cell>
        </row>
        <row r="249">
          <cell r="B249" t="str">
            <v>607-DIRECTO</v>
          </cell>
          <cell r="C249">
            <v>607</v>
          </cell>
          <cell r="D249" t="str">
            <v>DIRECTO</v>
          </cell>
          <cell r="E249">
            <v>410</v>
          </cell>
          <cell r="F249">
            <v>130</v>
          </cell>
          <cell r="H249" t="str">
            <v>607-DIRECTO</v>
          </cell>
          <cell r="I249">
            <v>607</v>
          </cell>
          <cell r="J249" t="str">
            <v>DIRECTO</v>
          </cell>
          <cell r="K249">
            <v>400</v>
          </cell>
          <cell r="L249">
            <v>130</v>
          </cell>
        </row>
        <row r="250">
          <cell r="B250" t="str">
            <v>607-LOCAL</v>
          </cell>
          <cell r="C250">
            <v>607</v>
          </cell>
          <cell r="D250" t="str">
            <v>LOCAL</v>
          </cell>
          <cell r="E250">
            <v>290</v>
          </cell>
          <cell r="F250">
            <v>130</v>
          </cell>
          <cell r="H250" t="str">
            <v>607-LOCAL</v>
          </cell>
          <cell r="I250">
            <v>607</v>
          </cell>
          <cell r="J250" t="str">
            <v>LOCAL</v>
          </cell>
          <cell r="K250">
            <v>280</v>
          </cell>
          <cell r="L250">
            <v>130</v>
          </cell>
        </row>
        <row r="251">
          <cell r="B251" t="str">
            <v>608-PLAN CERRO</v>
          </cell>
          <cell r="C251">
            <v>608</v>
          </cell>
          <cell r="D251" t="str">
            <v>PLAN CERRO</v>
          </cell>
          <cell r="E251">
            <v>350</v>
          </cell>
          <cell r="F251">
            <v>130</v>
          </cell>
          <cell r="H251" t="str">
            <v>608-PLAN CERRO</v>
          </cell>
          <cell r="I251">
            <v>608</v>
          </cell>
          <cell r="J251" t="str">
            <v>PLAN CERRO</v>
          </cell>
          <cell r="K251">
            <v>340</v>
          </cell>
          <cell r="L251">
            <v>130</v>
          </cell>
        </row>
        <row r="252">
          <cell r="B252" t="str">
            <v>608-DIRECTO</v>
          </cell>
          <cell r="C252">
            <v>608</v>
          </cell>
          <cell r="D252" t="str">
            <v>DIRECTO</v>
          </cell>
          <cell r="E252">
            <v>410</v>
          </cell>
          <cell r="F252">
            <v>130</v>
          </cell>
          <cell r="H252" t="str">
            <v>608-DIRECTO</v>
          </cell>
          <cell r="I252">
            <v>608</v>
          </cell>
          <cell r="J252" t="str">
            <v>DIRECTO</v>
          </cell>
          <cell r="K252">
            <v>400</v>
          </cell>
          <cell r="L252">
            <v>130</v>
          </cell>
        </row>
        <row r="253">
          <cell r="B253" t="str">
            <v>608-LOCAL</v>
          </cell>
          <cell r="C253">
            <v>608</v>
          </cell>
          <cell r="D253" t="str">
            <v>LOCAL</v>
          </cell>
          <cell r="E253">
            <v>290</v>
          </cell>
          <cell r="F253">
            <v>130</v>
          </cell>
          <cell r="H253" t="str">
            <v>608-LOCAL</v>
          </cell>
          <cell r="I253">
            <v>608</v>
          </cell>
          <cell r="J253" t="str">
            <v>LOCAL</v>
          </cell>
          <cell r="K253">
            <v>280</v>
          </cell>
          <cell r="L253">
            <v>130</v>
          </cell>
        </row>
        <row r="254">
          <cell r="B254" t="str">
            <v>609-PLAN CERRO</v>
          </cell>
          <cell r="C254">
            <v>609</v>
          </cell>
          <cell r="D254" t="str">
            <v>PLAN CERRO</v>
          </cell>
          <cell r="E254">
            <v>350</v>
          </cell>
          <cell r="F254">
            <v>130</v>
          </cell>
          <cell r="H254" t="str">
            <v>609-PLAN CERRO</v>
          </cell>
          <cell r="I254">
            <v>609</v>
          </cell>
          <cell r="J254" t="str">
            <v>PLAN CERRO</v>
          </cell>
          <cell r="K254">
            <v>340</v>
          </cell>
          <cell r="L254">
            <v>130</v>
          </cell>
        </row>
        <row r="255">
          <cell r="B255" t="str">
            <v>609-DIRECTO</v>
          </cell>
          <cell r="C255">
            <v>609</v>
          </cell>
          <cell r="D255" t="str">
            <v>DIRECTO</v>
          </cell>
          <cell r="E255">
            <v>410</v>
          </cell>
          <cell r="F255">
            <v>130</v>
          </cell>
          <cell r="H255" t="str">
            <v>609-DIRECTO</v>
          </cell>
          <cell r="I255">
            <v>609</v>
          </cell>
          <cell r="J255" t="str">
            <v>DIRECTO</v>
          </cell>
          <cell r="K255">
            <v>400</v>
          </cell>
          <cell r="L255">
            <v>130</v>
          </cell>
        </row>
        <row r="256">
          <cell r="B256" t="str">
            <v>609-LOCAL</v>
          </cell>
          <cell r="C256">
            <v>609</v>
          </cell>
          <cell r="D256" t="str">
            <v>LOCAL</v>
          </cell>
          <cell r="E256">
            <v>290</v>
          </cell>
          <cell r="F256">
            <v>130</v>
          </cell>
          <cell r="H256" t="str">
            <v>609-LOCAL</v>
          </cell>
          <cell r="I256">
            <v>609</v>
          </cell>
          <cell r="J256" t="str">
            <v>LOCAL</v>
          </cell>
          <cell r="K256">
            <v>280</v>
          </cell>
          <cell r="L256">
            <v>130</v>
          </cell>
        </row>
        <row r="257">
          <cell r="B257" t="str">
            <v>610-PLAN CERRO</v>
          </cell>
          <cell r="C257">
            <v>610</v>
          </cell>
          <cell r="D257" t="str">
            <v>PLAN CERRO</v>
          </cell>
          <cell r="E257">
            <v>350</v>
          </cell>
          <cell r="F257">
            <v>130</v>
          </cell>
          <cell r="H257" t="str">
            <v>610-PLAN CERRO</v>
          </cell>
          <cell r="I257">
            <v>610</v>
          </cell>
          <cell r="J257" t="str">
            <v>PLAN CERRO</v>
          </cell>
          <cell r="K257">
            <v>340</v>
          </cell>
          <cell r="L257">
            <v>130</v>
          </cell>
        </row>
        <row r="258">
          <cell r="B258" t="str">
            <v>610-DIRECTO</v>
          </cell>
          <cell r="C258">
            <v>610</v>
          </cell>
          <cell r="D258" t="str">
            <v>DIRECTO</v>
          </cell>
          <cell r="E258">
            <v>410</v>
          </cell>
          <cell r="F258">
            <v>130</v>
          </cell>
          <cell r="H258" t="str">
            <v>610-DIRECTO</v>
          </cell>
          <cell r="I258">
            <v>610</v>
          </cell>
          <cell r="J258" t="str">
            <v>DIRECTO</v>
          </cell>
          <cell r="K258">
            <v>400</v>
          </cell>
          <cell r="L258">
            <v>130</v>
          </cell>
        </row>
        <row r="259">
          <cell r="B259" t="str">
            <v>610-LOCAL</v>
          </cell>
          <cell r="C259">
            <v>610</v>
          </cell>
          <cell r="D259" t="str">
            <v>LOCAL</v>
          </cell>
          <cell r="E259">
            <v>290</v>
          </cell>
          <cell r="F259">
            <v>130</v>
          </cell>
          <cell r="H259" t="str">
            <v>610-LOCAL</v>
          </cell>
          <cell r="I259">
            <v>610</v>
          </cell>
          <cell r="J259" t="str">
            <v>LOCAL</v>
          </cell>
          <cell r="K259">
            <v>280</v>
          </cell>
          <cell r="L259">
            <v>130</v>
          </cell>
        </row>
        <row r="260">
          <cell r="B260" t="str">
            <v>611-PLAN CERRO</v>
          </cell>
          <cell r="C260">
            <v>611</v>
          </cell>
          <cell r="D260" t="str">
            <v>PLAN CERRO</v>
          </cell>
          <cell r="E260">
            <v>350</v>
          </cell>
          <cell r="F260">
            <v>130</v>
          </cell>
          <cell r="H260" t="str">
            <v>611-PLAN CERRO</v>
          </cell>
          <cell r="I260">
            <v>611</v>
          </cell>
          <cell r="J260" t="str">
            <v>PLAN CERRO</v>
          </cell>
          <cell r="K260">
            <v>340</v>
          </cell>
          <cell r="L260">
            <v>130</v>
          </cell>
        </row>
        <row r="261">
          <cell r="B261" t="str">
            <v>611-DIRECTO</v>
          </cell>
          <cell r="C261">
            <v>611</v>
          </cell>
          <cell r="D261" t="str">
            <v>DIRECTO</v>
          </cell>
          <cell r="E261">
            <v>410</v>
          </cell>
          <cell r="F261">
            <v>130</v>
          </cell>
          <cell r="H261" t="str">
            <v>611-DIRECTO</v>
          </cell>
          <cell r="I261">
            <v>611</v>
          </cell>
          <cell r="J261" t="str">
            <v>DIRECTO</v>
          </cell>
          <cell r="K261">
            <v>400</v>
          </cell>
          <cell r="L261">
            <v>130</v>
          </cell>
        </row>
        <row r="262">
          <cell r="B262" t="str">
            <v>611-LOCAL</v>
          </cell>
          <cell r="C262">
            <v>611</v>
          </cell>
          <cell r="D262" t="str">
            <v>LOCAL</v>
          </cell>
          <cell r="E262">
            <v>290</v>
          </cell>
          <cell r="F262">
            <v>130</v>
          </cell>
          <cell r="H262" t="str">
            <v>611-LOCAL</v>
          </cell>
          <cell r="I262">
            <v>611</v>
          </cell>
          <cell r="J262" t="str">
            <v>LOCAL</v>
          </cell>
          <cell r="K262">
            <v>280</v>
          </cell>
          <cell r="L262">
            <v>130</v>
          </cell>
        </row>
        <row r="263">
          <cell r="B263" t="str">
            <v>612-PLAN CERRO</v>
          </cell>
          <cell r="C263">
            <v>612</v>
          </cell>
          <cell r="D263" t="str">
            <v>PLAN CERRO</v>
          </cell>
          <cell r="E263">
            <v>290</v>
          </cell>
          <cell r="F263">
            <v>130</v>
          </cell>
          <cell r="H263" t="str">
            <v>612-PLAN CERRO</v>
          </cell>
          <cell r="I263">
            <v>612</v>
          </cell>
          <cell r="J263" t="str">
            <v>PLAN CERRO</v>
          </cell>
          <cell r="K263">
            <v>280</v>
          </cell>
          <cell r="L263">
            <v>130</v>
          </cell>
        </row>
        <row r="264">
          <cell r="B264" t="str">
            <v>612-DIRECTO</v>
          </cell>
          <cell r="C264">
            <v>612</v>
          </cell>
          <cell r="D264" t="str">
            <v>DIRECTO</v>
          </cell>
          <cell r="E264">
            <v>410</v>
          </cell>
          <cell r="F264">
            <v>130</v>
          </cell>
          <cell r="H264" t="str">
            <v>612-DIRECTO</v>
          </cell>
          <cell r="I264">
            <v>612</v>
          </cell>
          <cell r="J264" t="str">
            <v>DIRECTO</v>
          </cell>
          <cell r="K264">
            <v>400</v>
          </cell>
          <cell r="L264">
            <v>130</v>
          </cell>
        </row>
        <row r="265">
          <cell r="B265" t="str">
            <v>612-LOCAL</v>
          </cell>
          <cell r="C265">
            <v>612</v>
          </cell>
          <cell r="D265" t="str">
            <v>LOCAL</v>
          </cell>
          <cell r="E265">
            <v>240</v>
          </cell>
          <cell r="F265">
            <v>130</v>
          </cell>
          <cell r="H265" t="str">
            <v>612-LOCAL</v>
          </cell>
          <cell r="I265">
            <v>612</v>
          </cell>
          <cell r="J265" t="str">
            <v>LOCAL</v>
          </cell>
          <cell r="K265">
            <v>240</v>
          </cell>
          <cell r="L265">
            <v>130</v>
          </cell>
        </row>
        <row r="266">
          <cell r="B266" t="str">
            <v>701-DIRECTO</v>
          </cell>
          <cell r="C266">
            <v>701</v>
          </cell>
          <cell r="D266" t="str">
            <v>DIRECTO</v>
          </cell>
          <cell r="E266">
            <v>350</v>
          </cell>
          <cell r="F266">
            <v>110</v>
          </cell>
          <cell r="H266" t="str">
            <v>701-DIRECTO</v>
          </cell>
          <cell r="I266">
            <v>701</v>
          </cell>
          <cell r="J266" t="str">
            <v>DIRECTO</v>
          </cell>
          <cell r="K266">
            <v>340</v>
          </cell>
          <cell r="L266">
            <v>110</v>
          </cell>
        </row>
        <row r="267">
          <cell r="B267" t="str">
            <v>701-LOCAL</v>
          </cell>
          <cell r="C267">
            <v>701</v>
          </cell>
          <cell r="D267" t="str">
            <v>LOCAL</v>
          </cell>
          <cell r="E267">
            <v>240</v>
          </cell>
          <cell r="F267">
            <v>110</v>
          </cell>
          <cell r="H267" t="str">
            <v>701-LOCAL</v>
          </cell>
          <cell r="I267">
            <v>701</v>
          </cell>
          <cell r="J267" t="str">
            <v>LOCAL</v>
          </cell>
          <cell r="K267">
            <v>240</v>
          </cell>
          <cell r="L267">
            <v>110</v>
          </cell>
        </row>
        <row r="268">
          <cell r="B268" t="str">
            <v>702-DIRECTO</v>
          </cell>
          <cell r="C268">
            <v>702</v>
          </cell>
          <cell r="D268" t="str">
            <v>DIRECTO</v>
          </cell>
          <cell r="E268">
            <v>350</v>
          </cell>
          <cell r="F268">
            <v>110</v>
          </cell>
          <cell r="H268" t="str">
            <v>702-DIRECTO</v>
          </cell>
          <cell r="I268">
            <v>702</v>
          </cell>
          <cell r="J268" t="str">
            <v>DIRECTO</v>
          </cell>
          <cell r="K268">
            <v>340</v>
          </cell>
          <cell r="L268">
            <v>110</v>
          </cell>
        </row>
        <row r="269">
          <cell r="B269" t="str">
            <v>702-LOCAL</v>
          </cell>
          <cell r="C269">
            <v>702</v>
          </cell>
          <cell r="D269" t="str">
            <v>LOCAL</v>
          </cell>
          <cell r="E269">
            <v>240</v>
          </cell>
          <cell r="F269">
            <v>110</v>
          </cell>
          <cell r="H269" t="str">
            <v>702-LOCAL</v>
          </cell>
          <cell r="I269">
            <v>702</v>
          </cell>
          <cell r="J269" t="str">
            <v>LOCAL</v>
          </cell>
          <cell r="K269">
            <v>240</v>
          </cell>
          <cell r="L269">
            <v>110</v>
          </cell>
        </row>
        <row r="270">
          <cell r="B270" t="str">
            <v>703-DIRECTO</v>
          </cell>
          <cell r="C270">
            <v>703</v>
          </cell>
          <cell r="D270" t="str">
            <v>DIRECTO</v>
          </cell>
          <cell r="E270">
            <v>350</v>
          </cell>
          <cell r="F270">
            <v>110</v>
          </cell>
          <cell r="H270" t="str">
            <v>703-DIRECTO</v>
          </cell>
          <cell r="I270">
            <v>703</v>
          </cell>
          <cell r="J270" t="str">
            <v>DIRECTO</v>
          </cell>
          <cell r="K270">
            <v>340</v>
          </cell>
          <cell r="L270">
            <v>110</v>
          </cell>
        </row>
        <row r="271">
          <cell r="B271" t="str">
            <v>703-LOCAL</v>
          </cell>
          <cell r="C271">
            <v>703</v>
          </cell>
          <cell r="D271" t="str">
            <v>LOCAL</v>
          </cell>
          <cell r="E271">
            <v>240</v>
          </cell>
          <cell r="F271">
            <v>110</v>
          </cell>
          <cell r="H271" t="str">
            <v>703-LOCAL</v>
          </cell>
          <cell r="I271">
            <v>703</v>
          </cell>
          <cell r="J271" t="str">
            <v>LOCAL</v>
          </cell>
          <cell r="K271">
            <v>240</v>
          </cell>
          <cell r="L271">
            <v>110</v>
          </cell>
        </row>
        <row r="272">
          <cell r="B272" t="str">
            <v>704-DIRECTO</v>
          </cell>
          <cell r="C272">
            <v>704</v>
          </cell>
          <cell r="D272" t="str">
            <v>DIRECTO</v>
          </cell>
          <cell r="E272">
            <v>410</v>
          </cell>
          <cell r="F272">
            <v>130</v>
          </cell>
          <cell r="H272" t="str">
            <v>704-DIRECTO</v>
          </cell>
          <cell r="I272">
            <v>704</v>
          </cell>
          <cell r="J272" t="str">
            <v>DIRECTO</v>
          </cell>
          <cell r="K272">
            <v>400</v>
          </cell>
          <cell r="L272">
            <v>130</v>
          </cell>
        </row>
        <row r="273">
          <cell r="B273" t="str">
            <v>704-LOCAL</v>
          </cell>
          <cell r="C273">
            <v>704</v>
          </cell>
          <cell r="D273" t="str">
            <v>LOCAL</v>
          </cell>
          <cell r="E273">
            <v>240</v>
          </cell>
          <cell r="F273">
            <v>130</v>
          </cell>
          <cell r="H273" t="str">
            <v>704-LOCAL</v>
          </cell>
          <cell r="I273">
            <v>704</v>
          </cell>
          <cell r="J273" t="str">
            <v>LOCAL</v>
          </cell>
          <cell r="K273">
            <v>240</v>
          </cell>
          <cell r="L273">
            <v>130</v>
          </cell>
        </row>
        <row r="274">
          <cell r="B274" t="str">
            <v>705-DIRECTO</v>
          </cell>
          <cell r="C274">
            <v>705</v>
          </cell>
          <cell r="D274" t="str">
            <v>DIRECTO</v>
          </cell>
          <cell r="E274">
            <v>350</v>
          </cell>
          <cell r="F274">
            <v>110</v>
          </cell>
          <cell r="H274" t="str">
            <v>705-DIRECTO</v>
          </cell>
          <cell r="I274">
            <v>705</v>
          </cell>
          <cell r="J274" t="str">
            <v>DIRECTO</v>
          </cell>
          <cell r="K274">
            <v>340</v>
          </cell>
          <cell r="L274">
            <v>110</v>
          </cell>
        </row>
        <row r="275">
          <cell r="B275" t="str">
            <v>705-LOCAL</v>
          </cell>
          <cell r="C275">
            <v>705</v>
          </cell>
          <cell r="D275" t="str">
            <v>LOCAL</v>
          </cell>
          <cell r="E275">
            <v>240</v>
          </cell>
          <cell r="F275">
            <v>110</v>
          </cell>
          <cell r="H275" t="str">
            <v>705-LOCAL</v>
          </cell>
          <cell r="I275">
            <v>705</v>
          </cell>
          <cell r="J275" t="str">
            <v>LOCAL</v>
          </cell>
          <cell r="K275">
            <v>240</v>
          </cell>
          <cell r="L275">
            <v>110</v>
          </cell>
        </row>
        <row r="276">
          <cell r="B276" t="str">
            <v>706-DIRECTO</v>
          </cell>
          <cell r="C276">
            <v>706</v>
          </cell>
          <cell r="D276" t="str">
            <v>DIRECTO</v>
          </cell>
          <cell r="E276">
            <v>350</v>
          </cell>
          <cell r="F276">
            <v>110</v>
          </cell>
          <cell r="H276" t="str">
            <v>706-DIRECTO</v>
          </cell>
          <cell r="I276">
            <v>706</v>
          </cell>
          <cell r="J276" t="str">
            <v>DIRECTO</v>
          </cell>
          <cell r="K276">
            <v>340</v>
          </cell>
          <cell r="L276">
            <v>110</v>
          </cell>
        </row>
        <row r="277">
          <cell r="B277" t="str">
            <v>706-LOCAL</v>
          </cell>
          <cell r="C277">
            <v>706</v>
          </cell>
          <cell r="D277" t="str">
            <v>LOCAL</v>
          </cell>
          <cell r="E277">
            <v>240</v>
          </cell>
          <cell r="F277">
            <v>110</v>
          </cell>
          <cell r="H277" t="str">
            <v>706-LOCAL</v>
          </cell>
          <cell r="I277">
            <v>706</v>
          </cell>
          <cell r="J277" t="str">
            <v>LOCAL</v>
          </cell>
          <cell r="K277">
            <v>240</v>
          </cell>
          <cell r="L277">
            <v>110</v>
          </cell>
        </row>
        <row r="278">
          <cell r="B278" t="str">
            <v>802-DIRECTO</v>
          </cell>
          <cell r="C278">
            <v>802</v>
          </cell>
          <cell r="D278" t="str">
            <v>DIRECTO</v>
          </cell>
          <cell r="E278">
            <v>240</v>
          </cell>
          <cell r="F278">
            <v>80</v>
          </cell>
          <cell r="H278" t="str">
            <v>802-DIRECTO</v>
          </cell>
          <cell r="I278">
            <v>802</v>
          </cell>
          <cell r="J278" t="str">
            <v>DIRECTO</v>
          </cell>
          <cell r="K278">
            <v>250</v>
          </cell>
          <cell r="L278">
            <v>80</v>
          </cell>
        </row>
        <row r="279">
          <cell r="B279" t="str">
            <v>1001-PLAN CERRO</v>
          </cell>
          <cell r="C279">
            <v>1001</v>
          </cell>
          <cell r="D279" t="str">
            <v>PLAN CERRO</v>
          </cell>
          <cell r="E279">
            <v>320</v>
          </cell>
          <cell r="F279">
            <v>130</v>
          </cell>
          <cell r="H279" t="str">
            <v>1001-PLAN CERRO</v>
          </cell>
          <cell r="I279">
            <v>1001</v>
          </cell>
          <cell r="J279" t="str">
            <v>PLAN CERRO</v>
          </cell>
          <cell r="K279">
            <v>320</v>
          </cell>
          <cell r="L279">
            <v>130</v>
          </cell>
        </row>
        <row r="280">
          <cell r="B280" t="str">
            <v>1001-DIRECTO</v>
          </cell>
          <cell r="C280">
            <v>1001</v>
          </cell>
          <cell r="D280" t="str">
            <v>DIRECTO</v>
          </cell>
          <cell r="E280">
            <v>400</v>
          </cell>
          <cell r="F280">
            <v>130</v>
          </cell>
          <cell r="H280" t="str">
            <v>1001-DIRECTO</v>
          </cell>
          <cell r="I280">
            <v>1001</v>
          </cell>
          <cell r="J280" t="str">
            <v>DIRECTO</v>
          </cell>
          <cell r="K280">
            <v>400</v>
          </cell>
          <cell r="L280">
            <v>130</v>
          </cell>
        </row>
        <row r="281">
          <cell r="B281" t="str">
            <v>1001-LOCAL</v>
          </cell>
          <cell r="C281">
            <v>1001</v>
          </cell>
          <cell r="D281" t="str">
            <v>LOCAL</v>
          </cell>
          <cell r="E281">
            <v>210</v>
          </cell>
          <cell r="F281">
            <v>130</v>
          </cell>
          <cell r="H281" t="str">
            <v>1001-LOCAL</v>
          </cell>
          <cell r="I281">
            <v>1001</v>
          </cell>
          <cell r="J281" t="str">
            <v>LOCAL</v>
          </cell>
          <cell r="K281">
            <v>210</v>
          </cell>
          <cell r="L281">
            <v>130</v>
          </cell>
        </row>
        <row r="282">
          <cell r="B282" t="str">
            <v>1002-PLAN CERRO</v>
          </cell>
          <cell r="C282">
            <v>1002</v>
          </cell>
          <cell r="D282" t="str">
            <v>PLAN CERRO</v>
          </cell>
          <cell r="E282">
            <v>320</v>
          </cell>
          <cell r="F282">
            <v>130</v>
          </cell>
          <cell r="H282" t="str">
            <v>1002-PLAN CERRO</v>
          </cell>
          <cell r="I282">
            <v>1002</v>
          </cell>
          <cell r="J282" t="str">
            <v>PLAN CERRO</v>
          </cell>
          <cell r="K282">
            <v>320</v>
          </cell>
          <cell r="L282">
            <v>130</v>
          </cell>
        </row>
        <row r="283">
          <cell r="B283" t="str">
            <v>1002-DIRECTO</v>
          </cell>
          <cell r="C283">
            <v>1002</v>
          </cell>
          <cell r="D283" t="str">
            <v>DIRECTO</v>
          </cell>
          <cell r="E283">
            <v>400</v>
          </cell>
          <cell r="F283">
            <v>130</v>
          </cell>
          <cell r="H283" t="str">
            <v>1002-DIRECTO</v>
          </cell>
          <cell r="I283">
            <v>1002</v>
          </cell>
          <cell r="J283" t="str">
            <v>DIRECTO</v>
          </cell>
          <cell r="K283">
            <v>400</v>
          </cell>
          <cell r="L283">
            <v>130</v>
          </cell>
        </row>
        <row r="284">
          <cell r="B284" t="str">
            <v>1002-LOCAL</v>
          </cell>
          <cell r="C284">
            <v>1002</v>
          </cell>
          <cell r="D284" t="str">
            <v>LOCAL</v>
          </cell>
          <cell r="E284">
            <v>210</v>
          </cell>
          <cell r="F284">
            <v>130</v>
          </cell>
          <cell r="H284" t="str">
            <v>1002-LOCAL</v>
          </cell>
          <cell r="I284">
            <v>1002</v>
          </cell>
          <cell r="J284" t="str">
            <v>LOCAL</v>
          </cell>
          <cell r="K284">
            <v>210</v>
          </cell>
          <cell r="L284">
            <v>130</v>
          </cell>
        </row>
        <row r="285">
          <cell r="B285" t="str">
            <v>1003-PLAN CERRO</v>
          </cell>
          <cell r="C285">
            <v>1003</v>
          </cell>
          <cell r="D285" t="str">
            <v>PLAN CERRO</v>
          </cell>
          <cell r="E285">
            <v>320</v>
          </cell>
          <cell r="F285">
            <v>130</v>
          </cell>
          <cell r="H285" t="str">
            <v>1003-PLAN CERRO</v>
          </cell>
          <cell r="I285">
            <v>1003</v>
          </cell>
          <cell r="J285" t="str">
            <v>PLAN CERRO</v>
          </cell>
          <cell r="K285">
            <v>320</v>
          </cell>
          <cell r="L285">
            <v>130</v>
          </cell>
        </row>
        <row r="286">
          <cell r="B286" t="str">
            <v>1003-DIRECTO</v>
          </cell>
          <cell r="C286">
            <v>1003</v>
          </cell>
          <cell r="D286" t="str">
            <v>DIRECTO</v>
          </cell>
          <cell r="E286">
            <v>400</v>
          </cell>
          <cell r="F286">
            <v>130</v>
          </cell>
          <cell r="H286" t="str">
            <v>1003-DIRECTO</v>
          </cell>
          <cell r="I286">
            <v>1003</v>
          </cell>
          <cell r="J286" t="str">
            <v>DIRECTO</v>
          </cell>
          <cell r="K286">
            <v>400</v>
          </cell>
          <cell r="L286">
            <v>130</v>
          </cell>
        </row>
        <row r="287">
          <cell r="B287" t="str">
            <v>1003-LOCAL</v>
          </cell>
          <cell r="C287">
            <v>1003</v>
          </cell>
          <cell r="D287" t="str">
            <v>LOCAL</v>
          </cell>
          <cell r="E287">
            <v>210</v>
          </cell>
          <cell r="F287">
            <v>130</v>
          </cell>
          <cell r="H287" t="str">
            <v>1003-LOCAL</v>
          </cell>
          <cell r="I287">
            <v>1003</v>
          </cell>
          <cell r="J287" t="str">
            <v>LOCAL</v>
          </cell>
          <cell r="K287">
            <v>210</v>
          </cell>
          <cell r="L287">
            <v>130</v>
          </cell>
        </row>
        <row r="288">
          <cell r="B288" t="str">
            <v>1101-PLAN CERRO</v>
          </cell>
          <cell r="C288">
            <v>1101</v>
          </cell>
          <cell r="D288" t="str">
            <v>PLAN CERRO</v>
          </cell>
          <cell r="E288">
            <v>320</v>
          </cell>
          <cell r="F288">
            <v>130</v>
          </cell>
          <cell r="H288" t="str">
            <v>1101-PLAN CERRO</v>
          </cell>
          <cell r="I288">
            <v>1101</v>
          </cell>
          <cell r="J288" t="str">
            <v>PLAN CERRO</v>
          </cell>
          <cell r="K288">
            <v>310</v>
          </cell>
          <cell r="L288">
            <v>130</v>
          </cell>
        </row>
        <row r="289">
          <cell r="B289" t="str">
            <v>1101-DIRECTO</v>
          </cell>
          <cell r="C289">
            <v>1101</v>
          </cell>
          <cell r="D289" t="str">
            <v>DIRECTO</v>
          </cell>
          <cell r="E289">
            <v>400</v>
          </cell>
          <cell r="F289">
            <v>130</v>
          </cell>
          <cell r="H289" t="str">
            <v>1101-DIRECTO</v>
          </cell>
          <cell r="I289">
            <v>1101</v>
          </cell>
          <cell r="J289" t="str">
            <v>DIRECTO</v>
          </cell>
          <cell r="K289">
            <v>400</v>
          </cell>
          <cell r="L289">
            <v>130</v>
          </cell>
        </row>
        <row r="290">
          <cell r="B290" t="str">
            <v>1101-LOCAL</v>
          </cell>
          <cell r="C290">
            <v>1101</v>
          </cell>
          <cell r="D290" t="str">
            <v>LOCAL</v>
          </cell>
          <cell r="E290">
            <v>210</v>
          </cell>
          <cell r="F290">
            <v>130</v>
          </cell>
          <cell r="H290" t="str">
            <v>1101-LOCAL</v>
          </cell>
          <cell r="I290">
            <v>1101</v>
          </cell>
          <cell r="J290" t="str">
            <v>LOCAL</v>
          </cell>
          <cell r="K290">
            <v>210</v>
          </cell>
          <cell r="L290">
            <v>130</v>
          </cell>
        </row>
      </sheetData>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www.subuschile.cl/" TargetMode="External"/><Relationship Id="rId7" Type="http://schemas.openxmlformats.org/officeDocument/2006/relationships/hyperlink" Target="http://www.nmvule.cl/" TargetMode="External"/><Relationship Id="rId2" Type="http://schemas.openxmlformats.org/officeDocument/2006/relationships/hyperlink" Target="http://www.alsaciaexpress.cl/" TargetMode="External"/><Relationship Id="rId1" Type="http://schemas.openxmlformats.org/officeDocument/2006/relationships/hyperlink" Target="http://www.alsaciaexpress.cl/" TargetMode="External"/><Relationship Id="rId6" Type="http://schemas.openxmlformats.org/officeDocument/2006/relationships/hyperlink" Target="http://www.stpsantiago.cl/" TargetMode="External"/><Relationship Id="rId5" Type="http://schemas.openxmlformats.org/officeDocument/2006/relationships/hyperlink" Target="http://www.redbusurbano.cl/" TargetMode="External"/><Relationship Id="rId4" Type="http://schemas.openxmlformats.org/officeDocument/2006/relationships/hyperlink" Target="http://www.metbus.c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29"/>
  <sheetViews>
    <sheetView showGridLines="0" tabSelected="1" workbookViewId="0">
      <selection activeCell="B2" sqref="B2:D2"/>
    </sheetView>
  </sheetViews>
  <sheetFormatPr baseColWidth="10" defaultRowHeight="15" x14ac:dyDescent="0.25"/>
  <cols>
    <col min="1" max="1" width="3.140625" style="338" customWidth="1"/>
    <col min="2" max="2" width="14.28515625" style="338" customWidth="1"/>
    <col min="3" max="16384" width="11.42578125" style="338"/>
  </cols>
  <sheetData>
    <row r="2" spans="2:12" x14ac:dyDescent="0.25">
      <c r="B2" s="337" t="s">
        <v>72</v>
      </c>
      <c r="C2" s="337"/>
      <c r="D2" s="337"/>
    </row>
    <row r="3" spans="2:12" x14ac:dyDescent="0.25">
      <c r="B3" s="339" t="s">
        <v>71</v>
      </c>
    </row>
    <row r="4" spans="2:12" x14ac:dyDescent="0.25">
      <c r="L4" s="340"/>
    </row>
    <row r="5" spans="2:12" s="341" customFormat="1" x14ac:dyDescent="0.25">
      <c r="B5" s="341" t="str">
        <f>'T1'!B1</f>
        <v>TABLA N°1 | Resumen del Sistema de Transporte Público de Santiago | 2007 - 2017</v>
      </c>
      <c r="L5" s="342"/>
    </row>
    <row r="6" spans="2:12" s="341" customFormat="1" x14ac:dyDescent="0.25">
      <c r="B6" s="341" t="str">
        <f>'T2'!$A$1</f>
        <v>TABLA N°2 | Empresas Concesionarias de Uso de Vías y Condiciones de Operación | 2017</v>
      </c>
      <c r="L6" s="342"/>
    </row>
    <row r="7" spans="2:12" s="341" customFormat="1" x14ac:dyDescent="0.25">
      <c r="B7" s="341" t="str">
        <f>'T3'!$B$1</f>
        <v>TABLA N°3 | Capital humano de las Empresas Concesionarias de Uso de Vías | 2011-2017</v>
      </c>
      <c r="L7" s="342"/>
    </row>
    <row r="8" spans="2:12" s="341" customFormat="1" x14ac:dyDescent="0.25">
      <c r="B8" s="341" t="str">
        <f>'T4'!$D$2</f>
        <v>TABLA N°4 | Conductores premiados por desempeño | 2017</v>
      </c>
      <c r="L8" s="342"/>
    </row>
    <row r="9" spans="2:12" s="341" customFormat="1" x14ac:dyDescent="0.25">
      <c r="B9" s="341" t="str">
        <f>+'T5'!A1</f>
        <v>TABLA N°5 | Empresas proveedoras de los Servicios Complementarios | 2017</v>
      </c>
      <c r="L9" s="342"/>
    </row>
    <row r="10" spans="2:12" s="341" customFormat="1" x14ac:dyDescent="0.25">
      <c r="B10" s="341" t="str">
        <f>'T6'!B1</f>
        <v>TABLA N°6 | Estadísticas de afluencia en Metro | 2012 - 2017</v>
      </c>
      <c r="L10" s="342"/>
    </row>
    <row r="11" spans="2:12" s="341" customFormat="1" x14ac:dyDescent="0.25">
      <c r="B11" s="341" t="str">
        <f>'T7'!B1</f>
        <v>TABLA N°7 | Estadísticas de afluencia en Metro Tren Nos| 2017</v>
      </c>
      <c r="L11" s="342"/>
    </row>
    <row r="12" spans="2:12" s="341" customFormat="1" x14ac:dyDescent="0.25">
      <c r="B12" s="341" t="str">
        <f>'T8'!B1</f>
        <v>TABLA N°8 | Oferta de transporte (Buses, Metro, Metrotren NOS) | 2012 - 2017</v>
      </c>
      <c r="L12" s="342"/>
    </row>
    <row r="13" spans="2:12" s="341" customFormat="1" x14ac:dyDescent="0.25">
      <c r="B13" s="341" t="str">
        <f>'T9'!B1</f>
        <v>TABLA N°9 | Características de la flota de buses | 2017</v>
      </c>
      <c r="L13" s="342"/>
    </row>
    <row r="14" spans="2:12" s="341" customFormat="1" x14ac:dyDescent="0.25">
      <c r="B14" s="341" t="str">
        <f>'T10'!D1</f>
        <v>TABLA N°10 | Programas de operación – Modificaciones | 2017</v>
      </c>
      <c r="L14" s="343"/>
    </row>
    <row r="15" spans="2:12" s="341" customFormat="1" x14ac:dyDescent="0.25">
      <c r="B15" s="341" t="str">
        <f>'T11'!F1</f>
        <v>TABLA N°11 | Programas de operación -  Días especiales | 2017</v>
      </c>
      <c r="L15" s="343"/>
    </row>
    <row r="16" spans="2:12" s="341" customFormat="1" x14ac:dyDescent="0.25">
      <c r="B16" s="341" t="str">
        <f>'T12'!D1</f>
        <v>TABLA N°12 | Programas de Operación Especiales | 2017</v>
      </c>
      <c r="L16" s="343"/>
    </row>
    <row r="17" spans="2:12" s="341" customFormat="1" x14ac:dyDescent="0.25">
      <c r="B17" s="341" t="str">
        <f>'T13'!$B$1</f>
        <v>TABLA N°13 | Velocidad media de los servicios de buses en día laboral | 2017</v>
      </c>
      <c r="L17" s="343"/>
    </row>
    <row r="18" spans="2:12" s="341" customFormat="1" x14ac:dyDescent="0.25">
      <c r="B18" s="341" t="str">
        <f>+'T14'!B1</f>
        <v>TABLA N°14 | Servicios con itinerario implementados durante |2017</v>
      </c>
      <c r="L18" s="343"/>
    </row>
    <row r="19" spans="2:12" s="341" customFormat="1" x14ac:dyDescent="0.25">
      <c r="B19" s="341" t="str">
        <f>'T15'!$B$1</f>
        <v>TABLA N°15 | Evolución de la infraestructura del Sistema | 2012 - 2017</v>
      </c>
      <c r="L19" s="343"/>
    </row>
    <row r="20" spans="2:12" s="341" customFormat="1" x14ac:dyDescent="0.25">
      <c r="B20" s="341" t="str">
        <f>'T16'!D2</f>
        <v>TABLA N°16 | Lugares y Servicios ofrecidos por la Red bip! | 2017</v>
      </c>
      <c r="L20" s="343"/>
    </row>
    <row r="21" spans="2:12" s="341" customFormat="1" x14ac:dyDescent="0.25">
      <c r="B21" s="341" t="str">
        <f>'T17'!$B$1</f>
        <v>TABLA N°17 | Consultas servicio SMS BUS | 2012 - 2017</v>
      </c>
      <c r="L21" s="343"/>
    </row>
    <row r="22" spans="2:12" s="341" customFormat="1" x14ac:dyDescent="0.25">
      <c r="B22" s="341" t="str">
        <f>+'T18'!B1</f>
        <v>TABLA N°18 | Aplicaciones desarrolladas por privados | 2017</v>
      </c>
      <c r="L22" s="343"/>
    </row>
    <row r="23" spans="2:12" s="341" customFormat="1" x14ac:dyDescent="0.25">
      <c r="B23" s="341" t="str">
        <f>'T19'!$B$1</f>
        <v>TABLA N°19 | Requerimientos recepcionados por los canales de atención | 2012-2017</v>
      </c>
      <c r="L23" s="343"/>
    </row>
    <row r="24" spans="2:12" s="341" customFormat="1" x14ac:dyDescent="0.25">
      <c r="B24" s="341" t="str">
        <f>'T20'!$B$1</f>
        <v>TABLA N°20 | Uso de los canales de información | 2017</v>
      </c>
      <c r="L24" s="343"/>
    </row>
    <row r="25" spans="2:12" s="341" customFormat="1" x14ac:dyDescent="0.25">
      <c r="B25" s="341" t="str">
        <f>+'T21'!B1</f>
        <v>TABLA N°21 |Resumen de actividades de prensa por mes | 2017</v>
      </c>
      <c r="L25" s="343"/>
    </row>
    <row r="26" spans="2:12" s="341" customFormat="1" x14ac:dyDescent="0.25">
      <c r="B26" s="341" t="str">
        <f>'T22'!$B$1</f>
        <v>TABLA N°22 | Tarifas del Sistema | 2017</v>
      </c>
      <c r="L26" s="343"/>
    </row>
    <row r="27" spans="2:12" s="341" customFormat="1" x14ac:dyDescent="0.25">
      <c r="B27" s="341" t="str">
        <f>'T23'!$B$1</f>
        <v>TABLA N°23 | Ingresos, egresos y resultado operacional | 2012-2017</v>
      </c>
      <c r="L27" s="343"/>
    </row>
    <row r="28" spans="2:12" s="341" customFormat="1" x14ac:dyDescent="0.25">
      <c r="B28" s="341" t="str">
        <f>'T24'!$B$1</f>
        <v>TABLA N°24-a| Subsidio efectivo al transporte público remunerado de pasajeros de Santiago (M$ de 2017) | 2009-2017</v>
      </c>
      <c r="L28" s="343"/>
    </row>
    <row r="29" spans="2:12" x14ac:dyDescent="0.25">
      <c r="B29" s="338" t="str">
        <f>+'T24'!B24</f>
        <v>TABLA N°24-b| Subsidio disponible al transporte público remunerado de pasajeros de Santiago (M$) | 2018-2022</v>
      </c>
    </row>
  </sheetData>
  <mergeCells count="1">
    <mergeCell ref="B2:D2"/>
  </mergeCell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I23"/>
  <sheetViews>
    <sheetView showGridLines="0" workbookViewId="0">
      <selection activeCell="A50" sqref="A50"/>
    </sheetView>
  </sheetViews>
  <sheetFormatPr baseColWidth="10" defaultRowHeight="15" x14ac:dyDescent="0.25"/>
  <cols>
    <col min="1" max="1" width="5.140625" customWidth="1"/>
    <col min="2" max="2" width="33.28515625" customWidth="1"/>
    <col min="3" max="3" width="12.85546875" customWidth="1"/>
  </cols>
  <sheetData>
    <row r="1" spans="2:9" x14ac:dyDescent="0.25">
      <c r="B1" s="137" t="s">
        <v>711</v>
      </c>
    </row>
    <row r="2" spans="2:9" ht="15.75" x14ac:dyDescent="0.25">
      <c r="B2" s="94"/>
    </row>
    <row r="3" spans="2:9" ht="15.75" x14ac:dyDescent="0.25">
      <c r="B3" s="94"/>
      <c r="C3" s="49">
        <v>2017</v>
      </c>
    </row>
    <row r="4" spans="2:9" x14ac:dyDescent="0.25">
      <c r="B4" s="95" t="s">
        <v>240</v>
      </c>
      <c r="C4" s="96">
        <v>6681</v>
      </c>
    </row>
    <row r="5" spans="2:9" x14ac:dyDescent="0.25">
      <c r="B5" s="97" t="s">
        <v>241</v>
      </c>
      <c r="C5" s="98"/>
    </row>
    <row r="6" spans="2:9" x14ac:dyDescent="0.25">
      <c r="B6" s="86" t="s">
        <v>242</v>
      </c>
      <c r="C6" s="139">
        <v>0.92935189342912738</v>
      </c>
    </row>
    <row r="7" spans="2:9" x14ac:dyDescent="0.25">
      <c r="B7" s="86" t="s">
        <v>243</v>
      </c>
      <c r="C7" s="139">
        <v>6.256548420895075E-2</v>
      </c>
    </row>
    <row r="8" spans="2:9" x14ac:dyDescent="0.25">
      <c r="B8" s="86" t="s">
        <v>244</v>
      </c>
      <c r="C8" s="139">
        <v>8.0826223619218686E-3</v>
      </c>
    </row>
    <row r="9" spans="2:9" x14ac:dyDescent="0.25">
      <c r="B9" s="97" t="s">
        <v>245</v>
      </c>
      <c r="C9" s="139" t="s">
        <v>127</v>
      </c>
    </row>
    <row r="10" spans="2:9" x14ac:dyDescent="0.25">
      <c r="B10" s="86" t="s">
        <v>246</v>
      </c>
      <c r="C10" s="139">
        <v>0.20939979045053136</v>
      </c>
    </row>
    <row r="11" spans="2:9" x14ac:dyDescent="0.25">
      <c r="B11" s="86" t="s">
        <v>247</v>
      </c>
      <c r="C11" s="139">
        <v>0.63224068253255505</v>
      </c>
    </row>
    <row r="12" spans="2:9" x14ac:dyDescent="0.25">
      <c r="B12" s="86" t="s">
        <v>248</v>
      </c>
      <c r="C12" s="139">
        <v>0.1582098488250262</v>
      </c>
    </row>
    <row r="13" spans="2:9" x14ac:dyDescent="0.25">
      <c r="B13" s="86" t="s">
        <v>249</v>
      </c>
      <c r="C13" s="139">
        <v>1.4967819188744201E-4</v>
      </c>
    </row>
    <row r="14" spans="2:9" x14ac:dyDescent="0.25">
      <c r="B14" s="97" t="s">
        <v>250</v>
      </c>
      <c r="C14" s="139" t="s">
        <v>127</v>
      </c>
    </row>
    <row r="15" spans="2:9" x14ac:dyDescent="0.25">
      <c r="B15" s="86" t="s">
        <v>251</v>
      </c>
      <c r="C15" s="139">
        <v>0.11091154018859452</v>
      </c>
    </row>
    <row r="16" spans="2:9" x14ac:dyDescent="0.25">
      <c r="B16" s="86" t="s">
        <v>252</v>
      </c>
      <c r="C16" s="139">
        <v>0.19143840742403831</v>
      </c>
      <c r="I16" s="99"/>
    </row>
    <row r="17" spans="2:3" x14ac:dyDescent="0.25">
      <c r="B17" s="86" t="s">
        <v>253</v>
      </c>
      <c r="C17" s="139">
        <v>0.18754677443496481</v>
      </c>
    </row>
    <row r="18" spans="2:3" x14ac:dyDescent="0.25">
      <c r="B18" s="86" t="s">
        <v>254</v>
      </c>
      <c r="C18" s="139">
        <v>0.18560095794042808</v>
      </c>
    </row>
    <row r="19" spans="2:3" x14ac:dyDescent="0.25">
      <c r="B19" s="86" t="s">
        <v>255</v>
      </c>
      <c r="C19" s="139">
        <v>0.14803173177668014</v>
      </c>
    </row>
    <row r="20" spans="2:3" x14ac:dyDescent="0.25">
      <c r="B20" s="86" t="s">
        <v>256</v>
      </c>
      <c r="C20" s="139">
        <v>9.983535398892382E-2</v>
      </c>
    </row>
    <row r="21" spans="2:3" x14ac:dyDescent="0.25">
      <c r="B21" s="86" t="s">
        <v>257</v>
      </c>
      <c r="C21" s="139">
        <v>7.663523424637031E-2</v>
      </c>
    </row>
    <row r="22" spans="2:3" x14ac:dyDescent="0.25">
      <c r="B22" s="100" t="s">
        <v>258</v>
      </c>
      <c r="C22" s="138">
        <v>7.4521778176920197</v>
      </c>
    </row>
    <row r="23" spans="2:3" x14ac:dyDescent="0.25">
      <c r="B23" s="100" t="s">
        <v>259</v>
      </c>
      <c r="C23" s="139">
        <v>0.84164047298308642</v>
      </c>
    </row>
  </sheetData>
  <conditionalFormatting sqref="C6:C23">
    <cfRule type="cellIs" dxfId="48" priority="1" operator="equal">
      <formula>""</formula>
    </cfRule>
  </conditionalFormatting>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D1:F38"/>
  <sheetViews>
    <sheetView showGridLines="0" zoomScaleNormal="100" workbookViewId="0">
      <selection activeCell="A80" sqref="A80"/>
    </sheetView>
  </sheetViews>
  <sheetFormatPr baseColWidth="10" defaultRowHeight="15" x14ac:dyDescent="0.25"/>
  <cols>
    <col min="4" max="4" width="22.28515625" customWidth="1"/>
    <col min="5" max="5" width="29.5703125" customWidth="1"/>
    <col min="6" max="6" width="63.42578125" customWidth="1"/>
  </cols>
  <sheetData>
    <row r="1" spans="4:6" x14ac:dyDescent="0.25">
      <c r="D1" s="137" t="s">
        <v>712</v>
      </c>
      <c r="E1" s="101"/>
      <c r="F1" s="101"/>
    </row>
    <row r="2" spans="4:6" x14ac:dyDescent="0.25">
      <c r="E2" s="101"/>
      <c r="F2" s="101"/>
    </row>
    <row r="3" spans="4:6" ht="15.75" thickBot="1" x14ac:dyDescent="0.3">
      <c r="D3" s="296" t="s">
        <v>713</v>
      </c>
      <c r="E3" s="296"/>
      <c r="F3" s="296"/>
    </row>
    <row r="4" spans="4:6" ht="15.75" thickBot="1" x14ac:dyDescent="0.3">
      <c r="D4" s="102"/>
      <c r="E4" s="102"/>
      <c r="F4" s="102"/>
    </row>
    <row r="5" spans="4:6" x14ac:dyDescent="0.25">
      <c r="D5" s="142" t="s">
        <v>260</v>
      </c>
      <c r="E5" s="143" t="s">
        <v>261</v>
      </c>
      <c r="F5" s="144" t="s">
        <v>262</v>
      </c>
    </row>
    <row r="6" spans="4:6" s="55" customFormat="1" ht="25.5" x14ac:dyDescent="0.25">
      <c r="D6" s="297" t="s">
        <v>385</v>
      </c>
      <c r="E6" s="145" t="s">
        <v>263</v>
      </c>
      <c r="F6" s="146" t="s">
        <v>386</v>
      </c>
    </row>
    <row r="7" spans="4:6" s="55" customFormat="1" x14ac:dyDescent="0.25">
      <c r="D7" s="298"/>
      <c r="E7" s="145" t="s">
        <v>264</v>
      </c>
      <c r="F7" s="145" t="s">
        <v>387</v>
      </c>
    </row>
    <row r="8" spans="4:6" s="55" customFormat="1" x14ac:dyDescent="0.25">
      <c r="D8" s="298"/>
      <c r="E8" s="145" t="s">
        <v>265</v>
      </c>
      <c r="F8" s="145" t="s">
        <v>388</v>
      </c>
    </row>
    <row r="9" spans="4:6" s="55" customFormat="1" x14ac:dyDescent="0.25">
      <c r="D9" s="298"/>
      <c r="E9" s="145" t="s">
        <v>267</v>
      </c>
      <c r="F9" s="145" t="s">
        <v>389</v>
      </c>
    </row>
    <row r="10" spans="4:6" s="55" customFormat="1" ht="25.5" x14ac:dyDescent="0.25">
      <c r="D10" s="298"/>
      <c r="E10" s="145" t="s">
        <v>268</v>
      </c>
      <c r="F10" s="146" t="s">
        <v>390</v>
      </c>
    </row>
    <row r="11" spans="4:6" s="55" customFormat="1" x14ac:dyDescent="0.25">
      <c r="D11" s="299"/>
      <c r="E11" s="145" t="s">
        <v>269</v>
      </c>
      <c r="F11" s="145" t="s">
        <v>391</v>
      </c>
    </row>
    <row r="12" spans="4:6" s="55" customFormat="1" x14ac:dyDescent="0.25">
      <c r="D12" s="297" t="s">
        <v>392</v>
      </c>
      <c r="E12" s="145" t="s">
        <v>263</v>
      </c>
      <c r="F12" s="145" t="s">
        <v>393</v>
      </c>
    </row>
    <row r="13" spans="4:6" s="55" customFormat="1" x14ac:dyDescent="0.25">
      <c r="D13" s="298"/>
      <c r="E13" s="145" t="s">
        <v>264</v>
      </c>
      <c r="F13" s="145" t="s">
        <v>394</v>
      </c>
    </row>
    <row r="14" spans="4:6" s="55" customFormat="1" x14ac:dyDescent="0.25">
      <c r="D14" s="298"/>
      <c r="E14" s="145" t="s">
        <v>265</v>
      </c>
      <c r="F14" s="145" t="s">
        <v>395</v>
      </c>
    </row>
    <row r="15" spans="4:6" s="55" customFormat="1" x14ac:dyDescent="0.25">
      <c r="D15" s="299"/>
      <c r="E15" s="145" t="s">
        <v>269</v>
      </c>
      <c r="F15" s="145" t="s">
        <v>396</v>
      </c>
    </row>
    <row r="16" spans="4:6" s="55" customFormat="1" ht="25.5" x14ac:dyDescent="0.25">
      <c r="D16" s="300" t="s">
        <v>397</v>
      </c>
      <c r="E16" s="145" t="s">
        <v>263</v>
      </c>
      <c r="F16" s="146" t="s">
        <v>398</v>
      </c>
    </row>
    <row r="17" spans="4:6" x14ac:dyDescent="0.25">
      <c r="D17" s="301"/>
      <c r="E17" s="145" t="s">
        <v>266</v>
      </c>
      <c r="F17" s="145">
        <v>425</v>
      </c>
    </row>
    <row r="18" spans="4:6" x14ac:dyDescent="0.25">
      <c r="D18" s="301"/>
      <c r="E18" s="145" t="s">
        <v>268</v>
      </c>
      <c r="F18" s="145" t="s">
        <v>399</v>
      </c>
    </row>
    <row r="19" spans="4:6" ht="25.5" x14ac:dyDescent="0.25">
      <c r="D19" s="302"/>
      <c r="E19" s="145" t="s">
        <v>269</v>
      </c>
      <c r="F19" s="146" t="s">
        <v>400</v>
      </c>
    </row>
    <row r="20" spans="4:6" x14ac:dyDescent="0.25">
      <c r="D20" s="145" t="s">
        <v>401</v>
      </c>
      <c r="E20" s="145" t="s">
        <v>269</v>
      </c>
      <c r="F20" s="145" t="s">
        <v>402</v>
      </c>
    </row>
    <row r="21" spans="4:6" x14ac:dyDescent="0.25">
      <c r="D21" s="293" t="s">
        <v>403</v>
      </c>
      <c r="E21" s="145" t="s">
        <v>263</v>
      </c>
      <c r="F21" s="146" t="s">
        <v>404</v>
      </c>
    </row>
    <row r="22" spans="4:6" x14ac:dyDescent="0.25">
      <c r="D22" s="294"/>
      <c r="E22" s="145" t="s">
        <v>264</v>
      </c>
      <c r="F22" s="146" t="s">
        <v>405</v>
      </c>
    </row>
    <row r="23" spans="4:6" x14ac:dyDescent="0.25">
      <c r="D23" s="294"/>
      <c r="E23" s="145" t="s">
        <v>265</v>
      </c>
      <c r="F23" s="145" t="s">
        <v>406</v>
      </c>
    </row>
    <row r="24" spans="4:6" x14ac:dyDescent="0.25">
      <c r="D24" s="294"/>
      <c r="E24" s="145" t="s">
        <v>267</v>
      </c>
      <c r="F24" s="145" t="s">
        <v>407</v>
      </c>
    </row>
    <row r="25" spans="4:6" ht="25.5" x14ac:dyDescent="0.25">
      <c r="D25" s="294"/>
      <c r="E25" s="145" t="s">
        <v>268</v>
      </c>
      <c r="F25" s="146" t="s">
        <v>408</v>
      </c>
    </row>
    <row r="26" spans="4:6" ht="63.75" x14ac:dyDescent="0.25">
      <c r="D26" s="295"/>
      <c r="E26" s="145" t="s">
        <v>269</v>
      </c>
      <c r="F26" s="146" t="s">
        <v>409</v>
      </c>
    </row>
    <row r="27" spans="4:6" x14ac:dyDescent="0.25">
      <c r="D27" s="293" t="s">
        <v>410</v>
      </c>
      <c r="E27" s="145" t="s">
        <v>263</v>
      </c>
      <c r="F27" s="146" t="s">
        <v>411</v>
      </c>
    </row>
    <row r="28" spans="4:6" x14ac:dyDescent="0.25">
      <c r="D28" s="294"/>
      <c r="E28" s="145" t="s">
        <v>264</v>
      </c>
      <c r="F28" s="146">
        <v>427</v>
      </c>
    </row>
    <row r="29" spans="4:6" x14ac:dyDescent="0.25">
      <c r="D29" s="294"/>
      <c r="E29" s="145" t="s">
        <v>266</v>
      </c>
      <c r="F29" s="145">
        <v>121</v>
      </c>
    </row>
    <row r="30" spans="4:6" ht="38.25" x14ac:dyDescent="0.25">
      <c r="D30" s="294"/>
      <c r="E30" s="145" t="s">
        <v>268</v>
      </c>
      <c r="F30" s="146" t="s">
        <v>412</v>
      </c>
    </row>
    <row r="31" spans="4:6" x14ac:dyDescent="0.25">
      <c r="D31" s="295"/>
      <c r="E31" s="145" t="s">
        <v>269</v>
      </c>
      <c r="F31" s="145">
        <v>407</v>
      </c>
    </row>
    <row r="32" spans="4:6" x14ac:dyDescent="0.25">
      <c r="D32" s="293" t="s">
        <v>413</v>
      </c>
      <c r="E32" s="145" t="s">
        <v>263</v>
      </c>
      <c r="F32" s="146" t="s">
        <v>414</v>
      </c>
    </row>
    <row r="33" spans="4:6" x14ac:dyDescent="0.25">
      <c r="D33" s="294"/>
      <c r="E33" s="145" t="s">
        <v>265</v>
      </c>
      <c r="F33" s="145" t="s">
        <v>415</v>
      </c>
    </row>
    <row r="34" spans="4:6" x14ac:dyDescent="0.25">
      <c r="D34" s="294"/>
      <c r="E34" s="145" t="s">
        <v>266</v>
      </c>
      <c r="F34" s="145" t="s">
        <v>416</v>
      </c>
    </row>
    <row r="35" spans="4:6" x14ac:dyDescent="0.25">
      <c r="D35" s="294"/>
      <c r="E35" s="145" t="s">
        <v>268</v>
      </c>
      <c r="F35" s="145" t="s">
        <v>417</v>
      </c>
    </row>
    <row r="36" spans="4:6" ht="38.25" x14ac:dyDescent="0.25">
      <c r="D36" s="295"/>
      <c r="E36" s="145" t="s">
        <v>269</v>
      </c>
      <c r="F36" s="146" t="s">
        <v>418</v>
      </c>
    </row>
    <row r="37" spans="4:6" x14ac:dyDescent="0.25">
      <c r="D37" s="293" t="s">
        <v>419</v>
      </c>
      <c r="E37" s="145" t="s">
        <v>263</v>
      </c>
      <c r="F37" s="146" t="s">
        <v>420</v>
      </c>
    </row>
    <row r="38" spans="4:6" ht="38.25" x14ac:dyDescent="0.25">
      <c r="D38" s="295"/>
      <c r="E38" s="145" t="s">
        <v>269</v>
      </c>
      <c r="F38" s="146" t="s">
        <v>421</v>
      </c>
    </row>
  </sheetData>
  <mergeCells count="8">
    <mergeCell ref="D32:D36"/>
    <mergeCell ref="D37:D38"/>
    <mergeCell ref="D3:F3"/>
    <mergeCell ref="D6:D11"/>
    <mergeCell ref="D12:D15"/>
    <mergeCell ref="D16:D19"/>
    <mergeCell ref="D21:D26"/>
    <mergeCell ref="D27:D3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F1:H63"/>
  <sheetViews>
    <sheetView showGridLines="0" zoomScale="90" zoomScaleNormal="90" workbookViewId="0">
      <selection activeCell="A99" sqref="A99"/>
    </sheetView>
  </sheetViews>
  <sheetFormatPr baseColWidth="10" defaultRowHeight="15" x14ac:dyDescent="0.25"/>
  <cols>
    <col min="6" max="6" width="15.42578125" customWidth="1"/>
    <col min="7" max="7" width="34.7109375" customWidth="1"/>
    <col min="8" max="8" width="30.7109375" customWidth="1"/>
  </cols>
  <sheetData>
    <row r="1" spans="6:8" x14ac:dyDescent="0.25">
      <c r="F1" s="137" t="s">
        <v>714</v>
      </c>
    </row>
    <row r="4" spans="6:8" x14ac:dyDescent="0.25">
      <c r="F4" s="103" t="s">
        <v>201</v>
      </c>
      <c r="G4" s="104" t="s">
        <v>270</v>
      </c>
      <c r="H4" s="104" t="s">
        <v>260</v>
      </c>
    </row>
    <row r="5" spans="6:8" s="55" customFormat="1" x14ac:dyDescent="0.2">
      <c r="F5" s="155" t="s">
        <v>202</v>
      </c>
      <c r="G5" s="156" t="s">
        <v>271</v>
      </c>
      <c r="H5" s="157">
        <v>42736</v>
      </c>
    </row>
    <row r="6" spans="6:8" s="55" customFormat="1" x14ac:dyDescent="0.2">
      <c r="F6" s="155" t="s">
        <v>204</v>
      </c>
      <c r="G6" s="158" t="s">
        <v>272</v>
      </c>
      <c r="H6" s="157">
        <v>42822</v>
      </c>
    </row>
    <row r="7" spans="6:8" s="55" customFormat="1" x14ac:dyDescent="0.2">
      <c r="F7" s="155" t="s">
        <v>204</v>
      </c>
      <c r="G7" s="158" t="s">
        <v>272</v>
      </c>
      <c r="H7" s="157">
        <v>42823</v>
      </c>
    </row>
    <row r="8" spans="6:8" s="55" customFormat="1" x14ac:dyDescent="0.2">
      <c r="F8" s="155" t="s">
        <v>204</v>
      </c>
      <c r="G8" s="158" t="s">
        <v>272</v>
      </c>
      <c r="H8" s="157">
        <v>42824</v>
      </c>
    </row>
    <row r="9" spans="6:8" s="55" customFormat="1" x14ac:dyDescent="0.2">
      <c r="F9" s="155" t="s">
        <v>205</v>
      </c>
      <c r="G9" s="158" t="s">
        <v>422</v>
      </c>
      <c r="H9" s="157">
        <v>42838</v>
      </c>
    </row>
    <row r="10" spans="6:8" s="55" customFormat="1" x14ac:dyDescent="0.2">
      <c r="F10" s="155" t="s">
        <v>205</v>
      </c>
      <c r="G10" s="158" t="s">
        <v>422</v>
      </c>
      <c r="H10" s="157">
        <v>42839</v>
      </c>
    </row>
    <row r="11" spans="6:8" s="55" customFormat="1" x14ac:dyDescent="0.2">
      <c r="F11" s="155" t="s">
        <v>205</v>
      </c>
      <c r="G11" s="158" t="s">
        <v>422</v>
      </c>
      <c r="H11" s="157">
        <v>42840</v>
      </c>
    </row>
    <row r="12" spans="6:8" s="55" customFormat="1" x14ac:dyDescent="0.2">
      <c r="F12" s="155" t="s">
        <v>205</v>
      </c>
      <c r="G12" s="158" t="s">
        <v>422</v>
      </c>
      <c r="H12" s="157">
        <v>42841</v>
      </c>
    </row>
    <row r="13" spans="6:8" s="55" customFormat="1" x14ac:dyDescent="0.2">
      <c r="F13" s="155" t="s">
        <v>205</v>
      </c>
      <c r="G13" s="158" t="s">
        <v>423</v>
      </c>
      <c r="H13" s="157">
        <v>42844</v>
      </c>
    </row>
    <row r="14" spans="6:8" s="55" customFormat="1" x14ac:dyDescent="0.2">
      <c r="F14" s="155" t="s">
        <v>205</v>
      </c>
      <c r="G14" s="158" t="s">
        <v>273</v>
      </c>
      <c r="H14" s="157">
        <v>42853</v>
      </c>
    </row>
    <row r="15" spans="6:8" s="55" customFormat="1" x14ac:dyDescent="0.2">
      <c r="F15" s="155" t="s">
        <v>206</v>
      </c>
      <c r="G15" s="158" t="s">
        <v>273</v>
      </c>
      <c r="H15" s="157">
        <v>42856</v>
      </c>
    </row>
    <row r="16" spans="6:8" s="55" customFormat="1" x14ac:dyDescent="0.2">
      <c r="F16" s="155" t="s">
        <v>206</v>
      </c>
      <c r="G16" s="158" t="s">
        <v>274</v>
      </c>
      <c r="H16" s="157">
        <v>42869</v>
      </c>
    </row>
    <row r="17" spans="6:8" s="55" customFormat="1" x14ac:dyDescent="0.2">
      <c r="F17" s="155" t="s">
        <v>207</v>
      </c>
      <c r="G17" s="158" t="s">
        <v>275</v>
      </c>
      <c r="H17" s="157">
        <v>42904</v>
      </c>
    </row>
    <row r="18" spans="6:8" s="55" customFormat="1" x14ac:dyDescent="0.2">
      <c r="F18" s="155" t="s">
        <v>207</v>
      </c>
      <c r="G18" s="158" t="s">
        <v>424</v>
      </c>
      <c r="H18" s="157">
        <v>42909</v>
      </c>
    </row>
    <row r="19" spans="6:8" s="55" customFormat="1" x14ac:dyDescent="0.2">
      <c r="F19" s="155" t="s">
        <v>207</v>
      </c>
      <c r="G19" s="159" t="s">
        <v>276</v>
      </c>
      <c r="H19" s="157">
        <v>42912</v>
      </c>
    </row>
    <row r="20" spans="6:8" s="55" customFormat="1" x14ac:dyDescent="0.2">
      <c r="F20" s="155" t="s">
        <v>209</v>
      </c>
      <c r="G20" s="158" t="s">
        <v>283</v>
      </c>
      <c r="H20" s="157">
        <v>42961</v>
      </c>
    </row>
    <row r="21" spans="6:8" s="55" customFormat="1" x14ac:dyDescent="0.2">
      <c r="F21" s="155" t="s">
        <v>209</v>
      </c>
      <c r="G21" s="158" t="s">
        <v>425</v>
      </c>
      <c r="H21" s="157">
        <v>42962</v>
      </c>
    </row>
    <row r="22" spans="6:8" s="55" customFormat="1" x14ac:dyDescent="0.2">
      <c r="F22" s="155" t="s">
        <v>210</v>
      </c>
      <c r="G22" s="158" t="s">
        <v>277</v>
      </c>
      <c r="H22" s="157">
        <v>42988</v>
      </c>
    </row>
    <row r="23" spans="6:8" s="55" customFormat="1" x14ac:dyDescent="0.2">
      <c r="F23" s="155" t="s">
        <v>210</v>
      </c>
      <c r="G23" s="158" t="s">
        <v>278</v>
      </c>
      <c r="H23" s="157">
        <v>42989</v>
      </c>
    </row>
    <row r="24" spans="6:8" s="55" customFormat="1" x14ac:dyDescent="0.2">
      <c r="F24" s="155" t="s">
        <v>210</v>
      </c>
      <c r="G24" s="158" t="s">
        <v>279</v>
      </c>
      <c r="H24" s="157">
        <v>42990</v>
      </c>
    </row>
    <row r="25" spans="6:8" s="55" customFormat="1" x14ac:dyDescent="0.2">
      <c r="F25" s="155" t="s">
        <v>210</v>
      </c>
      <c r="G25" s="158" t="s">
        <v>280</v>
      </c>
      <c r="H25" s="157">
        <v>42993</v>
      </c>
    </row>
    <row r="26" spans="6:8" s="55" customFormat="1" x14ac:dyDescent="0.2">
      <c r="F26" s="155" t="s">
        <v>210</v>
      </c>
      <c r="G26" s="158" t="s">
        <v>280</v>
      </c>
      <c r="H26" s="157">
        <v>42994</v>
      </c>
    </row>
    <row r="27" spans="6:8" s="55" customFormat="1" x14ac:dyDescent="0.2">
      <c r="F27" s="155" t="s">
        <v>210</v>
      </c>
      <c r="G27" s="158" t="s">
        <v>280</v>
      </c>
      <c r="H27" s="157">
        <v>42995</v>
      </c>
    </row>
    <row r="28" spans="6:8" s="55" customFormat="1" x14ac:dyDescent="0.2">
      <c r="F28" s="155" t="s">
        <v>210</v>
      </c>
      <c r="G28" s="158" t="s">
        <v>280</v>
      </c>
      <c r="H28" s="157">
        <v>42996</v>
      </c>
    </row>
    <row r="29" spans="6:8" s="55" customFormat="1" x14ac:dyDescent="0.2">
      <c r="F29" s="155" t="s">
        <v>210</v>
      </c>
      <c r="G29" s="158" t="s">
        <v>280</v>
      </c>
      <c r="H29" s="157">
        <v>42997</v>
      </c>
    </row>
    <row r="30" spans="6:8" s="55" customFormat="1" x14ac:dyDescent="0.2">
      <c r="F30" s="155" t="s">
        <v>211</v>
      </c>
      <c r="G30" s="158" t="s">
        <v>426</v>
      </c>
      <c r="H30" s="157">
        <v>43017</v>
      </c>
    </row>
    <row r="31" spans="6:8" s="55" customFormat="1" x14ac:dyDescent="0.2">
      <c r="F31" s="155" t="s">
        <v>211</v>
      </c>
      <c r="G31" s="158" t="s">
        <v>427</v>
      </c>
      <c r="H31" s="157">
        <v>43034</v>
      </c>
    </row>
    <row r="32" spans="6:8" s="55" customFormat="1" x14ac:dyDescent="0.2">
      <c r="F32" s="155" t="s">
        <v>211</v>
      </c>
      <c r="G32" s="158" t="s">
        <v>282</v>
      </c>
      <c r="H32" s="157">
        <v>43035</v>
      </c>
    </row>
    <row r="33" spans="6:8" s="55" customFormat="1" x14ac:dyDescent="0.2">
      <c r="F33" s="155" t="s">
        <v>211</v>
      </c>
      <c r="G33" s="158" t="s">
        <v>281</v>
      </c>
      <c r="H33" s="157" t="s">
        <v>428</v>
      </c>
    </row>
    <row r="34" spans="6:8" s="55" customFormat="1" x14ac:dyDescent="0.2">
      <c r="F34" s="155" t="s">
        <v>211</v>
      </c>
      <c r="G34" s="158" t="s">
        <v>281</v>
      </c>
      <c r="H34" s="157">
        <v>43037</v>
      </c>
    </row>
    <row r="35" spans="6:8" s="55" customFormat="1" x14ac:dyDescent="0.2">
      <c r="F35" s="155" t="s">
        <v>212</v>
      </c>
      <c r="G35" s="158" t="s">
        <v>429</v>
      </c>
      <c r="H35" s="157">
        <v>43040</v>
      </c>
    </row>
    <row r="36" spans="6:8" s="55" customFormat="1" x14ac:dyDescent="0.2">
      <c r="F36" s="155" t="s">
        <v>212</v>
      </c>
      <c r="G36" s="158" t="s">
        <v>430</v>
      </c>
      <c r="H36" s="157">
        <v>43041</v>
      </c>
    </row>
    <row r="37" spans="6:8" s="55" customFormat="1" x14ac:dyDescent="0.2">
      <c r="F37" s="155" t="s">
        <v>212</v>
      </c>
      <c r="G37" s="158" t="s">
        <v>431</v>
      </c>
      <c r="H37" s="157">
        <v>43042</v>
      </c>
    </row>
    <row r="38" spans="6:8" s="55" customFormat="1" x14ac:dyDescent="0.2">
      <c r="F38" s="155" t="s">
        <v>212</v>
      </c>
      <c r="G38" s="158" t="s">
        <v>431</v>
      </c>
      <c r="H38" s="157">
        <v>43045</v>
      </c>
    </row>
    <row r="39" spans="6:8" s="55" customFormat="1" x14ac:dyDescent="0.2">
      <c r="F39" s="155" t="s">
        <v>212</v>
      </c>
      <c r="G39" s="158" t="s">
        <v>431</v>
      </c>
      <c r="H39" s="157">
        <v>43046</v>
      </c>
    </row>
    <row r="40" spans="6:8" s="55" customFormat="1" x14ac:dyDescent="0.2">
      <c r="F40" s="155" t="s">
        <v>212</v>
      </c>
      <c r="G40" s="158" t="s">
        <v>431</v>
      </c>
      <c r="H40" s="157">
        <v>43047</v>
      </c>
    </row>
    <row r="41" spans="6:8" s="55" customFormat="1" x14ac:dyDescent="0.2">
      <c r="F41" s="155" t="s">
        <v>212</v>
      </c>
      <c r="G41" s="158" t="s">
        <v>431</v>
      </c>
      <c r="H41" s="157">
        <v>43048</v>
      </c>
    </row>
    <row r="42" spans="6:8" s="55" customFormat="1" x14ac:dyDescent="0.2">
      <c r="F42" s="155" t="s">
        <v>212</v>
      </c>
      <c r="G42" s="158" t="s">
        <v>431</v>
      </c>
      <c r="H42" s="157">
        <v>43049</v>
      </c>
    </row>
    <row r="43" spans="6:8" s="55" customFormat="1" x14ac:dyDescent="0.2">
      <c r="F43" s="155" t="s">
        <v>212</v>
      </c>
      <c r="G43" s="158" t="s">
        <v>431</v>
      </c>
      <c r="H43" s="157">
        <v>43052</v>
      </c>
    </row>
    <row r="44" spans="6:8" s="55" customFormat="1" x14ac:dyDescent="0.2">
      <c r="F44" s="155" t="s">
        <v>212</v>
      </c>
      <c r="G44" s="158" t="s">
        <v>431</v>
      </c>
      <c r="H44" s="157">
        <v>43053</v>
      </c>
    </row>
    <row r="45" spans="6:8" s="55" customFormat="1" x14ac:dyDescent="0.2">
      <c r="F45" s="155" t="s">
        <v>212</v>
      </c>
      <c r="G45" s="158" t="s">
        <v>431</v>
      </c>
      <c r="H45" s="157">
        <v>43054</v>
      </c>
    </row>
    <row r="46" spans="6:8" s="55" customFormat="1" x14ac:dyDescent="0.2">
      <c r="F46" s="155" t="s">
        <v>212</v>
      </c>
      <c r="G46" s="158" t="s">
        <v>431</v>
      </c>
      <c r="H46" s="157">
        <v>43055</v>
      </c>
    </row>
    <row r="47" spans="6:8" s="55" customFormat="1" x14ac:dyDescent="0.2">
      <c r="F47" s="155" t="s">
        <v>212</v>
      </c>
      <c r="G47" s="158" t="s">
        <v>431</v>
      </c>
      <c r="H47" s="157">
        <v>43056</v>
      </c>
    </row>
    <row r="48" spans="6:8" x14ac:dyDescent="0.25">
      <c r="F48" s="155" t="s">
        <v>212</v>
      </c>
      <c r="G48" s="158" t="s">
        <v>432</v>
      </c>
      <c r="H48" s="157">
        <v>43058</v>
      </c>
    </row>
    <row r="49" spans="6:8" x14ac:dyDescent="0.25">
      <c r="F49" s="155" t="s">
        <v>212</v>
      </c>
      <c r="G49" s="158" t="s">
        <v>432</v>
      </c>
      <c r="H49" s="157">
        <v>43059</v>
      </c>
    </row>
    <row r="50" spans="6:8" x14ac:dyDescent="0.25">
      <c r="F50" s="155" t="s">
        <v>212</v>
      </c>
      <c r="G50" s="158" t="s">
        <v>431</v>
      </c>
      <c r="H50" s="157">
        <v>43060</v>
      </c>
    </row>
    <row r="51" spans="6:8" x14ac:dyDescent="0.25">
      <c r="F51" s="155" t="s">
        <v>212</v>
      </c>
      <c r="G51" s="158" t="s">
        <v>431</v>
      </c>
      <c r="H51" s="157">
        <v>43061</v>
      </c>
    </row>
    <row r="52" spans="6:8" x14ac:dyDescent="0.25">
      <c r="F52" s="155" t="s">
        <v>212</v>
      </c>
      <c r="G52" s="158" t="s">
        <v>431</v>
      </c>
      <c r="H52" s="157">
        <v>43062</v>
      </c>
    </row>
    <row r="53" spans="6:8" x14ac:dyDescent="0.25">
      <c r="F53" s="155" t="s">
        <v>212</v>
      </c>
      <c r="G53" s="158" t="s">
        <v>431</v>
      </c>
      <c r="H53" s="157">
        <v>43063</v>
      </c>
    </row>
    <row r="54" spans="6:8" x14ac:dyDescent="0.25">
      <c r="F54" s="155" t="s">
        <v>212</v>
      </c>
      <c r="G54" s="158" t="s">
        <v>431</v>
      </c>
      <c r="H54" s="157">
        <v>43066</v>
      </c>
    </row>
    <row r="55" spans="6:8" x14ac:dyDescent="0.25">
      <c r="F55" s="155" t="s">
        <v>212</v>
      </c>
      <c r="G55" s="158" t="s">
        <v>431</v>
      </c>
      <c r="H55" s="157">
        <v>43067</v>
      </c>
    </row>
    <row r="56" spans="6:8" x14ac:dyDescent="0.25">
      <c r="F56" s="155" t="s">
        <v>212</v>
      </c>
      <c r="G56" s="158" t="s">
        <v>431</v>
      </c>
      <c r="H56" s="157">
        <v>43068</v>
      </c>
    </row>
    <row r="57" spans="6:8" x14ac:dyDescent="0.25">
      <c r="F57" s="155" t="s">
        <v>212</v>
      </c>
      <c r="G57" s="158" t="s">
        <v>431</v>
      </c>
      <c r="H57" s="157">
        <v>43069</v>
      </c>
    </row>
    <row r="58" spans="6:8" x14ac:dyDescent="0.25">
      <c r="F58" s="155" t="s">
        <v>213</v>
      </c>
      <c r="G58" s="158" t="s">
        <v>431</v>
      </c>
      <c r="H58" s="157">
        <v>43070</v>
      </c>
    </row>
    <row r="59" spans="6:8" x14ac:dyDescent="0.25">
      <c r="F59" s="155" t="s">
        <v>213</v>
      </c>
      <c r="G59" s="158" t="s">
        <v>433</v>
      </c>
      <c r="H59" s="157">
        <v>43077</v>
      </c>
    </row>
    <row r="60" spans="6:8" x14ac:dyDescent="0.25">
      <c r="F60" s="155" t="s">
        <v>213</v>
      </c>
      <c r="G60" s="158" t="s">
        <v>284</v>
      </c>
      <c r="H60" s="157">
        <v>43084</v>
      </c>
    </row>
    <row r="61" spans="6:8" x14ac:dyDescent="0.25">
      <c r="F61" s="155" t="s">
        <v>213</v>
      </c>
      <c r="G61" s="158" t="s">
        <v>434</v>
      </c>
      <c r="H61" s="157">
        <v>43086</v>
      </c>
    </row>
    <row r="62" spans="6:8" x14ac:dyDescent="0.25">
      <c r="F62" s="155" t="s">
        <v>213</v>
      </c>
      <c r="G62" s="158" t="s">
        <v>435</v>
      </c>
      <c r="H62" s="157">
        <v>43094</v>
      </c>
    </row>
    <row r="63" spans="6:8" x14ac:dyDescent="0.25">
      <c r="F63" s="155" t="s">
        <v>213</v>
      </c>
      <c r="G63" s="158" t="s">
        <v>436</v>
      </c>
      <c r="H63" s="157">
        <v>43098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D1:H83"/>
  <sheetViews>
    <sheetView showGridLines="0" zoomScale="90" zoomScaleNormal="90" workbookViewId="0">
      <selection activeCell="A100" sqref="A100"/>
    </sheetView>
  </sheetViews>
  <sheetFormatPr baseColWidth="10" defaultRowHeight="15" x14ac:dyDescent="0.25"/>
  <cols>
    <col min="1" max="4" width="11.42578125" style="140"/>
    <col min="5" max="5" width="36.28515625" style="140" customWidth="1"/>
    <col min="6" max="6" width="32.42578125" style="140" customWidth="1"/>
    <col min="7" max="7" width="57.42578125" style="140" customWidth="1"/>
    <col min="8" max="8" width="33.42578125" style="140" customWidth="1"/>
    <col min="9" max="16384" width="11.42578125" style="140"/>
  </cols>
  <sheetData>
    <row r="1" spans="4:8" x14ac:dyDescent="0.25">
      <c r="D1" s="137" t="s">
        <v>715</v>
      </c>
    </row>
    <row r="4" spans="4:8" x14ac:dyDescent="0.25">
      <c r="D4" s="147" t="s">
        <v>201</v>
      </c>
      <c r="E4" s="148" t="s">
        <v>285</v>
      </c>
      <c r="F4" s="149" t="s">
        <v>286</v>
      </c>
      <c r="G4" s="148" t="s">
        <v>287</v>
      </c>
      <c r="H4" s="147" t="s">
        <v>288</v>
      </c>
    </row>
    <row r="5" spans="4:8" x14ac:dyDescent="0.25">
      <c r="D5" s="160" t="s">
        <v>203</v>
      </c>
      <c r="E5" s="161" t="s">
        <v>437</v>
      </c>
      <c r="F5" s="162" t="s">
        <v>294</v>
      </c>
      <c r="G5" s="160" t="s">
        <v>438</v>
      </c>
      <c r="H5" s="161" t="s">
        <v>295</v>
      </c>
    </row>
    <row r="6" spans="4:8" x14ac:dyDescent="0.25">
      <c r="D6" s="160" t="s">
        <v>203</v>
      </c>
      <c r="E6" s="163" t="s">
        <v>439</v>
      </c>
      <c r="F6" s="162" t="s">
        <v>294</v>
      </c>
      <c r="G6" s="160" t="s">
        <v>440</v>
      </c>
      <c r="H6" s="163" t="s">
        <v>295</v>
      </c>
    </row>
    <row r="7" spans="4:8" x14ac:dyDescent="0.25">
      <c r="D7" s="160" t="s">
        <v>204</v>
      </c>
      <c r="E7" s="161" t="s">
        <v>441</v>
      </c>
      <c r="F7" s="162" t="s">
        <v>294</v>
      </c>
      <c r="G7" s="160" t="s">
        <v>442</v>
      </c>
      <c r="H7" s="163" t="s">
        <v>295</v>
      </c>
    </row>
    <row r="8" spans="4:8" x14ac:dyDescent="0.25">
      <c r="D8" s="160" t="s">
        <v>204</v>
      </c>
      <c r="E8" s="161" t="s">
        <v>443</v>
      </c>
      <c r="F8" s="162" t="s">
        <v>294</v>
      </c>
      <c r="G8" s="160" t="s">
        <v>444</v>
      </c>
      <c r="H8" s="163" t="s">
        <v>295</v>
      </c>
    </row>
    <row r="9" spans="4:8" x14ac:dyDescent="0.25">
      <c r="D9" s="160" t="s">
        <v>204</v>
      </c>
      <c r="E9" s="161" t="s">
        <v>445</v>
      </c>
      <c r="F9" s="162" t="s">
        <v>292</v>
      </c>
      <c r="G9" s="160" t="s">
        <v>446</v>
      </c>
      <c r="H9" s="161" t="s">
        <v>293</v>
      </c>
    </row>
    <row r="10" spans="4:8" x14ac:dyDescent="0.25">
      <c r="D10" s="160" t="s">
        <v>205</v>
      </c>
      <c r="E10" s="161" t="s">
        <v>447</v>
      </c>
      <c r="F10" s="162" t="s">
        <v>448</v>
      </c>
      <c r="G10" s="160" t="s">
        <v>449</v>
      </c>
      <c r="H10" s="161" t="s">
        <v>450</v>
      </c>
    </row>
    <row r="11" spans="4:8" x14ac:dyDescent="0.25">
      <c r="D11" s="160" t="s">
        <v>205</v>
      </c>
      <c r="E11" s="161" t="s">
        <v>451</v>
      </c>
      <c r="F11" s="162" t="s">
        <v>448</v>
      </c>
      <c r="G11" s="160" t="s">
        <v>449</v>
      </c>
      <c r="H11" s="161" t="s">
        <v>450</v>
      </c>
    </row>
    <row r="12" spans="4:8" x14ac:dyDescent="0.25">
      <c r="D12" s="160" t="s">
        <v>205</v>
      </c>
      <c r="E12" s="161" t="s">
        <v>447</v>
      </c>
      <c r="F12" s="162" t="s">
        <v>294</v>
      </c>
      <c r="G12" s="160" t="s">
        <v>452</v>
      </c>
      <c r="H12" s="163" t="s">
        <v>295</v>
      </c>
    </row>
    <row r="13" spans="4:8" x14ac:dyDescent="0.25">
      <c r="D13" s="160" t="s">
        <v>205</v>
      </c>
      <c r="E13" s="161" t="s">
        <v>453</v>
      </c>
      <c r="F13" s="162" t="s">
        <v>294</v>
      </c>
      <c r="G13" s="160" t="s">
        <v>454</v>
      </c>
      <c r="H13" s="163" t="s">
        <v>295</v>
      </c>
    </row>
    <row r="14" spans="4:8" x14ac:dyDescent="0.25">
      <c r="D14" s="160" t="s">
        <v>205</v>
      </c>
      <c r="E14" s="161" t="s">
        <v>455</v>
      </c>
      <c r="F14" s="162" t="s">
        <v>294</v>
      </c>
      <c r="G14" s="160" t="s">
        <v>456</v>
      </c>
      <c r="H14" s="163" t="s">
        <v>295</v>
      </c>
    </row>
    <row r="15" spans="4:8" x14ac:dyDescent="0.25">
      <c r="D15" s="160" t="s">
        <v>205</v>
      </c>
      <c r="E15" s="161" t="s">
        <v>457</v>
      </c>
      <c r="F15" s="162" t="s">
        <v>448</v>
      </c>
      <c r="G15" s="160" t="s">
        <v>458</v>
      </c>
      <c r="H15" s="161" t="s">
        <v>459</v>
      </c>
    </row>
    <row r="16" spans="4:8" x14ac:dyDescent="0.25">
      <c r="D16" s="160" t="s">
        <v>205</v>
      </c>
      <c r="E16" s="161" t="s">
        <v>460</v>
      </c>
      <c r="F16" s="162" t="s">
        <v>294</v>
      </c>
      <c r="G16" s="160" t="s">
        <v>461</v>
      </c>
      <c r="H16" s="163" t="s">
        <v>295</v>
      </c>
    </row>
    <row r="17" spans="4:8" x14ac:dyDescent="0.25">
      <c r="D17" s="160" t="s">
        <v>206</v>
      </c>
      <c r="E17" s="161" t="s">
        <v>462</v>
      </c>
      <c r="F17" s="162" t="s">
        <v>294</v>
      </c>
      <c r="G17" s="160" t="s">
        <v>463</v>
      </c>
      <c r="H17" s="163" t="s">
        <v>295</v>
      </c>
    </row>
    <row r="18" spans="4:8" x14ac:dyDescent="0.25">
      <c r="D18" s="160" t="s">
        <v>206</v>
      </c>
      <c r="E18" s="161" t="s">
        <v>464</v>
      </c>
      <c r="F18" s="162" t="s">
        <v>294</v>
      </c>
      <c r="G18" s="160" t="s">
        <v>465</v>
      </c>
      <c r="H18" s="163" t="s">
        <v>295</v>
      </c>
    </row>
    <row r="19" spans="4:8" x14ac:dyDescent="0.25">
      <c r="D19" s="160" t="s">
        <v>206</v>
      </c>
      <c r="E19" s="161" t="s">
        <v>466</v>
      </c>
      <c r="F19" s="162" t="s">
        <v>290</v>
      </c>
      <c r="G19" s="160" t="s">
        <v>467</v>
      </c>
      <c r="H19" s="161" t="s">
        <v>291</v>
      </c>
    </row>
    <row r="20" spans="4:8" x14ac:dyDescent="0.25">
      <c r="D20" s="160" t="s">
        <v>208</v>
      </c>
      <c r="E20" s="161" t="s">
        <v>468</v>
      </c>
      <c r="F20" s="162" t="s">
        <v>290</v>
      </c>
      <c r="G20" s="160" t="s">
        <v>469</v>
      </c>
      <c r="H20" s="161" t="s">
        <v>291</v>
      </c>
    </row>
    <row r="21" spans="4:8" x14ac:dyDescent="0.25">
      <c r="D21" s="160" t="s">
        <v>208</v>
      </c>
      <c r="E21" s="161" t="s">
        <v>470</v>
      </c>
      <c r="F21" s="162" t="s">
        <v>290</v>
      </c>
      <c r="G21" s="160" t="s">
        <v>467</v>
      </c>
      <c r="H21" s="161" t="s">
        <v>291</v>
      </c>
    </row>
    <row r="22" spans="4:8" x14ac:dyDescent="0.25">
      <c r="D22" s="160" t="s">
        <v>208</v>
      </c>
      <c r="E22" s="161" t="s">
        <v>471</v>
      </c>
      <c r="F22" s="162" t="s">
        <v>294</v>
      </c>
      <c r="G22" s="160" t="s">
        <v>472</v>
      </c>
      <c r="H22" s="163" t="s">
        <v>295</v>
      </c>
    </row>
    <row r="23" spans="4:8" x14ac:dyDescent="0.25">
      <c r="D23" s="160" t="s">
        <v>208</v>
      </c>
      <c r="E23" s="161" t="s">
        <v>471</v>
      </c>
      <c r="F23" s="162" t="s">
        <v>289</v>
      </c>
      <c r="G23" s="160" t="s">
        <v>473</v>
      </c>
      <c r="H23" s="163" t="s">
        <v>474</v>
      </c>
    </row>
    <row r="24" spans="4:8" x14ac:dyDescent="0.25">
      <c r="D24" s="160" t="s">
        <v>209</v>
      </c>
      <c r="E24" s="161" t="s">
        <v>475</v>
      </c>
      <c r="F24" s="162" t="s">
        <v>294</v>
      </c>
      <c r="G24" s="160" t="s">
        <v>476</v>
      </c>
      <c r="H24" s="163" t="s">
        <v>295</v>
      </c>
    </row>
    <row r="25" spans="4:8" x14ac:dyDescent="0.25">
      <c r="D25" s="160" t="s">
        <v>209</v>
      </c>
      <c r="E25" s="161" t="s">
        <v>477</v>
      </c>
      <c r="F25" s="162" t="s">
        <v>294</v>
      </c>
      <c r="G25" s="160" t="s">
        <v>297</v>
      </c>
      <c r="H25" s="163" t="s">
        <v>295</v>
      </c>
    </row>
    <row r="26" spans="4:8" x14ac:dyDescent="0.25">
      <c r="D26" s="160" t="s">
        <v>209</v>
      </c>
      <c r="E26" s="161" t="s">
        <v>478</v>
      </c>
      <c r="F26" s="162" t="s">
        <v>294</v>
      </c>
      <c r="G26" s="160" t="s">
        <v>298</v>
      </c>
      <c r="H26" s="163" t="s">
        <v>295</v>
      </c>
    </row>
    <row r="27" spans="4:8" x14ac:dyDescent="0.25">
      <c r="D27" s="160" t="s">
        <v>209</v>
      </c>
      <c r="E27" s="161" t="s">
        <v>479</v>
      </c>
      <c r="F27" s="162" t="s">
        <v>294</v>
      </c>
      <c r="G27" s="164" t="s">
        <v>480</v>
      </c>
      <c r="H27" s="163" t="s">
        <v>295</v>
      </c>
    </row>
    <row r="28" spans="4:8" x14ac:dyDescent="0.25">
      <c r="D28" s="160" t="s">
        <v>210</v>
      </c>
      <c r="E28" s="161" t="s">
        <v>481</v>
      </c>
      <c r="F28" s="162" t="s">
        <v>482</v>
      </c>
      <c r="G28" s="160" t="s">
        <v>483</v>
      </c>
      <c r="H28" s="161" t="s">
        <v>291</v>
      </c>
    </row>
    <row r="29" spans="4:8" x14ac:dyDescent="0.25">
      <c r="D29" s="160" t="s">
        <v>210</v>
      </c>
      <c r="E29" s="161" t="s">
        <v>484</v>
      </c>
      <c r="F29" s="162" t="s">
        <v>482</v>
      </c>
      <c r="G29" s="160" t="s">
        <v>483</v>
      </c>
      <c r="H29" s="161" t="s">
        <v>291</v>
      </c>
    </row>
    <row r="30" spans="4:8" x14ac:dyDescent="0.25">
      <c r="D30" s="160" t="s">
        <v>210</v>
      </c>
      <c r="E30" s="161" t="s">
        <v>485</v>
      </c>
      <c r="F30" s="162" t="s">
        <v>482</v>
      </c>
      <c r="G30" s="160" t="s">
        <v>483</v>
      </c>
      <c r="H30" s="161" t="s">
        <v>291</v>
      </c>
    </row>
    <row r="31" spans="4:8" x14ac:dyDescent="0.25">
      <c r="D31" s="160" t="s">
        <v>210</v>
      </c>
      <c r="E31" s="161" t="s">
        <v>486</v>
      </c>
      <c r="F31" s="162" t="s">
        <v>482</v>
      </c>
      <c r="G31" s="160" t="s">
        <v>483</v>
      </c>
      <c r="H31" s="161" t="s">
        <v>291</v>
      </c>
    </row>
    <row r="32" spans="4:8" x14ac:dyDescent="0.25">
      <c r="D32" s="160" t="s">
        <v>211</v>
      </c>
      <c r="E32" s="161" t="s">
        <v>487</v>
      </c>
      <c r="F32" s="162" t="s">
        <v>294</v>
      </c>
      <c r="G32" s="160" t="s">
        <v>488</v>
      </c>
      <c r="H32" s="163" t="s">
        <v>295</v>
      </c>
    </row>
    <row r="33" spans="4:8" x14ac:dyDescent="0.25">
      <c r="D33" s="160" t="s">
        <v>211</v>
      </c>
      <c r="E33" s="161" t="s">
        <v>489</v>
      </c>
      <c r="F33" s="162" t="s">
        <v>294</v>
      </c>
      <c r="G33" s="160" t="s">
        <v>490</v>
      </c>
      <c r="H33" s="161" t="s">
        <v>296</v>
      </c>
    </row>
    <row r="34" spans="4:8" x14ac:dyDescent="0.25">
      <c r="D34" s="160" t="s">
        <v>211</v>
      </c>
      <c r="E34" s="161" t="s">
        <v>491</v>
      </c>
      <c r="F34" s="162" t="s">
        <v>294</v>
      </c>
      <c r="G34" s="160" t="s">
        <v>492</v>
      </c>
      <c r="H34" s="163" t="s">
        <v>295</v>
      </c>
    </row>
    <row r="35" spans="4:8" x14ac:dyDescent="0.25">
      <c r="D35" s="160" t="s">
        <v>212</v>
      </c>
      <c r="E35" s="161" t="s">
        <v>493</v>
      </c>
      <c r="F35" s="162" t="s">
        <v>292</v>
      </c>
      <c r="G35" s="160" t="s">
        <v>494</v>
      </c>
      <c r="H35" s="163" t="s">
        <v>293</v>
      </c>
    </row>
    <row r="36" spans="4:8" x14ac:dyDescent="0.25">
      <c r="D36" s="160" t="s">
        <v>212</v>
      </c>
      <c r="E36" s="161" t="s">
        <v>495</v>
      </c>
      <c r="F36" s="162" t="s">
        <v>290</v>
      </c>
      <c r="G36" s="160" t="s">
        <v>496</v>
      </c>
      <c r="H36" s="161" t="s">
        <v>497</v>
      </c>
    </row>
    <row r="37" spans="4:8" x14ac:dyDescent="0.25">
      <c r="D37" s="160" t="s">
        <v>212</v>
      </c>
      <c r="E37" s="161" t="s">
        <v>498</v>
      </c>
      <c r="F37" s="162" t="s">
        <v>290</v>
      </c>
      <c r="G37" s="160" t="s">
        <v>496</v>
      </c>
      <c r="H37" s="161" t="s">
        <v>497</v>
      </c>
    </row>
    <row r="38" spans="4:8" x14ac:dyDescent="0.25">
      <c r="D38" s="160" t="s">
        <v>212</v>
      </c>
      <c r="E38" s="161" t="s">
        <v>499</v>
      </c>
      <c r="F38" s="162" t="s">
        <v>294</v>
      </c>
      <c r="G38" s="160" t="s">
        <v>500</v>
      </c>
      <c r="H38" s="163" t="s">
        <v>295</v>
      </c>
    </row>
    <row r="39" spans="4:8" x14ac:dyDescent="0.25">
      <c r="D39" s="160" t="s">
        <v>212</v>
      </c>
      <c r="E39" s="161" t="s">
        <v>501</v>
      </c>
      <c r="F39" s="162" t="s">
        <v>290</v>
      </c>
      <c r="G39" s="160" t="s">
        <v>502</v>
      </c>
      <c r="H39" s="161" t="s">
        <v>503</v>
      </c>
    </row>
    <row r="40" spans="4:8" x14ac:dyDescent="0.25">
      <c r="D40" s="160" t="s">
        <v>212</v>
      </c>
      <c r="E40" s="161" t="s">
        <v>504</v>
      </c>
      <c r="F40" s="162" t="s">
        <v>290</v>
      </c>
      <c r="G40" s="160" t="s">
        <v>502</v>
      </c>
      <c r="H40" s="161" t="s">
        <v>503</v>
      </c>
    </row>
    <row r="41" spans="4:8" x14ac:dyDescent="0.25">
      <c r="D41" s="160" t="s">
        <v>212</v>
      </c>
      <c r="E41" s="161" t="s">
        <v>505</v>
      </c>
      <c r="F41" s="162" t="s">
        <v>290</v>
      </c>
      <c r="G41" s="160" t="s">
        <v>502</v>
      </c>
      <c r="H41" s="161" t="s">
        <v>503</v>
      </c>
    </row>
    <row r="42" spans="4:8" x14ac:dyDescent="0.25">
      <c r="D42" s="160" t="s">
        <v>212</v>
      </c>
      <c r="E42" s="161" t="s">
        <v>506</v>
      </c>
      <c r="F42" s="162" t="s">
        <v>290</v>
      </c>
      <c r="G42" s="160" t="s">
        <v>502</v>
      </c>
      <c r="H42" s="161" t="s">
        <v>503</v>
      </c>
    </row>
    <row r="43" spans="4:8" x14ac:dyDescent="0.25">
      <c r="D43" s="160" t="s">
        <v>212</v>
      </c>
      <c r="E43" s="161" t="s">
        <v>507</v>
      </c>
      <c r="F43" s="162" t="s">
        <v>290</v>
      </c>
      <c r="G43" s="160" t="s">
        <v>502</v>
      </c>
      <c r="H43" s="161" t="s">
        <v>503</v>
      </c>
    </row>
    <row r="44" spans="4:8" x14ac:dyDescent="0.25">
      <c r="D44" s="160" t="s">
        <v>212</v>
      </c>
      <c r="E44" s="161" t="s">
        <v>508</v>
      </c>
      <c r="F44" s="162" t="s">
        <v>290</v>
      </c>
      <c r="G44" s="160" t="s">
        <v>502</v>
      </c>
      <c r="H44" s="161" t="s">
        <v>503</v>
      </c>
    </row>
    <row r="45" spans="4:8" x14ac:dyDescent="0.25">
      <c r="D45" s="160" t="s">
        <v>212</v>
      </c>
      <c r="E45" s="161" t="s">
        <v>509</v>
      </c>
      <c r="F45" s="162" t="s">
        <v>290</v>
      </c>
      <c r="G45" s="160" t="s">
        <v>502</v>
      </c>
      <c r="H45" s="161" t="s">
        <v>503</v>
      </c>
    </row>
    <row r="46" spans="4:8" x14ac:dyDescent="0.25">
      <c r="D46" s="160" t="s">
        <v>212</v>
      </c>
      <c r="E46" s="161" t="s">
        <v>510</v>
      </c>
      <c r="F46" s="162" t="s">
        <v>290</v>
      </c>
      <c r="G46" s="160" t="s">
        <v>502</v>
      </c>
      <c r="H46" s="161" t="s">
        <v>503</v>
      </c>
    </row>
    <row r="47" spans="4:8" x14ac:dyDescent="0.25">
      <c r="D47" s="160" t="s">
        <v>212</v>
      </c>
      <c r="E47" s="161" t="s">
        <v>511</v>
      </c>
      <c r="F47" s="162" t="s">
        <v>290</v>
      </c>
      <c r="G47" s="160" t="s">
        <v>502</v>
      </c>
      <c r="H47" s="161" t="s">
        <v>503</v>
      </c>
    </row>
    <row r="48" spans="4:8" x14ac:dyDescent="0.25">
      <c r="D48" s="160" t="s">
        <v>212</v>
      </c>
      <c r="E48" s="161" t="s">
        <v>512</v>
      </c>
      <c r="F48" s="162" t="s">
        <v>290</v>
      </c>
      <c r="G48" s="160" t="s">
        <v>502</v>
      </c>
      <c r="H48" s="161" t="s">
        <v>503</v>
      </c>
    </row>
    <row r="49" spans="4:8" x14ac:dyDescent="0.25">
      <c r="D49" s="160" t="s">
        <v>212</v>
      </c>
      <c r="E49" s="161" t="s">
        <v>513</v>
      </c>
      <c r="F49" s="162" t="s">
        <v>514</v>
      </c>
      <c r="G49" s="160" t="s">
        <v>515</v>
      </c>
      <c r="H49" s="161" t="s">
        <v>516</v>
      </c>
    </row>
    <row r="50" spans="4:8" x14ac:dyDescent="0.25">
      <c r="D50" s="160" t="s">
        <v>212</v>
      </c>
      <c r="E50" s="161" t="s">
        <v>517</v>
      </c>
      <c r="F50" s="162" t="s">
        <v>514</v>
      </c>
      <c r="G50" s="160" t="s">
        <v>515</v>
      </c>
      <c r="H50" s="161" t="s">
        <v>516</v>
      </c>
    </row>
    <row r="51" spans="4:8" x14ac:dyDescent="0.25">
      <c r="D51" s="160" t="s">
        <v>212</v>
      </c>
      <c r="E51" s="161" t="s">
        <v>518</v>
      </c>
      <c r="F51" s="162" t="s">
        <v>514</v>
      </c>
      <c r="G51" s="160" t="s">
        <v>515</v>
      </c>
      <c r="H51" s="161" t="s">
        <v>516</v>
      </c>
    </row>
    <row r="52" spans="4:8" x14ac:dyDescent="0.25">
      <c r="D52" s="160" t="s">
        <v>212</v>
      </c>
      <c r="E52" s="161" t="s">
        <v>519</v>
      </c>
      <c r="F52" s="162" t="s">
        <v>294</v>
      </c>
      <c r="G52" s="160" t="s">
        <v>520</v>
      </c>
      <c r="H52" s="163" t="s">
        <v>293</v>
      </c>
    </row>
    <row r="53" spans="4:8" x14ac:dyDescent="0.25">
      <c r="D53" s="160" t="s">
        <v>212</v>
      </c>
      <c r="E53" s="161" t="s">
        <v>521</v>
      </c>
      <c r="F53" s="162" t="s">
        <v>292</v>
      </c>
      <c r="G53" s="160" t="s">
        <v>522</v>
      </c>
      <c r="H53" s="163" t="s">
        <v>293</v>
      </c>
    </row>
    <row r="54" spans="4:8" x14ac:dyDescent="0.25">
      <c r="D54" s="160" t="s">
        <v>213</v>
      </c>
      <c r="E54" s="161" t="s">
        <v>523</v>
      </c>
      <c r="F54" s="162" t="s">
        <v>289</v>
      </c>
      <c r="G54" s="160" t="s">
        <v>299</v>
      </c>
      <c r="H54" s="163" t="s">
        <v>293</v>
      </c>
    </row>
    <row r="55" spans="4:8" x14ac:dyDescent="0.25">
      <c r="D55" s="160" t="s">
        <v>213</v>
      </c>
      <c r="E55" s="161" t="s">
        <v>524</v>
      </c>
      <c r="F55" s="162" t="s">
        <v>289</v>
      </c>
      <c r="G55" s="160" t="s">
        <v>299</v>
      </c>
      <c r="H55" s="161" t="s">
        <v>293</v>
      </c>
    </row>
    <row r="56" spans="4:8" x14ac:dyDescent="0.25">
      <c r="D56" s="160" t="s">
        <v>213</v>
      </c>
      <c r="E56" s="161" t="s">
        <v>525</v>
      </c>
      <c r="F56" s="165" t="s">
        <v>294</v>
      </c>
      <c r="G56" s="160" t="s">
        <v>526</v>
      </c>
      <c r="H56" s="161" t="s">
        <v>295</v>
      </c>
    </row>
    <row r="57" spans="4:8" x14ac:dyDescent="0.25">
      <c r="D57" s="160" t="s">
        <v>213</v>
      </c>
      <c r="E57" s="161" t="s">
        <v>525</v>
      </c>
      <c r="F57" s="165" t="s">
        <v>290</v>
      </c>
      <c r="G57" s="160" t="s">
        <v>527</v>
      </c>
      <c r="H57" s="161" t="s">
        <v>528</v>
      </c>
    </row>
    <row r="58" spans="4:8" x14ac:dyDescent="0.25">
      <c r="D58" s="160" t="s">
        <v>213</v>
      </c>
      <c r="E58" s="161" t="s">
        <v>529</v>
      </c>
      <c r="F58" s="165" t="s">
        <v>290</v>
      </c>
      <c r="G58" s="160" t="s">
        <v>527</v>
      </c>
      <c r="H58" s="161" t="s">
        <v>528</v>
      </c>
    </row>
    <row r="59" spans="4:8" x14ac:dyDescent="0.25">
      <c r="D59" s="160" t="s">
        <v>213</v>
      </c>
      <c r="E59" s="161" t="s">
        <v>530</v>
      </c>
      <c r="F59" s="165" t="s">
        <v>290</v>
      </c>
      <c r="G59" s="160" t="s">
        <v>527</v>
      </c>
      <c r="H59" s="161" t="s">
        <v>528</v>
      </c>
    </row>
    <row r="60" spans="4:8" x14ac:dyDescent="0.25">
      <c r="D60" s="160" t="s">
        <v>213</v>
      </c>
      <c r="E60" s="161" t="s">
        <v>531</v>
      </c>
      <c r="F60" s="165" t="s">
        <v>290</v>
      </c>
      <c r="G60" s="160" t="s">
        <v>527</v>
      </c>
      <c r="H60" s="161" t="s">
        <v>528</v>
      </c>
    </row>
    <row r="61" spans="4:8" x14ac:dyDescent="0.25">
      <c r="D61" s="160" t="s">
        <v>213</v>
      </c>
      <c r="E61" s="161" t="s">
        <v>532</v>
      </c>
      <c r="F61" s="165" t="s">
        <v>290</v>
      </c>
      <c r="G61" s="160" t="s">
        <v>527</v>
      </c>
      <c r="H61" s="161" t="s">
        <v>528</v>
      </c>
    </row>
    <row r="62" spans="4:8" x14ac:dyDescent="0.25">
      <c r="D62" s="160" t="s">
        <v>213</v>
      </c>
      <c r="E62" s="161" t="s">
        <v>533</v>
      </c>
      <c r="F62" s="165" t="s">
        <v>290</v>
      </c>
      <c r="G62" s="160" t="s">
        <v>527</v>
      </c>
      <c r="H62" s="161" t="s">
        <v>528</v>
      </c>
    </row>
    <row r="63" spans="4:8" x14ac:dyDescent="0.25">
      <c r="D63" s="160" t="s">
        <v>213</v>
      </c>
      <c r="E63" s="161" t="s">
        <v>534</v>
      </c>
      <c r="F63" s="165" t="s">
        <v>290</v>
      </c>
      <c r="G63" s="160" t="s">
        <v>527</v>
      </c>
      <c r="H63" s="161" t="s">
        <v>528</v>
      </c>
    </row>
    <row r="64" spans="4:8" x14ac:dyDescent="0.25">
      <c r="D64" s="160" t="s">
        <v>213</v>
      </c>
      <c r="E64" s="161" t="s">
        <v>535</v>
      </c>
      <c r="F64" s="165" t="s">
        <v>290</v>
      </c>
      <c r="G64" s="160" t="s">
        <v>527</v>
      </c>
      <c r="H64" s="161" t="s">
        <v>528</v>
      </c>
    </row>
    <row r="65" spans="4:8" x14ac:dyDescent="0.25">
      <c r="D65" s="160" t="s">
        <v>213</v>
      </c>
      <c r="E65" s="161" t="s">
        <v>536</v>
      </c>
      <c r="F65" s="165" t="s">
        <v>290</v>
      </c>
      <c r="G65" s="160" t="s">
        <v>527</v>
      </c>
      <c r="H65" s="161" t="s">
        <v>528</v>
      </c>
    </row>
    <row r="66" spans="4:8" x14ac:dyDescent="0.25">
      <c r="D66" s="160" t="s">
        <v>213</v>
      </c>
      <c r="E66" s="161" t="s">
        <v>537</v>
      </c>
      <c r="F66" s="165" t="s">
        <v>290</v>
      </c>
      <c r="G66" s="166" t="s">
        <v>538</v>
      </c>
      <c r="H66" s="161" t="s">
        <v>539</v>
      </c>
    </row>
    <row r="67" spans="4:8" x14ac:dyDescent="0.25">
      <c r="D67" s="160" t="s">
        <v>213</v>
      </c>
      <c r="E67" s="161" t="s">
        <v>540</v>
      </c>
      <c r="F67" s="165" t="s">
        <v>290</v>
      </c>
      <c r="G67" s="166" t="s">
        <v>538</v>
      </c>
      <c r="H67" s="161" t="s">
        <v>539</v>
      </c>
    </row>
    <row r="68" spans="4:8" x14ac:dyDescent="0.25">
      <c r="D68" s="160" t="s">
        <v>213</v>
      </c>
      <c r="E68" s="161" t="s">
        <v>541</v>
      </c>
      <c r="F68" s="165" t="s">
        <v>290</v>
      </c>
      <c r="G68" s="166" t="s">
        <v>538</v>
      </c>
      <c r="H68" s="161" t="s">
        <v>539</v>
      </c>
    </row>
    <row r="69" spans="4:8" x14ac:dyDescent="0.25">
      <c r="D69" s="160" t="s">
        <v>213</v>
      </c>
      <c r="E69" s="161" t="s">
        <v>542</v>
      </c>
      <c r="F69" s="165" t="s">
        <v>290</v>
      </c>
      <c r="G69" s="166" t="s">
        <v>538</v>
      </c>
      <c r="H69" s="161" t="s">
        <v>539</v>
      </c>
    </row>
    <row r="70" spans="4:8" x14ac:dyDescent="0.25">
      <c r="D70" s="160" t="s">
        <v>213</v>
      </c>
      <c r="E70" s="161" t="s">
        <v>543</v>
      </c>
      <c r="F70" s="165" t="s">
        <v>290</v>
      </c>
      <c r="G70" s="166" t="s">
        <v>538</v>
      </c>
      <c r="H70" s="161" t="s">
        <v>539</v>
      </c>
    </row>
    <row r="71" spans="4:8" x14ac:dyDescent="0.25">
      <c r="D71" s="160" t="s">
        <v>213</v>
      </c>
      <c r="E71" s="161" t="s">
        <v>544</v>
      </c>
      <c r="F71" s="166" t="s">
        <v>290</v>
      </c>
      <c r="G71" s="166" t="s">
        <v>538</v>
      </c>
      <c r="H71" s="161" t="s">
        <v>539</v>
      </c>
    </row>
    <row r="72" spans="4:8" x14ac:dyDescent="0.25">
      <c r="D72" s="160" t="s">
        <v>213</v>
      </c>
      <c r="E72" s="161" t="s">
        <v>545</v>
      </c>
      <c r="F72" s="166" t="s">
        <v>290</v>
      </c>
      <c r="G72" s="166" t="s">
        <v>538</v>
      </c>
      <c r="H72" s="161" t="s">
        <v>539</v>
      </c>
    </row>
    <row r="73" spans="4:8" x14ac:dyDescent="0.25">
      <c r="D73" s="160" t="s">
        <v>213</v>
      </c>
      <c r="E73" s="161" t="s">
        <v>546</v>
      </c>
      <c r="F73" s="166" t="s">
        <v>290</v>
      </c>
      <c r="G73" s="166" t="s">
        <v>538</v>
      </c>
      <c r="H73" s="161" t="s">
        <v>539</v>
      </c>
    </row>
    <row r="74" spans="4:8" x14ac:dyDescent="0.25">
      <c r="D74" s="160" t="s">
        <v>213</v>
      </c>
      <c r="E74" s="161" t="s">
        <v>547</v>
      </c>
      <c r="F74" s="166" t="s">
        <v>290</v>
      </c>
      <c r="G74" s="166" t="s">
        <v>538</v>
      </c>
      <c r="H74" s="161" t="s">
        <v>539</v>
      </c>
    </row>
    <row r="75" spans="4:8" x14ac:dyDescent="0.25">
      <c r="D75" s="160" t="s">
        <v>213</v>
      </c>
      <c r="E75" s="161" t="s">
        <v>537</v>
      </c>
      <c r="F75" s="166" t="s">
        <v>290</v>
      </c>
      <c r="G75" s="166" t="s">
        <v>527</v>
      </c>
      <c r="H75" s="161" t="s">
        <v>528</v>
      </c>
    </row>
    <row r="76" spans="4:8" x14ac:dyDescent="0.25">
      <c r="D76" s="160" t="s">
        <v>213</v>
      </c>
      <c r="E76" s="161" t="s">
        <v>540</v>
      </c>
      <c r="F76" s="166" t="s">
        <v>290</v>
      </c>
      <c r="G76" s="166" t="s">
        <v>527</v>
      </c>
      <c r="H76" s="161" t="s">
        <v>528</v>
      </c>
    </row>
    <row r="77" spans="4:8" x14ac:dyDescent="0.25">
      <c r="D77" s="160" t="s">
        <v>213</v>
      </c>
      <c r="E77" s="161" t="s">
        <v>541</v>
      </c>
      <c r="F77" s="166" t="s">
        <v>290</v>
      </c>
      <c r="G77" s="166" t="s">
        <v>527</v>
      </c>
      <c r="H77" s="161" t="s">
        <v>528</v>
      </c>
    </row>
    <row r="78" spans="4:8" x14ac:dyDescent="0.25">
      <c r="D78" s="160" t="s">
        <v>213</v>
      </c>
      <c r="E78" s="161" t="s">
        <v>542</v>
      </c>
      <c r="F78" s="166" t="s">
        <v>290</v>
      </c>
      <c r="G78" s="166" t="s">
        <v>527</v>
      </c>
      <c r="H78" s="161" t="s">
        <v>528</v>
      </c>
    </row>
    <row r="79" spans="4:8" x14ac:dyDescent="0.25">
      <c r="D79" s="160" t="s">
        <v>213</v>
      </c>
      <c r="E79" s="161" t="s">
        <v>543</v>
      </c>
      <c r="F79" s="166" t="s">
        <v>290</v>
      </c>
      <c r="G79" s="166" t="s">
        <v>527</v>
      </c>
      <c r="H79" s="161" t="s">
        <v>528</v>
      </c>
    </row>
    <row r="80" spans="4:8" x14ac:dyDescent="0.25">
      <c r="D80" s="160" t="s">
        <v>213</v>
      </c>
      <c r="E80" s="161" t="s">
        <v>544</v>
      </c>
      <c r="F80" s="166" t="s">
        <v>290</v>
      </c>
      <c r="G80" s="166" t="s">
        <v>527</v>
      </c>
      <c r="H80" s="161" t="s">
        <v>528</v>
      </c>
    </row>
    <row r="81" spans="4:8" x14ac:dyDescent="0.25">
      <c r="D81" s="160" t="s">
        <v>213</v>
      </c>
      <c r="E81" s="161" t="s">
        <v>545</v>
      </c>
      <c r="F81" s="166" t="s">
        <v>290</v>
      </c>
      <c r="G81" s="166" t="s">
        <v>527</v>
      </c>
      <c r="H81" s="161" t="s">
        <v>528</v>
      </c>
    </row>
    <row r="82" spans="4:8" x14ac:dyDescent="0.25">
      <c r="D82" s="160" t="s">
        <v>213</v>
      </c>
      <c r="E82" s="161" t="s">
        <v>546</v>
      </c>
      <c r="F82" s="166" t="s">
        <v>290</v>
      </c>
      <c r="G82" s="166" t="s">
        <v>527</v>
      </c>
      <c r="H82" s="161" t="s">
        <v>528</v>
      </c>
    </row>
    <row r="83" spans="4:8" x14ac:dyDescent="0.25">
      <c r="D83" s="160" t="s">
        <v>213</v>
      </c>
      <c r="E83" s="161" t="s">
        <v>547</v>
      </c>
      <c r="F83" s="166" t="s">
        <v>290</v>
      </c>
      <c r="G83" s="166" t="s">
        <v>527</v>
      </c>
      <c r="H83" s="161" t="s">
        <v>528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E10"/>
  <sheetViews>
    <sheetView showGridLines="0" workbookViewId="0">
      <selection activeCell="A60" sqref="A60"/>
    </sheetView>
  </sheetViews>
  <sheetFormatPr baseColWidth="10" defaultRowHeight="15" x14ac:dyDescent="0.25"/>
  <cols>
    <col min="1" max="1" width="6" customWidth="1"/>
    <col min="2" max="2" width="25.7109375" customWidth="1"/>
    <col min="3" max="5" width="14.7109375" customWidth="1"/>
  </cols>
  <sheetData>
    <row r="1" spans="2:5" x14ac:dyDescent="0.25">
      <c r="B1" s="137" t="s">
        <v>716</v>
      </c>
    </row>
    <row r="2" spans="2:5" ht="15.75" x14ac:dyDescent="0.25">
      <c r="B2" s="94"/>
    </row>
    <row r="3" spans="2:5" x14ac:dyDescent="0.25">
      <c r="B3" s="93">
        <v>2017</v>
      </c>
    </row>
    <row r="4" spans="2:5" x14ac:dyDescent="0.25">
      <c r="B4" s="105" t="s">
        <v>300</v>
      </c>
      <c r="C4" s="106" t="s">
        <v>301</v>
      </c>
      <c r="D4" s="106" t="s">
        <v>302</v>
      </c>
      <c r="E4" s="106" t="s">
        <v>303</v>
      </c>
    </row>
    <row r="5" spans="2:5" x14ac:dyDescent="0.25">
      <c r="B5" s="61" t="s">
        <v>304</v>
      </c>
      <c r="C5" s="79">
        <v>19.635600000000004</v>
      </c>
      <c r="D5" s="79">
        <v>18.329791666666669</v>
      </c>
      <c r="E5" s="79">
        <v>17.633741666666666</v>
      </c>
    </row>
    <row r="6" spans="2:5" x14ac:dyDescent="0.25">
      <c r="B6" s="61" t="s">
        <v>305</v>
      </c>
      <c r="C6" s="79">
        <v>19.31306</v>
      </c>
      <c r="D6" s="79">
        <v>17.738719999999997</v>
      </c>
      <c r="E6" s="79">
        <v>17.310479999999998</v>
      </c>
    </row>
    <row r="7" spans="2:5" x14ac:dyDescent="0.25">
      <c r="B7" s="61" t="s">
        <v>381</v>
      </c>
      <c r="C7" s="139">
        <v>-1.6426286948196367E-2</v>
      </c>
      <c r="D7" s="139">
        <v>-3.2246502165191315E-2</v>
      </c>
      <c r="E7" s="139">
        <v>-1.8331995147560454E-2</v>
      </c>
    </row>
    <row r="10" spans="2:5" x14ac:dyDescent="0.25">
      <c r="B10" s="107" t="s">
        <v>306</v>
      </c>
    </row>
  </sheetData>
  <conditionalFormatting sqref="C5:E7">
    <cfRule type="cellIs" dxfId="47" priority="1" operator="equal">
      <formula>""</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E5"/>
  <sheetViews>
    <sheetView showGridLines="0" workbookViewId="0">
      <selection activeCell="A100" sqref="A100"/>
    </sheetView>
  </sheetViews>
  <sheetFormatPr baseColWidth="10" defaultRowHeight="15" x14ac:dyDescent="0.25"/>
  <cols>
    <col min="1" max="1" width="5.28515625" customWidth="1"/>
    <col min="2" max="2" width="20.5703125" customWidth="1"/>
    <col min="3" max="3" width="68.140625" bestFit="1" customWidth="1"/>
    <col min="4" max="12" width="9" customWidth="1"/>
  </cols>
  <sheetData>
    <row r="1" spans="2:5" x14ac:dyDescent="0.25">
      <c r="B1" s="137" t="s">
        <v>717</v>
      </c>
    </row>
    <row r="3" spans="2:5" x14ac:dyDescent="0.25">
      <c r="B3" s="225" t="s">
        <v>604</v>
      </c>
      <c r="C3" s="225" t="s">
        <v>605</v>
      </c>
      <c r="D3" s="101"/>
      <c r="E3" s="101"/>
    </row>
    <row r="4" spans="2:5" x14ac:dyDescent="0.25">
      <c r="B4" s="224" t="s">
        <v>606</v>
      </c>
      <c r="C4" s="224" t="s">
        <v>607</v>
      </c>
      <c r="D4" s="101"/>
      <c r="E4" s="101"/>
    </row>
    <row r="5" spans="2:5" x14ac:dyDescent="0.25">
      <c r="B5" s="224" t="s">
        <v>608</v>
      </c>
      <c r="C5" s="224" t="s">
        <v>609</v>
      </c>
      <c r="D5" s="101"/>
      <c r="E5" s="101"/>
    </row>
  </sheetData>
  <pageMargins left="0.7" right="0.7" top="0.75" bottom="0.75" header="0.3" footer="0.3"/>
  <pageSetup scale="57"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I41"/>
  <sheetViews>
    <sheetView showGridLines="0" zoomScaleNormal="100" workbookViewId="0">
      <selection activeCell="A74" sqref="A74"/>
    </sheetView>
  </sheetViews>
  <sheetFormatPr baseColWidth="10" defaultRowHeight="15" x14ac:dyDescent="0.25"/>
  <cols>
    <col min="1" max="1" width="4.28515625" customWidth="1"/>
    <col min="2" max="2" width="52.85546875" bestFit="1" customWidth="1"/>
  </cols>
  <sheetData>
    <row r="1" spans="2:8" x14ac:dyDescent="0.25">
      <c r="B1" s="137" t="s">
        <v>718</v>
      </c>
    </row>
    <row r="3" spans="2:8" x14ac:dyDescent="0.25">
      <c r="B3" s="76"/>
      <c r="C3" s="60">
        <v>2012</v>
      </c>
      <c r="D3" s="60">
        <v>2013</v>
      </c>
      <c r="E3" s="60">
        <v>2014</v>
      </c>
      <c r="F3" s="60">
        <v>2015</v>
      </c>
      <c r="G3" s="60">
        <v>2016</v>
      </c>
      <c r="H3" s="184">
        <v>2017</v>
      </c>
    </row>
    <row r="4" spans="2:8" x14ac:dyDescent="0.25">
      <c r="B4" s="108" t="s">
        <v>307</v>
      </c>
      <c r="C4" s="109"/>
      <c r="D4" s="109"/>
      <c r="E4" s="109"/>
      <c r="F4" s="109"/>
      <c r="G4" s="109"/>
      <c r="H4" s="109"/>
    </row>
    <row r="5" spans="2:8" x14ac:dyDescent="0.25">
      <c r="B5" s="30" t="s">
        <v>308</v>
      </c>
      <c r="C5" s="31">
        <v>61.7</v>
      </c>
      <c r="D5" s="31">
        <v>67.7</v>
      </c>
      <c r="E5" s="32">
        <v>69.099999999999994</v>
      </c>
      <c r="F5" s="32">
        <v>70.099999999999994</v>
      </c>
      <c r="G5" s="32">
        <v>71.599999999999994</v>
      </c>
      <c r="H5" s="29">
        <v>80.599999999999994</v>
      </c>
    </row>
    <row r="6" spans="2:8" x14ac:dyDescent="0.25">
      <c r="B6" s="30" t="s">
        <v>309</v>
      </c>
      <c r="C6" s="31">
        <v>31</v>
      </c>
      <c r="D6" s="31">
        <v>31</v>
      </c>
      <c r="E6" s="32">
        <v>31</v>
      </c>
      <c r="F6" s="32">
        <v>31</v>
      </c>
      <c r="G6" s="32">
        <v>31</v>
      </c>
      <c r="H6" s="29">
        <v>31</v>
      </c>
    </row>
    <row r="7" spans="2:8" x14ac:dyDescent="0.25">
      <c r="B7" s="30" t="s">
        <v>310</v>
      </c>
      <c r="C7" s="31">
        <v>119.3</v>
      </c>
      <c r="D7" s="31">
        <v>119.3</v>
      </c>
      <c r="E7" s="32">
        <v>119.3</v>
      </c>
      <c r="F7" s="111" t="s">
        <v>312</v>
      </c>
      <c r="G7" s="111" t="s">
        <v>312</v>
      </c>
      <c r="H7" s="111" t="s">
        <v>312</v>
      </c>
    </row>
    <row r="8" spans="2:8" ht="15.75" x14ac:dyDescent="0.25">
      <c r="B8" s="110" t="s">
        <v>311</v>
      </c>
      <c r="C8" s="111" t="s">
        <v>312</v>
      </c>
      <c r="D8" s="111" t="s">
        <v>312</v>
      </c>
      <c r="E8" s="32">
        <v>161</v>
      </c>
      <c r="F8" s="32">
        <v>180</v>
      </c>
      <c r="G8" s="33">
        <v>200.4</v>
      </c>
      <c r="H8" s="29">
        <v>203</v>
      </c>
    </row>
    <row r="9" spans="2:8" x14ac:dyDescent="0.25">
      <c r="B9" s="108" t="s">
        <v>313</v>
      </c>
      <c r="C9" s="109"/>
      <c r="D9" s="109"/>
      <c r="E9" s="109"/>
      <c r="F9" s="109"/>
      <c r="G9" s="109"/>
      <c r="H9" s="109"/>
    </row>
    <row r="10" spans="2:8" x14ac:dyDescent="0.25">
      <c r="B10" s="30" t="s">
        <v>126</v>
      </c>
      <c r="C10" s="31">
        <v>110</v>
      </c>
      <c r="D10" s="31">
        <v>234</v>
      </c>
      <c r="E10" s="32">
        <v>234</v>
      </c>
      <c r="F10" s="32">
        <v>266</v>
      </c>
      <c r="G10" s="32">
        <v>273</v>
      </c>
      <c r="H10" s="29">
        <v>405</v>
      </c>
    </row>
    <row r="11" spans="2:8" x14ac:dyDescent="0.25">
      <c r="B11" s="30" t="s">
        <v>314</v>
      </c>
      <c r="C11" s="31">
        <v>47.9</v>
      </c>
      <c r="D11" s="31">
        <v>52.7</v>
      </c>
      <c r="E11" s="112">
        <v>53</v>
      </c>
      <c r="F11" s="112">
        <v>54</v>
      </c>
      <c r="G11" s="112">
        <v>54</v>
      </c>
      <c r="H11" s="29">
        <v>54</v>
      </c>
    </row>
    <row r="12" spans="2:8" x14ac:dyDescent="0.25">
      <c r="B12" s="108" t="s">
        <v>315</v>
      </c>
      <c r="C12" s="109"/>
      <c r="D12" s="109"/>
      <c r="E12" s="109"/>
      <c r="F12" s="109"/>
      <c r="G12" s="109"/>
      <c r="H12" s="109"/>
    </row>
    <row r="13" spans="2:8" x14ac:dyDescent="0.25">
      <c r="B13" s="30" t="s">
        <v>316</v>
      </c>
      <c r="C13" s="113">
        <v>11165</v>
      </c>
      <c r="D13" s="113">
        <v>11271</v>
      </c>
      <c r="E13" s="113">
        <v>11325</v>
      </c>
      <c r="F13" s="113">
        <v>11328</v>
      </c>
      <c r="G13" s="113">
        <v>11339</v>
      </c>
      <c r="H13" s="113">
        <v>11261</v>
      </c>
    </row>
    <row r="14" spans="2:8" x14ac:dyDescent="0.25">
      <c r="B14" s="114" t="s">
        <v>317</v>
      </c>
      <c r="C14" s="115">
        <v>1480</v>
      </c>
      <c r="D14" s="115">
        <v>1504</v>
      </c>
      <c r="E14" s="62">
        <v>1870</v>
      </c>
      <c r="F14" s="62">
        <v>1956</v>
      </c>
      <c r="G14" s="62">
        <v>1913</v>
      </c>
      <c r="H14" s="29">
        <v>1949</v>
      </c>
    </row>
    <row r="15" spans="2:8" x14ac:dyDescent="0.25">
      <c r="B15" s="30" t="s">
        <v>318</v>
      </c>
      <c r="C15" s="115">
        <v>9685</v>
      </c>
      <c r="D15" s="115">
        <v>9767</v>
      </c>
      <c r="E15" s="115">
        <v>9455</v>
      </c>
      <c r="F15" s="115">
        <v>9372</v>
      </c>
      <c r="G15" s="115">
        <v>9426</v>
      </c>
      <c r="H15" s="29">
        <v>9312</v>
      </c>
    </row>
    <row r="16" spans="2:8" ht="15.75" x14ac:dyDescent="0.25">
      <c r="B16" s="116" t="s">
        <v>569</v>
      </c>
      <c r="C16" s="119">
        <v>7620</v>
      </c>
      <c r="D16" s="119">
        <v>7627</v>
      </c>
      <c r="E16" s="118">
        <v>7546</v>
      </c>
      <c r="F16" s="118">
        <v>7467</v>
      </c>
      <c r="G16" s="118">
        <v>7521</v>
      </c>
      <c r="H16" s="29">
        <v>7449</v>
      </c>
    </row>
    <row r="17" spans="2:8" x14ac:dyDescent="0.25">
      <c r="B17" s="120" t="s">
        <v>570</v>
      </c>
      <c r="C17" s="119">
        <v>1840</v>
      </c>
      <c r="D17" s="119">
        <v>1915</v>
      </c>
      <c r="E17" s="118">
        <v>1684</v>
      </c>
      <c r="F17" s="118">
        <v>1680</v>
      </c>
      <c r="G17" s="118">
        <v>1680</v>
      </c>
      <c r="H17" s="29">
        <v>1638</v>
      </c>
    </row>
    <row r="18" spans="2:8" x14ac:dyDescent="0.25">
      <c r="B18" s="120" t="s">
        <v>319</v>
      </c>
      <c r="C18" s="117">
        <v>225</v>
      </c>
      <c r="D18" s="117">
        <v>225</v>
      </c>
      <c r="E18" s="121">
        <v>225</v>
      </c>
      <c r="F18" s="121">
        <v>225</v>
      </c>
      <c r="G18" s="121">
        <v>225</v>
      </c>
      <c r="H18" s="29">
        <v>225</v>
      </c>
    </row>
    <row r="19" spans="2:8" x14ac:dyDescent="0.25">
      <c r="B19" s="122"/>
      <c r="C19" s="123"/>
      <c r="D19" s="123"/>
      <c r="E19" s="123"/>
      <c r="F19" s="123"/>
      <c r="G19" s="123"/>
      <c r="H19" s="123"/>
    </row>
    <row r="20" spans="2:8" x14ac:dyDescent="0.25">
      <c r="B20" s="30" t="s">
        <v>320</v>
      </c>
      <c r="C20" s="115">
        <v>1363</v>
      </c>
      <c r="D20" s="115">
        <v>3246</v>
      </c>
      <c r="E20" s="62">
        <v>3246</v>
      </c>
      <c r="F20" s="62">
        <v>3246</v>
      </c>
      <c r="G20" s="62">
        <v>3246</v>
      </c>
      <c r="H20" s="29">
        <v>3225</v>
      </c>
    </row>
    <row r="21" spans="2:8" x14ac:dyDescent="0.25">
      <c r="B21" s="30"/>
      <c r="C21" s="123"/>
      <c r="D21" s="123"/>
      <c r="E21" s="123"/>
      <c r="F21" s="123"/>
      <c r="G21" s="123"/>
      <c r="H21" s="123"/>
    </row>
    <row r="22" spans="2:8" ht="15.75" x14ac:dyDescent="0.25">
      <c r="B22" s="110" t="s">
        <v>321</v>
      </c>
      <c r="C22" s="31">
        <v>129</v>
      </c>
      <c r="D22" s="31">
        <v>129</v>
      </c>
      <c r="E22" s="32">
        <v>129</v>
      </c>
      <c r="F22" s="32">
        <v>129</v>
      </c>
      <c r="G22" s="91">
        <v>156</v>
      </c>
      <c r="H22" s="29">
        <v>239</v>
      </c>
    </row>
    <row r="23" spans="2:8" x14ac:dyDescent="0.25">
      <c r="B23" s="30" t="s">
        <v>322</v>
      </c>
      <c r="C23" s="111" t="s">
        <v>312</v>
      </c>
      <c r="D23" s="31">
        <v>2</v>
      </c>
      <c r="E23" s="32">
        <v>2</v>
      </c>
      <c r="F23" s="32">
        <v>2</v>
      </c>
      <c r="G23" s="32">
        <v>2</v>
      </c>
      <c r="H23" s="32">
        <v>2</v>
      </c>
    </row>
    <row r="24" spans="2:8" x14ac:dyDescent="0.25">
      <c r="B24" s="30"/>
      <c r="C24" s="123"/>
      <c r="D24" s="123"/>
      <c r="E24" s="123"/>
      <c r="F24" s="123"/>
      <c r="G24" s="123"/>
      <c r="H24" s="123"/>
    </row>
    <row r="25" spans="2:8" x14ac:dyDescent="0.25">
      <c r="B25" s="30" t="s">
        <v>323</v>
      </c>
      <c r="C25" s="111" t="s">
        <v>312</v>
      </c>
      <c r="D25" s="111" t="s">
        <v>312</v>
      </c>
      <c r="E25" s="62">
        <v>1996</v>
      </c>
      <c r="F25" s="62">
        <v>4640</v>
      </c>
      <c r="G25" s="62">
        <v>7937.2999999999993</v>
      </c>
      <c r="H25" s="29">
        <v>8516</v>
      </c>
    </row>
    <row r="26" spans="2:8" x14ac:dyDescent="0.25">
      <c r="B26" s="30" t="s">
        <v>324</v>
      </c>
      <c r="C26" s="111" t="s">
        <v>312</v>
      </c>
      <c r="D26" s="111" t="s">
        <v>312</v>
      </c>
      <c r="E26" s="32">
        <v>2</v>
      </c>
      <c r="F26" s="32">
        <v>2</v>
      </c>
      <c r="G26" s="32">
        <v>2</v>
      </c>
      <c r="H26" s="29">
        <v>2</v>
      </c>
    </row>
    <row r="28" spans="2:8" x14ac:dyDescent="0.25">
      <c r="B28" s="124" t="s">
        <v>141</v>
      </c>
    </row>
    <row r="29" spans="2:8" x14ac:dyDescent="0.25">
      <c r="B29" s="124" t="s">
        <v>325</v>
      </c>
    </row>
    <row r="30" spans="2:8" ht="15" customHeight="1" x14ac:dyDescent="0.25">
      <c r="B30" s="303" t="s">
        <v>326</v>
      </c>
      <c r="C30" s="303"/>
      <c r="D30" s="303"/>
      <c r="E30" s="303"/>
      <c r="F30" s="303"/>
      <c r="G30" s="303"/>
    </row>
    <row r="31" spans="2:8" x14ac:dyDescent="0.25">
      <c r="B31" s="303"/>
      <c r="C31" s="303"/>
      <c r="D31" s="303"/>
      <c r="E31" s="303"/>
      <c r="F31" s="303"/>
      <c r="G31" s="303"/>
    </row>
    <row r="32" spans="2:8" x14ac:dyDescent="0.25">
      <c r="B32" s="125" t="s">
        <v>327</v>
      </c>
    </row>
    <row r="33" spans="2:9" x14ac:dyDescent="0.25">
      <c r="B33" s="126" t="s">
        <v>328</v>
      </c>
    </row>
    <row r="34" spans="2:9" x14ac:dyDescent="0.25">
      <c r="B34" s="125" t="s">
        <v>329</v>
      </c>
      <c r="C34" s="125"/>
      <c r="D34" s="125"/>
      <c r="E34" s="125"/>
      <c r="F34" s="125"/>
      <c r="G34" s="125"/>
      <c r="H34" s="125"/>
      <c r="I34" s="125"/>
    </row>
    <row r="35" spans="2:9" ht="15" customHeight="1" x14ac:dyDescent="0.25">
      <c r="B35" s="303"/>
      <c r="C35" s="303"/>
      <c r="D35" s="303"/>
      <c r="E35" s="303"/>
      <c r="F35" s="303"/>
      <c r="G35" s="303"/>
      <c r="H35" s="125"/>
      <c r="I35" s="125"/>
    </row>
    <row r="36" spans="2:9" x14ac:dyDescent="0.25">
      <c r="B36" s="303"/>
      <c r="C36" s="303"/>
      <c r="D36" s="303"/>
      <c r="E36" s="303"/>
      <c r="F36" s="303"/>
      <c r="G36" s="303"/>
      <c r="H36" s="125"/>
      <c r="I36" s="125"/>
    </row>
    <row r="37" spans="2:9" x14ac:dyDescent="0.25">
      <c r="B37" s="127"/>
      <c r="C37" s="127"/>
      <c r="D37" s="127"/>
      <c r="E37" s="127"/>
      <c r="F37" s="127"/>
      <c r="G37" s="127"/>
      <c r="H37" s="125"/>
      <c r="I37" s="125"/>
    </row>
    <row r="38" spans="2:9" x14ac:dyDescent="0.25">
      <c r="B38" s="127"/>
      <c r="C38" s="127"/>
      <c r="D38" s="127"/>
      <c r="E38" s="127"/>
      <c r="F38" s="127"/>
      <c r="G38" s="127"/>
      <c r="H38" s="125"/>
      <c r="I38" s="125"/>
    </row>
    <row r="39" spans="2:9" x14ac:dyDescent="0.25">
      <c r="B39" s="127"/>
      <c r="C39" s="127"/>
      <c r="D39" s="127"/>
      <c r="E39" s="127"/>
      <c r="F39" s="127"/>
      <c r="G39" s="127"/>
      <c r="H39" s="125"/>
      <c r="I39" s="125"/>
    </row>
    <row r="40" spans="2:9" x14ac:dyDescent="0.25">
      <c r="B40" s="126" t="s">
        <v>330</v>
      </c>
    </row>
    <row r="41" spans="2:9" x14ac:dyDescent="0.25">
      <c r="B41" s="126" t="s">
        <v>331</v>
      </c>
    </row>
  </sheetData>
  <mergeCells count="2">
    <mergeCell ref="B30:G31"/>
    <mergeCell ref="B35:G36"/>
  </mergeCells>
  <conditionalFormatting sqref="H5:H6 H8">
    <cfRule type="cellIs" dxfId="46" priority="5" operator="equal">
      <formula>""</formula>
    </cfRule>
  </conditionalFormatting>
  <conditionalFormatting sqref="H10:H11">
    <cfRule type="cellIs" dxfId="45" priority="4" operator="equal">
      <formula>""</formula>
    </cfRule>
  </conditionalFormatting>
  <conditionalFormatting sqref="H14:H18">
    <cfRule type="cellIs" dxfId="44" priority="3" operator="equal">
      <formula>""</formula>
    </cfRule>
  </conditionalFormatting>
  <conditionalFormatting sqref="H20 H22 H25">
    <cfRule type="cellIs" dxfId="43" priority="2" operator="equal">
      <formula>""</formula>
    </cfRule>
  </conditionalFormatting>
  <conditionalFormatting sqref="H26">
    <cfRule type="cellIs" dxfId="42" priority="1" operator="equal">
      <formula>""</formula>
    </cfRule>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D2:M19"/>
  <sheetViews>
    <sheetView showGridLines="0" zoomScale="90" zoomScaleNormal="90" workbookViewId="0">
      <selection activeCell="A70" sqref="A70"/>
    </sheetView>
  </sheetViews>
  <sheetFormatPr baseColWidth="10" defaultRowHeight="15" x14ac:dyDescent="0.25"/>
  <cols>
    <col min="6" max="6" width="22.42578125" customWidth="1"/>
    <col min="13" max="13" width="12.7109375" customWidth="1"/>
  </cols>
  <sheetData>
    <row r="2" spans="4:13" x14ac:dyDescent="0.25">
      <c r="D2" s="137" t="s">
        <v>719</v>
      </c>
    </row>
    <row r="4" spans="4:13" ht="15.75" thickBot="1" x14ac:dyDescent="0.3"/>
    <row r="5" spans="4:13" ht="15.75" customHeight="1" thickBot="1" x14ac:dyDescent="0.3">
      <c r="D5" s="304" t="s">
        <v>162</v>
      </c>
      <c r="E5" s="304" t="s">
        <v>163</v>
      </c>
      <c r="F5" s="304" t="s">
        <v>164</v>
      </c>
      <c r="G5" s="306" t="s">
        <v>165</v>
      </c>
      <c r="H5" s="307"/>
      <c r="I5" s="307"/>
      <c r="J5" s="307"/>
      <c r="K5" s="307"/>
      <c r="L5" s="308"/>
      <c r="M5" s="304" t="s">
        <v>166</v>
      </c>
    </row>
    <row r="6" spans="4:13" ht="50.25" thickBot="1" x14ac:dyDescent="0.3">
      <c r="D6" s="305"/>
      <c r="E6" s="305"/>
      <c r="F6" s="305"/>
      <c r="G6" s="183" t="s">
        <v>167</v>
      </c>
      <c r="H6" s="183" t="s">
        <v>168</v>
      </c>
      <c r="I6" s="183" t="s">
        <v>169</v>
      </c>
      <c r="J6" s="183" t="s">
        <v>170</v>
      </c>
      <c r="K6" s="183" t="s">
        <v>171</v>
      </c>
      <c r="L6" s="183" t="s">
        <v>172</v>
      </c>
      <c r="M6" s="305"/>
    </row>
    <row r="7" spans="4:13" s="55" customFormat="1" ht="89.25" x14ac:dyDescent="0.25">
      <c r="D7" s="311" t="s">
        <v>135</v>
      </c>
      <c r="E7" s="313">
        <v>2255</v>
      </c>
      <c r="F7" s="54" t="s">
        <v>173</v>
      </c>
      <c r="G7" s="309"/>
      <c r="H7" s="309" t="s">
        <v>174</v>
      </c>
      <c r="I7" s="309" t="s">
        <v>174</v>
      </c>
      <c r="J7" s="309" t="s">
        <v>174</v>
      </c>
      <c r="K7" s="309"/>
      <c r="L7" s="309"/>
      <c r="M7" s="311" t="s">
        <v>175</v>
      </c>
    </row>
    <row r="8" spans="4:13" s="55" customFormat="1" ht="51.75" thickBot="1" x14ac:dyDescent="0.3">
      <c r="D8" s="312"/>
      <c r="E8" s="314"/>
      <c r="F8" s="56" t="s">
        <v>176</v>
      </c>
      <c r="G8" s="310"/>
      <c r="H8" s="310"/>
      <c r="I8" s="310"/>
      <c r="J8" s="310"/>
      <c r="K8" s="310"/>
      <c r="L8" s="310"/>
      <c r="M8" s="312"/>
    </row>
    <row r="9" spans="4:13" s="55" customFormat="1" ht="51" x14ac:dyDescent="0.25">
      <c r="D9" s="311" t="s">
        <v>136</v>
      </c>
      <c r="E9" s="313">
        <v>61</v>
      </c>
      <c r="F9" s="54" t="s">
        <v>177</v>
      </c>
      <c r="G9" s="309" t="s">
        <v>174</v>
      </c>
      <c r="H9" s="309" t="s">
        <v>174</v>
      </c>
      <c r="I9" s="309" t="s">
        <v>174</v>
      </c>
      <c r="J9" s="309" t="s">
        <v>174</v>
      </c>
      <c r="K9" s="309"/>
      <c r="L9" s="309"/>
      <c r="M9" s="57" t="s">
        <v>178</v>
      </c>
    </row>
    <row r="10" spans="4:13" s="55" customFormat="1" ht="51.75" thickBot="1" x14ac:dyDescent="0.3">
      <c r="D10" s="312"/>
      <c r="E10" s="314"/>
      <c r="F10" s="56" t="s">
        <v>179</v>
      </c>
      <c r="G10" s="310"/>
      <c r="H10" s="310"/>
      <c r="I10" s="310"/>
      <c r="J10" s="310"/>
      <c r="K10" s="310"/>
      <c r="L10" s="310"/>
      <c r="M10" s="58" t="s">
        <v>180</v>
      </c>
    </row>
    <row r="11" spans="4:13" s="55" customFormat="1" ht="51" customHeight="1" x14ac:dyDescent="0.25">
      <c r="D11" s="315" t="s">
        <v>181</v>
      </c>
      <c r="E11" s="313">
        <v>25</v>
      </c>
      <c r="F11" s="315" t="s">
        <v>182</v>
      </c>
      <c r="G11" s="309" t="s">
        <v>174</v>
      </c>
      <c r="H11" s="309" t="s">
        <v>174</v>
      </c>
      <c r="I11" s="309" t="s">
        <v>174</v>
      </c>
      <c r="J11" s="309" t="s">
        <v>174</v>
      </c>
      <c r="K11" s="309" t="s">
        <v>174</v>
      </c>
      <c r="L11" s="309" t="s">
        <v>174</v>
      </c>
      <c r="M11" s="54" t="s">
        <v>183</v>
      </c>
    </row>
    <row r="12" spans="4:13" s="55" customFormat="1" ht="25.5" x14ac:dyDescent="0.25">
      <c r="D12" s="316"/>
      <c r="E12" s="318"/>
      <c r="F12" s="316"/>
      <c r="G12" s="319"/>
      <c r="H12" s="319"/>
      <c r="I12" s="319"/>
      <c r="J12" s="319"/>
      <c r="K12" s="319"/>
      <c r="L12" s="319"/>
      <c r="M12" s="54" t="s">
        <v>184</v>
      </c>
    </row>
    <row r="13" spans="4:13" s="55" customFormat="1" ht="51.75" thickBot="1" x14ac:dyDescent="0.3">
      <c r="D13" s="317"/>
      <c r="E13" s="318"/>
      <c r="F13" s="317"/>
      <c r="G13" s="310"/>
      <c r="H13" s="310"/>
      <c r="I13" s="310"/>
      <c r="J13" s="310"/>
      <c r="K13" s="310"/>
      <c r="L13" s="310"/>
      <c r="M13" s="56" t="s">
        <v>185</v>
      </c>
    </row>
    <row r="14" spans="4:13" s="55" customFormat="1" ht="90" thickBot="1" x14ac:dyDescent="0.3">
      <c r="D14" s="153" t="s">
        <v>186</v>
      </c>
      <c r="E14" s="181">
        <v>256</v>
      </c>
      <c r="F14" s="56" t="s">
        <v>187</v>
      </c>
      <c r="G14" s="182"/>
      <c r="H14" s="59" t="s">
        <v>174</v>
      </c>
      <c r="I14" s="59" t="s">
        <v>174</v>
      </c>
      <c r="J14" s="59" t="s">
        <v>174</v>
      </c>
      <c r="K14" s="59"/>
      <c r="L14" s="59"/>
      <c r="M14" s="58" t="s">
        <v>188</v>
      </c>
    </row>
    <row r="15" spans="4:13" s="55" customFormat="1" ht="90" thickBot="1" x14ac:dyDescent="0.3">
      <c r="D15" s="153" t="s">
        <v>189</v>
      </c>
      <c r="E15" s="181">
        <v>360</v>
      </c>
      <c r="F15" s="56" t="s">
        <v>564</v>
      </c>
      <c r="G15" s="182"/>
      <c r="H15" s="59" t="s">
        <v>174</v>
      </c>
      <c r="I15" s="59" t="s">
        <v>174</v>
      </c>
      <c r="J15" s="59" t="s">
        <v>174</v>
      </c>
      <c r="K15" s="59"/>
      <c r="L15" s="59"/>
      <c r="M15" s="58" t="s">
        <v>190</v>
      </c>
    </row>
    <row r="16" spans="4:13" s="55" customFormat="1" ht="128.25" thickBot="1" x14ac:dyDescent="0.3">
      <c r="D16" s="154" t="s">
        <v>191</v>
      </c>
      <c r="E16" s="181">
        <v>118</v>
      </c>
      <c r="F16" s="56" t="s">
        <v>192</v>
      </c>
      <c r="G16" s="59" t="s">
        <v>174</v>
      </c>
      <c r="H16" s="59" t="s">
        <v>174</v>
      </c>
      <c r="I16" s="59" t="s">
        <v>174</v>
      </c>
      <c r="J16" s="59" t="s">
        <v>174</v>
      </c>
      <c r="K16" s="59"/>
      <c r="L16" s="59"/>
      <c r="M16" s="58" t="s">
        <v>193</v>
      </c>
    </row>
    <row r="17" spans="4:13" s="55" customFormat="1" ht="51" x14ac:dyDescent="0.25">
      <c r="D17" s="315" t="s">
        <v>194</v>
      </c>
      <c r="E17" s="313">
        <v>5</v>
      </c>
      <c r="F17" s="315" t="s">
        <v>195</v>
      </c>
      <c r="G17" s="309"/>
      <c r="H17" s="309"/>
      <c r="I17" s="309"/>
      <c r="J17" s="309"/>
      <c r="K17" s="309" t="s">
        <v>174</v>
      </c>
      <c r="L17" s="309" t="s">
        <v>174</v>
      </c>
      <c r="M17" s="57" t="s">
        <v>196</v>
      </c>
    </row>
    <row r="18" spans="4:13" s="55" customFormat="1" ht="64.5" thickBot="1" x14ac:dyDescent="0.3">
      <c r="D18" s="317"/>
      <c r="E18" s="314"/>
      <c r="F18" s="317"/>
      <c r="G18" s="310"/>
      <c r="H18" s="310"/>
      <c r="I18" s="310"/>
      <c r="J18" s="310"/>
      <c r="K18" s="310"/>
      <c r="L18" s="310"/>
      <c r="M18" s="58" t="s">
        <v>197</v>
      </c>
    </row>
    <row r="19" spans="4:13" ht="243" thickBot="1" x14ac:dyDescent="0.3">
      <c r="D19" s="154" t="s">
        <v>198</v>
      </c>
      <c r="E19" s="181">
        <v>621</v>
      </c>
      <c r="F19" s="56" t="s">
        <v>199</v>
      </c>
      <c r="G19" s="59"/>
      <c r="H19" s="59"/>
      <c r="I19" s="59" t="s">
        <v>174</v>
      </c>
      <c r="J19" s="59" t="s">
        <v>174</v>
      </c>
      <c r="K19" s="59"/>
      <c r="L19" s="59"/>
      <c r="M19" s="58" t="s">
        <v>200</v>
      </c>
    </row>
  </sheetData>
  <mergeCells count="40">
    <mergeCell ref="I17:I18"/>
    <mergeCell ref="J17:J18"/>
    <mergeCell ref="K17:K18"/>
    <mergeCell ref="L17:L18"/>
    <mergeCell ref="D17:D18"/>
    <mergeCell ref="E17:E18"/>
    <mergeCell ref="F17:F18"/>
    <mergeCell ref="G17:G18"/>
    <mergeCell ref="H17:H18"/>
    <mergeCell ref="L9:L10"/>
    <mergeCell ref="D11:D13"/>
    <mergeCell ref="E11:E13"/>
    <mergeCell ref="F11:F13"/>
    <mergeCell ref="G11:G13"/>
    <mergeCell ref="H11:H13"/>
    <mergeCell ref="I11:I13"/>
    <mergeCell ref="J11:J13"/>
    <mergeCell ref="K11:K13"/>
    <mergeCell ref="L11:L13"/>
    <mergeCell ref="J7:J8"/>
    <mergeCell ref="K7:K8"/>
    <mergeCell ref="L7:L8"/>
    <mergeCell ref="M7:M8"/>
    <mergeCell ref="D9:D10"/>
    <mergeCell ref="E9:E10"/>
    <mergeCell ref="G9:G10"/>
    <mergeCell ref="H9:H10"/>
    <mergeCell ref="I9:I10"/>
    <mergeCell ref="J9:J10"/>
    <mergeCell ref="D7:D8"/>
    <mergeCell ref="E7:E8"/>
    <mergeCell ref="G7:G8"/>
    <mergeCell ref="H7:H8"/>
    <mergeCell ref="I7:I8"/>
    <mergeCell ref="K9:K10"/>
    <mergeCell ref="D5:D6"/>
    <mergeCell ref="E5:E6"/>
    <mergeCell ref="F5:F6"/>
    <mergeCell ref="G5:L5"/>
    <mergeCell ref="M5:M6"/>
  </mergeCells>
  <conditionalFormatting sqref="E7">
    <cfRule type="cellIs" dxfId="41" priority="24" operator="equal">
      <formula>""</formula>
    </cfRule>
  </conditionalFormatting>
  <conditionalFormatting sqref="E7">
    <cfRule type="cellIs" dxfId="40" priority="23" operator="equal">
      <formula>""</formula>
    </cfRule>
  </conditionalFormatting>
  <conditionalFormatting sqref="E7">
    <cfRule type="cellIs" dxfId="39" priority="22" operator="equal">
      <formula>""</formula>
    </cfRule>
  </conditionalFormatting>
  <conditionalFormatting sqref="E9">
    <cfRule type="cellIs" dxfId="38" priority="21" operator="equal">
      <formula>""</formula>
    </cfRule>
  </conditionalFormatting>
  <conditionalFormatting sqref="E9">
    <cfRule type="cellIs" dxfId="37" priority="20" operator="equal">
      <formula>""</formula>
    </cfRule>
  </conditionalFormatting>
  <conditionalFormatting sqref="E9">
    <cfRule type="cellIs" dxfId="36" priority="19" operator="equal">
      <formula>""</formula>
    </cfRule>
  </conditionalFormatting>
  <conditionalFormatting sqref="E11">
    <cfRule type="cellIs" dxfId="35" priority="18" operator="equal">
      <formula>""</formula>
    </cfRule>
  </conditionalFormatting>
  <conditionalFormatting sqref="E11">
    <cfRule type="cellIs" dxfId="34" priority="17" operator="equal">
      <formula>""</formula>
    </cfRule>
  </conditionalFormatting>
  <conditionalFormatting sqref="E11">
    <cfRule type="cellIs" dxfId="33" priority="16" operator="equal">
      <formula>""</formula>
    </cfRule>
  </conditionalFormatting>
  <conditionalFormatting sqref="E14">
    <cfRule type="cellIs" dxfId="32" priority="15" operator="equal">
      <formula>""</formula>
    </cfRule>
  </conditionalFormatting>
  <conditionalFormatting sqref="E14">
    <cfRule type="cellIs" dxfId="31" priority="14" operator="equal">
      <formula>""</formula>
    </cfRule>
  </conditionalFormatting>
  <conditionalFormatting sqref="E14">
    <cfRule type="cellIs" dxfId="30" priority="13" operator="equal">
      <formula>""</formula>
    </cfRule>
  </conditionalFormatting>
  <conditionalFormatting sqref="E15">
    <cfRule type="cellIs" dxfId="29" priority="12" operator="equal">
      <formula>""</formula>
    </cfRule>
  </conditionalFormatting>
  <conditionalFormatting sqref="E15">
    <cfRule type="cellIs" dxfId="28" priority="11" operator="equal">
      <formula>""</formula>
    </cfRule>
  </conditionalFormatting>
  <conditionalFormatting sqref="E15">
    <cfRule type="cellIs" dxfId="27" priority="10" operator="equal">
      <formula>""</formula>
    </cfRule>
  </conditionalFormatting>
  <conditionalFormatting sqref="E16">
    <cfRule type="cellIs" dxfId="26" priority="9" operator="equal">
      <formula>""</formula>
    </cfRule>
  </conditionalFormatting>
  <conditionalFormatting sqref="E16">
    <cfRule type="cellIs" dxfId="25" priority="8" operator="equal">
      <formula>""</formula>
    </cfRule>
  </conditionalFormatting>
  <conditionalFormatting sqref="E16">
    <cfRule type="cellIs" dxfId="24" priority="7" operator="equal">
      <formula>""</formula>
    </cfRule>
  </conditionalFormatting>
  <conditionalFormatting sqref="E17">
    <cfRule type="cellIs" dxfId="23" priority="6" operator="equal">
      <formula>""</formula>
    </cfRule>
  </conditionalFormatting>
  <conditionalFormatting sqref="E17">
    <cfRule type="cellIs" dxfId="22" priority="5" operator="equal">
      <formula>""</formula>
    </cfRule>
  </conditionalFormatting>
  <conditionalFormatting sqref="E17">
    <cfRule type="cellIs" dxfId="21" priority="4" operator="equal">
      <formula>""</formula>
    </cfRule>
  </conditionalFormatting>
  <conditionalFormatting sqref="E19">
    <cfRule type="cellIs" dxfId="20" priority="3" operator="equal">
      <formula>""</formula>
    </cfRule>
  </conditionalFormatting>
  <conditionalFormatting sqref="E19">
    <cfRule type="cellIs" dxfId="19" priority="2" operator="equal">
      <formula>""</formula>
    </cfRule>
  </conditionalFormatting>
  <conditionalFormatting sqref="E19">
    <cfRule type="cellIs" dxfId="18" priority="1" operator="equal">
      <formula>""</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H18"/>
  <sheetViews>
    <sheetView showGridLines="0" topLeftCell="B1" workbookViewId="0">
      <selection activeCell="B80" sqref="A80:B80"/>
    </sheetView>
  </sheetViews>
  <sheetFormatPr baseColWidth="10" defaultColWidth="11.42578125" defaultRowHeight="15" x14ac:dyDescent="0.25"/>
  <cols>
    <col min="1" max="1" width="4.28515625" customWidth="1"/>
    <col min="2" max="2" width="14.28515625" customWidth="1"/>
  </cols>
  <sheetData>
    <row r="1" spans="2:8" x14ac:dyDescent="0.25">
      <c r="B1" s="137" t="s">
        <v>720</v>
      </c>
    </row>
    <row r="3" spans="2:8" ht="15" customHeight="1" x14ac:dyDescent="0.25">
      <c r="B3" s="320" t="s">
        <v>201</v>
      </c>
      <c r="C3" s="321"/>
      <c r="D3" s="321"/>
      <c r="E3" s="321"/>
      <c r="F3" s="321"/>
    </row>
    <row r="4" spans="2:8" x14ac:dyDescent="0.25">
      <c r="B4" s="320"/>
      <c r="C4" s="60">
        <v>2012</v>
      </c>
      <c r="D4" s="60">
        <v>2013</v>
      </c>
      <c r="E4" s="60">
        <v>2014</v>
      </c>
      <c r="F4" s="60">
        <v>2015</v>
      </c>
      <c r="G4" s="60">
        <v>2016</v>
      </c>
      <c r="H4" s="60">
        <v>2017</v>
      </c>
    </row>
    <row r="5" spans="2:8" x14ac:dyDescent="0.25">
      <c r="B5" s="61" t="s">
        <v>202</v>
      </c>
      <c r="C5" s="62">
        <v>120578</v>
      </c>
      <c r="D5" s="62">
        <v>1001941</v>
      </c>
      <c r="E5" s="62">
        <v>1092664</v>
      </c>
      <c r="F5" s="62">
        <v>1019266</v>
      </c>
      <c r="G5" s="62">
        <v>1223513</v>
      </c>
      <c r="H5" s="51">
        <v>1432131</v>
      </c>
    </row>
    <row r="6" spans="2:8" x14ac:dyDescent="0.25">
      <c r="B6" s="61" t="s">
        <v>203</v>
      </c>
      <c r="C6" s="62">
        <v>384716</v>
      </c>
      <c r="D6" s="62">
        <v>744033</v>
      </c>
      <c r="E6" s="62">
        <v>900793</v>
      </c>
      <c r="F6" s="62">
        <v>816077</v>
      </c>
      <c r="G6" s="62">
        <v>968116</v>
      </c>
      <c r="H6" s="51">
        <v>1109896</v>
      </c>
    </row>
    <row r="7" spans="2:8" x14ac:dyDescent="0.25">
      <c r="B7" s="61" t="s">
        <v>204</v>
      </c>
      <c r="C7" s="62">
        <v>783275</v>
      </c>
      <c r="D7" s="62">
        <v>1106174</v>
      </c>
      <c r="E7" s="62">
        <v>1268534</v>
      </c>
      <c r="F7" s="62">
        <v>1144511</v>
      </c>
      <c r="G7" s="62">
        <v>1480229</v>
      </c>
      <c r="H7" s="51">
        <v>1639866</v>
      </c>
    </row>
    <row r="8" spans="2:8" x14ac:dyDescent="0.25">
      <c r="B8" s="61" t="s">
        <v>205</v>
      </c>
      <c r="C8" s="62">
        <v>766443</v>
      </c>
      <c r="D8" s="62">
        <v>1173989</v>
      </c>
      <c r="E8" s="62">
        <v>1260691</v>
      </c>
      <c r="F8" s="62">
        <v>1102854</v>
      </c>
      <c r="G8" s="62">
        <v>1440484</v>
      </c>
      <c r="H8" s="51">
        <v>1500507</v>
      </c>
    </row>
    <row r="9" spans="2:8" x14ac:dyDescent="0.25">
      <c r="B9" s="61" t="s">
        <v>206</v>
      </c>
      <c r="C9" s="62">
        <v>819339</v>
      </c>
      <c r="D9" s="62">
        <v>1129668</v>
      </c>
      <c r="E9" s="62">
        <v>1218136</v>
      </c>
      <c r="F9" s="62">
        <v>1101079</v>
      </c>
      <c r="G9" s="62">
        <v>1510944</v>
      </c>
      <c r="H9" s="51">
        <v>1535053</v>
      </c>
    </row>
    <row r="10" spans="2:8" x14ac:dyDescent="0.25">
      <c r="B10" s="61" t="s">
        <v>207</v>
      </c>
      <c r="C10" s="62">
        <v>838807</v>
      </c>
      <c r="D10" s="62">
        <v>1097420</v>
      </c>
      <c r="E10" s="62">
        <v>1238539</v>
      </c>
      <c r="F10" s="62">
        <v>1247476</v>
      </c>
      <c r="G10" s="62">
        <v>1435911</v>
      </c>
      <c r="H10" s="51">
        <v>1387503</v>
      </c>
    </row>
    <row r="11" spans="2:8" x14ac:dyDescent="0.25">
      <c r="B11" s="61" t="s">
        <v>208</v>
      </c>
      <c r="C11" s="62">
        <v>776973</v>
      </c>
      <c r="D11" s="62">
        <v>1026741</v>
      </c>
      <c r="E11" s="62">
        <v>1169718</v>
      </c>
      <c r="F11" s="62">
        <v>1136726</v>
      </c>
      <c r="G11" s="62">
        <v>1336458</v>
      </c>
      <c r="H11" s="51">
        <v>1211669</v>
      </c>
    </row>
    <row r="12" spans="2:8" x14ac:dyDescent="0.25">
      <c r="B12" s="61" t="s">
        <v>209</v>
      </c>
      <c r="C12" s="62">
        <v>940177</v>
      </c>
      <c r="D12" s="62">
        <v>1115033</v>
      </c>
      <c r="E12" s="62">
        <v>1368417</v>
      </c>
      <c r="F12" s="62">
        <v>1265038</v>
      </c>
      <c r="G12" s="62">
        <v>1517851</v>
      </c>
      <c r="H12" s="51">
        <v>1358453</v>
      </c>
    </row>
    <row r="13" spans="2:8" x14ac:dyDescent="0.25">
      <c r="B13" s="61" t="s">
        <v>210</v>
      </c>
      <c r="C13" s="62">
        <v>833894</v>
      </c>
      <c r="D13" s="62">
        <v>1047083</v>
      </c>
      <c r="E13" s="62">
        <v>1295632</v>
      </c>
      <c r="F13" s="62">
        <v>1328424</v>
      </c>
      <c r="G13" s="62">
        <v>1547179</v>
      </c>
      <c r="H13" s="51">
        <v>1340361</v>
      </c>
    </row>
    <row r="14" spans="2:8" x14ac:dyDescent="0.25">
      <c r="B14" s="61" t="s">
        <v>211</v>
      </c>
      <c r="C14" s="62">
        <v>983103</v>
      </c>
      <c r="D14" s="62">
        <v>1189990</v>
      </c>
      <c r="E14" s="62">
        <v>1500168</v>
      </c>
      <c r="F14" s="62">
        <v>1433875</v>
      </c>
      <c r="G14" s="62">
        <v>1571207</v>
      </c>
      <c r="H14" s="51">
        <v>1460657</v>
      </c>
    </row>
    <row r="15" spans="2:8" x14ac:dyDescent="0.25">
      <c r="B15" s="61" t="s">
        <v>212</v>
      </c>
      <c r="C15" s="62">
        <v>994548</v>
      </c>
      <c r="D15" s="62">
        <v>1107297</v>
      </c>
      <c r="E15" s="62">
        <v>1370415</v>
      </c>
      <c r="F15" s="62">
        <v>1408565</v>
      </c>
      <c r="G15" s="62">
        <v>1559080</v>
      </c>
      <c r="H15" s="51">
        <v>1427298</v>
      </c>
    </row>
    <row r="16" spans="2:8" x14ac:dyDescent="0.25">
      <c r="B16" s="61" t="s">
        <v>213</v>
      </c>
      <c r="C16" s="62">
        <v>957574</v>
      </c>
      <c r="D16" s="62">
        <v>1163446</v>
      </c>
      <c r="E16" s="62">
        <v>1313602</v>
      </c>
      <c r="F16" s="62">
        <v>1371294</v>
      </c>
      <c r="G16" s="62">
        <v>1383321</v>
      </c>
      <c r="H16" s="51">
        <v>1373203</v>
      </c>
    </row>
    <row r="17" spans="2:8" x14ac:dyDescent="0.25">
      <c r="B17" s="63" t="s">
        <v>154</v>
      </c>
      <c r="C17" s="64">
        <v>9199427</v>
      </c>
      <c r="D17" s="64">
        <v>12902815</v>
      </c>
      <c r="E17" s="64">
        <v>14997309</v>
      </c>
      <c r="F17" s="64">
        <v>14375185</v>
      </c>
      <c r="G17" s="64">
        <v>16974293</v>
      </c>
      <c r="H17" s="64">
        <v>16776597</v>
      </c>
    </row>
    <row r="18" spans="2:8" x14ac:dyDescent="0.25">
      <c r="B18" s="65" t="s">
        <v>214</v>
      </c>
    </row>
  </sheetData>
  <mergeCells count="2">
    <mergeCell ref="B3:B4"/>
    <mergeCell ref="C3:F3"/>
  </mergeCells>
  <conditionalFormatting sqref="H5:H16">
    <cfRule type="cellIs" dxfId="17" priority="3" operator="equal">
      <formula>""</formula>
    </cfRule>
  </conditionalFormatting>
  <conditionalFormatting sqref="H5:H16">
    <cfRule type="cellIs" dxfId="16" priority="2" operator="equal">
      <formula>""</formula>
    </cfRule>
  </conditionalFormatting>
  <conditionalFormatting sqref="H5:H16">
    <cfRule type="cellIs" dxfId="15" priority="1" operator="equal">
      <formula>""</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C17"/>
  <sheetViews>
    <sheetView showGridLines="0" workbookViewId="0">
      <selection activeCell="A70" sqref="A70"/>
    </sheetView>
  </sheetViews>
  <sheetFormatPr baseColWidth="10" defaultRowHeight="15" x14ac:dyDescent="0.25"/>
  <cols>
    <col min="2" max="2" width="19" bestFit="1" customWidth="1"/>
    <col min="3" max="3" width="21.85546875" bestFit="1" customWidth="1"/>
  </cols>
  <sheetData>
    <row r="1" spans="2:3" x14ac:dyDescent="0.25">
      <c r="B1" s="137" t="s">
        <v>728</v>
      </c>
    </row>
    <row r="3" spans="2:3" ht="30" x14ac:dyDescent="0.25">
      <c r="B3" s="226" t="s">
        <v>610</v>
      </c>
      <c r="C3" s="225" t="s">
        <v>611</v>
      </c>
    </row>
    <row r="4" spans="2:3" x14ac:dyDescent="0.25">
      <c r="B4" s="224" t="s">
        <v>612</v>
      </c>
      <c r="C4" s="224" t="s">
        <v>613</v>
      </c>
    </row>
    <row r="5" spans="2:3" x14ac:dyDescent="0.25">
      <c r="B5" s="224" t="s">
        <v>614</v>
      </c>
      <c r="C5" s="224" t="s">
        <v>615</v>
      </c>
    </row>
    <row r="6" spans="2:3" x14ac:dyDescent="0.25">
      <c r="B6" s="224" t="s">
        <v>616</v>
      </c>
      <c r="C6" s="224" t="s">
        <v>617</v>
      </c>
    </row>
    <row r="7" spans="2:3" x14ac:dyDescent="0.25">
      <c r="B7" s="224" t="s">
        <v>618</v>
      </c>
      <c r="C7" s="224" t="s">
        <v>619</v>
      </c>
    </row>
    <row r="8" spans="2:3" x14ac:dyDescent="0.25">
      <c r="B8" s="224" t="s">
        <v>620</v>
      </c>
      <c r="C8" s="224" t="s">
        <v>621</v>
      </c>
    </row>
    <row r="9" spans="2:3" x14ac:dyDescent="0.25">
      <c r="B9" s="224" t="s">
        <v>622</v>
      </c>
      <c r="C9" s="224" t="s">
        <v>623</v>
      </c>
    </row>
    <row r="10" spans="2:3" x14ac:dyDescent="0.25">
      <c r="B10" s="224" t="s">
        <v>624</v>
      </c>
      <c r="C10" s="224" t="s">
        <v>625</v>
      </c>
    </row>
    <row r="11" spans="2:3" x14ac:dyDescent="0.25">
      <c r="B11" s="224" t="s">
        <v>626</v>
      </c>
      <c r="C11" s="224" t="s">
        <v>627</v>
      </c>
    </row>
    <row r="12" spans="2:3" x14ac:dyDescent="0.25">
      <c r="B12" s="224" t="s">
        <v>628</v>
      </c>
      <c r="C12" s="224" t="s">
        <v>629</v>
      </c>
    </row>
    <row r="13" spans="2:3" x14ac:dyDescent="0.25">
      <c r="B13" s="224" t="s">
        <v>630</v>
      </c>
      <c r="C13" s="224" t="s">
        <v>631</v>
      </c>
    </row>
    <row r="14" spans="2:3" x14ac:dyDescent="0.25">
      <c r="B14" s="224" t="s">
        <v>632</v>
      </c>
      <c r="C14" s="224" t="s">
        <v>615</v>
      </c>
    </row>
    <row r="15" spans="2:3" x14ac:dyDescent="0.25">
      <c r="B15" s="224" t="s">
        <v>633</v>
      </c>
      <c r="C15" s="224" t="s">
        <v>634</v>
      </c>
    </row>
    <row r="16" spans="2:3" x14ac:dyDescent="0.25">
      <c r="B16" s="224" t="s">
        <v>635</v>
      </c>
      <c r="C16" s="224" t="s">
        <v>636</v>
      </c>
    </row>
    <row r="17" spans="2:3" x14ac:dyDescent="0.25">
      <c r="B17" s="224" t="s">
        <v>637</v>
      </c>
      <c r="C17" s="224" t="s">
        <v>638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P64"/>
  <sheetViews>
    <sheetView showGridLines="0" workbookViewId="0">
      <pane ySplit="3" topLeftCell="A4" activePane="bottomLeft" state="frozen"/>
      <selection activeCell="H31" sqref="H31"/>
      <selection pane="bottomLeft" activeCell="B1" sqref="B1"/>
    </sheetView>
  </sheetViews>
  <sheetFormatPr baseColWidth="10" defaultRowHeight="15" x14ac:dyDescent="0.25"/>
  <cols>
    <col min="1" max="1" width="3.5703125" style="239" customWidth="1"/>
    <col min="2" max="2" width="58.7109375" style="239" customWidth="1"/>
    <col min="3" max="13" width="11.42578125" style="239"/>
    <col min="14" max="14" width="12.7109375" style="239" bestFit="1" customWidth="1"/>
    <col min="15" max="15" width="4.28515625" style="239" customWidth="1"/>
    <col min="16" max="16" width="20.85546875" style="239" customWidth="1"/>
    <col min="17" max="251" width="11.42578125" style="239"/>
    <col min="252" max="252" width="36" style="239" customWidth="1"/>
    <col min="253" max="507" width="11.42578125" style="239"/>
    <col min="508" max="508" width="36" style="239" customWidth="1"/>
    <col min="509" max="763" width="11.42578125" style="239"/>
    <col min="764" max="764" width="36" style="239" customWidth="1"/>
    <col min="765" max="1019" width="11.42578125" style="239"/>
    <col min="1020" max="1020" width="36" style="239" customWidth="1"/>
    <col min="1021" max="1275" width="11.42578125" style="239"/>
    <col min="1276" max="1276" width="36" style="239" customWidth="1"/>
    <col min="1277" max="1531" width="11.42578125" style="239"/>
    <col min="1532" max="1532" width="36" style="239" customWidth="1"/>
    <col min="1533" max="1787" width="11.42578125" style="239"/>
    <col min="1788" max="1788" width="36" style="239" customWidth="1"/>
    <col min="1789" max="2043" width="11.42578125" style="239"/>
    <col min="2044" max="2044" width="36" style="239" customWidth="1"/>
    <col min="2045" max="2299" width="11.42578125" style="239"/>
    <col min="2300" max="2300" width="36" style="239" customWidth="1"/>
    <col min="2301" max="2555" width="11.42578125" style="239"/>
    <col min="2556" max="2556" width="36" style="239" customWidth="1"/>
    <col min="2557" max="2811" width="11.42578125" style="239"/>
    <col min="2812" max="2812" width="36" style="239" customWidth="1"/>
    <col min="2813" max="3067" width="11.42578125" style="239"/>
    <col min="3068" max="3068" width="36" style="239" customWidth="1"/>
    <col min="3069" max="3323" width="11.42578125" style="239"/>
    <col min="3324" max="3324" width="36" style="239" customWidth="1"/>
    <col min="3325" max="3579" width="11.42578125" style="239"/>
    <col min="3580" max="3580" width="36" style="239" customWidth="1"/>
    <col min="3581" max="3835" width="11.42578125" style="239"/>
    <col min="3836" max="3836" width="36" style="239" customWidth="1"/>
    <col min="3837" max="4091" width="11.42578125" style="239"/>
    <col min="4092" max="4092" width="36" style="239" customWidth="1"/>
    <col min="4093" max="4347" width="11.42578125" style="239"/>
    <col min="4348" max="4348" width="36" style="239" customWidth="1"/>
    <col min="4349" max="4603" width="11.42578125" style="239"/>
    <col min="4604" max="4604" width="36" style="239" customWidth="1"/>
    <col min="4605" max="4859" width="11.42578125" style="239"/>
    <col min="4860" max="4860" width="36" style="239" customWidth="1"/>
    <col min="4861" max="5115" width="11.42578125" style="239"/>
    <col min="5116" max="5116" width="36" style="239" customWidth="1"/>
    <col min="5117" max="5371" width="11.42578125" style="239"/>
    <col min="5372" max="5372" width="36" style="239" customWidth="1"/>
    <col min="5373" max="5627" width="11.42578125" style="239"/>
    <col min="5628" max="5628" width="36" style="239" customWidth="1"/>
    <col min="5629" max="5883" width="11.42578125" style="239"/>
    <col min="5884" max="5884" width="36" style="239" customWidth="1"/>
    <col min="5885" max="6139" width="11.42578125" style="239"/>
    <col min="6140" max="6140" width="36" style="239" customWidth="1"/>
    <col min="6141" max="6395" width="11.42578125" style="239"/>
    <col min="6396" max="6396" width="36" style="239" customWidth="1"/>
    <col min="6397" max="6651" width="11.42578125" style="239"/>
    <col min="6652" max="6652" width="36" style="239" customWidth="1"/>
    <col min="6653" max="6907" width="11.42578125" style="239"/>
    <col min="6908" max="6908" width="36" style="239" customWidth="1"/>
    <col min="6909" max="7163" width="11.42578125" style="239"/>
    <col min="7164" max="7164" width="36" style="239" customWidth="1"/>
    <col min="7165" max="7419" width="11.42578125" style="239"/>
    <col min="7420" max="7420" width="36" style="239" customWidth="1"/>
    <col min="7421" max="7675" width="11.42578125" style="239"/>
    <col min="7676" max="7676" width="36" style="239" customWidth="1"/>
    <col min="7677" max="7931" width="11.42578125" style="239"/>
    <col min="7932" max="7932" width="36" style="239" customWidth="1"/>
    <col min="7933" max="8187" width="11.42578125" style="239"/>
    <col min="8188" max="8188" width="36" style="239" customWidth="1"/>
    <col min="8189" max="8443" width="11.42578125" style="239"/>
    <col min="8444" max="8444" width="36" style="239" customWidth="1"/>
    <col min="8445" max="8699" width="11.42578125" style="239"/>
    <col min="8700" max="8700" width="36" style="239" customWidth="1"/>
    <col min="8701" max="8955" width="11.42578125" style="239"/>
    <col min="8956" max="8956" width="36" style="239" customWidth="1"/>
    <col min="8957" max="9211" width="11.42578125" style="239"/>
    <col min="9212" max="9212" width="36" style="239" customWidth="1"/>
    <col min="9213" max="9467" width="11.42578125" style="239"/>
    <col min="9468" max="9468" width="36" style="239" customWidth="1"/>
    <col min="9469" max="9723" width="11.42578125" style="239"/>
    <col min="9724" max="9724" width="36" style="239" customWidth="1"/>
    <col min="9725" max="9979" width="11.42578125" style="239"/>
    <col min="9980" max="9980" width="36" style="239" customWidth="1"/>
    <col min="9981" max="10235" width="11.42578125" style="239"/>
    <col min="10236" max="10236" width="36" style="239" customWidth="1"/>
    <col min="10237" max="10491" width="11.42578125" style="239"/>
    <col min="10492" max="10492" width="36" style="239" customWidth="1"/>
    <col min="10493" max="10747" width="11.42578125" style="239"/>
    <col min="10748" max="10748" width="36" style="239" customWidth="1"/>
    <col min="10749" max="11003" width="11.42578125" style="239"/>
    <col min="11004" max="11004" width="36" style="239" customWidth="1"/>
    <col min="11005" max="11259" width="11.42578125" style="239"/>
    <col min="11260" max="11260" width="36" style="239" customWidth="1"/>
    <col min="11261" max="11515" width="11.42578125" style="239"/>
    <col min="11516" max="11516" width="36" style="239" customWidth="1"/>
    <col min="11517" max="11771" width="11.42578125" style="239"/>
    <col min="11772" max="11772" width="36" style="239" customWidth="1"/>
    <col min="11773" max="12027" width="11.42578125" style="239"/>
    <col min="12028" max="12028" width="36" style="239" customWidth="1"/>
    <col min="12029" max="12283" width="11.42578125" style="239"/>
    <col min="12284" max="12284" width="36" style="239" customWidth="1"/>
    <col min="12285" max="12539" width="11.42578125" style="239"/>
    <col min="12540" max="12540" width="36" style="239" customWidth="1"/>
    <col min="12541" max="12795" width="11.42578125" style="239"/>
    <col min="12796" max="12796" width="36" style="239" customWidth="1"/>
    <col min="12797" max="13051" width="11.42578125" style="239"/>
    <col min="13052" max="13052" width="36" style="239" customWidth="1"/>
    <col min="13053" max="13307" width="11.42578125" style="239"/>
    <col min="13308" max="13308" width="36" style="239" customWidth="1"/>
    <col min="13309" max="13563" width="11.42578125" style="239"/>
    <col min="13564" max="13564" width="36" style="239" customWidth="1"/>
    <col min="13565" max="13819" width="11.42578125" style="239"/>
    <col min="13820" max="13820" width="36" style="239" customWidth="1"/>
    <col min="13821" max="14075" width="11.42578125" style="239"/>
    <col min="14076" max="14076" width="36" style="239" customWidth="1"/>
    <col min="14077" max="14331" width="11.42578125" style="239"/>
    <col min="14332" max="14332" width="36" style="239" customWidth="1"/>
    <col min="14333" max="14587" width="11.42578125" style="239"/>
    <col min="14588" max="14588" width="36" style="239" customWidth="1"/>
    <col min="14589" max="14843" width="11.42578125" style="239"/>
    <col min="14844" max="14844" width="36" style="239" customWidth="1"/>
    <col min="14845" max="15099" width="11.42578125" style="239"/>
    <col min="15100" max="15100" width="36" style="239" customWidth="1"/>
    <col min="15101" max="15355" width="11.42578125" style="239"/>
    <col min="15356" max="15356" width="36" style="239" customWidth="1"/>
    <col min="15357" max="15611" width="11.42578125" style="239"/>
    <col min="15612" max="15612" width="36" style="239" customWidth="1"/>
    <col min="15613" max="15867" width="11.42578125" style="239"/>
    <col min="15868" max="15868" width="36" style="239" customWidth="1"/>
    <col min="15869" max="16123" width="11.42578125" style="239"/>
    <col min="16124" max="16124" width="36" style="239" customWidth="1"/>
    <col min="16125" max="16384" width="11.42578125" style="239"/>
  </cols>
  <sheetData>
    <row r="1" spans="2:16" x14ac:dyDescent="0.25">
      <c r="B1" s="238" t="s">
        <v>639</v>
      </c>
    </row>
    <row r="3" spans="2:16" x14ac:dyDescent="0.25">
      <c r="B3" s="240" t="s">
        <v>108</v>
      </c>
      <c r="C3" s="241">
        <v>2007</v>
      </c>
      <c r="D3" s="241">
        <v>2008</v>
      </c>
      <c r="E3" s="241">
        <v>2009</v>
      </c>
      <c r="F3" s="241">
        <v>2010</v>
      </c>
      <c r="G3" s="241">
        <v>2011</v>
      </c>
      <c r="H3" s="241">
        <v>2012</v>
      </c>
      <c r="I3" s="241">
        <v>2013</v>
      </c>
      <c r="J3" s="241">
        <v>2014</v>
      </c>
      <c r="K3" s="241">
        <v>2015</v>
      </c>
      <c r="L3" s="242">
        <v>2016</v>
      </c>
      <c r="M3" s="243">
        <v>2017</v>
      </c>
    </row>
    <row r="4" spans="2:16" x14ac:dyDescent="0.25">
      <c r="B4" s="244" t="s">
        <v>109</v>
      </c>
      <c r="C4" s="245">
        <v>1449.5710079999999</v>
      </c>
      <c r="D4" s="246">
        <v>1801.8380929999998</v>
      </c>
      <c r="E4" s="246">
        <v>1812.7402810000001</v>
      </c>
      <c r="F4" s="246">
        <v>1803.7318089999999</v>
      </c>
      <c r="G4" s="246">
        <v>1727.2146240000002</v>
      </c>
      <c r="H4" s="246">
        <v>1684.3294939999998</v>
      </c>
      <c r="I4" s="246">
        <v>1677.958936</v>
      </c>
      <c r="J4" s="247">
        <v>1641.4908780000001</v>
      </c>
      <c r="K4" s="248">
        <v>1583.3324689999999</v>
      </c>
      <c r="L4" s="249">
        <v>1552.915058</v>
      </c>
      <c r="M4" s="250">
        <v>1562.294476</v>
      </c>
      <c r="N4" s="251"/>
      <c r="P4" s="252"/>
    </row>
    <row r="5" spans="2:16" x14ac:dyDescent="0.25">
      <c r="B5" s="244" t="s">
        <v>110</v>
      </c>
      <c r="C5" s="245">
        <v>5191717</v>
      </c>
      <c r="D5" s="245">
        <v>5720329</v>
      </c>
      <c r="E5" s="245">
        <v>5799634</v>
      </c>
      <c r="F5" s="245">
        <v>5653083</v>
      </c>
      <c r="G5" s="245">
        <v>5412816</v>
      </c>
      <c r="H5" s="245">
        <v>5307685</v>
      </c>
      <c r="I5" s="246">
        <v>5595675</v>
      </c>
      <c r="J5" s="247">
        <v>5499231.7479999997</v>
      </c>
      <c r="K5" s="247">
        <v>5304674.1952191237</v>
      </c>
      <c r="L5" s="247">
        <v>5200631.2658730159</v>
      </c>
      <c r="M5" s="250">
        <v>5298120.3441295549</v>
      </c>
      <c r="N5" s="251"/>
    </row>
    <row r="6" spans="2:16" x14ac:dyDescent="0.25">
      <c r="B6" s="244" t="s">
        <v>111</v>
      </c>
      <c r="C6" s="249" t="s">
        <v>112</v>
      </c>
      <c r="D6" s="249" t="s">
        <v>112</v>
      </c>
      <c r="E6" s="249">
        <v>1091.4773909999999</v>
      </c>
      <c r="F6" s="249">
        <v>1114.539475415</v>
      </c>
      <c r="G6" s="249">
        <v>1098.261356</v>
      </c>
      <c r="H6" s="245">
        <v>1087.3496279999999</v>
      </c>
      <c r="I6" s="245">
        <v>1094.4805449999999</v>
      </c>
      <c r="J6" s="245">
        <v>1076.8534460000001</v>
      </c>
      <c r="K6" s="245">
        <v>1047.4010020000001</v>
      </c>
      <c r="L6" s="245">
        <v>1037.1422580000001</v>
      </c>
      <c r="M6" s="250">
        <v>1051.4446210000001</v>
      </c>
      <c r="N6" s="251"/>
      <c r="O6" s="251"/>
      <c r="P6" s="252"/>
    </row>
    <row r="7" spans="2:16" x14ac:dyDescent="0.25">
      <c r="B7" s="253" t="s">
        <v>113</v>
      </c>
      <c r="C7" s="254">
        <v>14</v>
      </c>
      <c r="D7" s="254">
        <v>14</v>
      </c>
      <c r="E7" s="254">
        <v>14</v>
      </c>
      <c r="F7" s="254">
        <v>14</v>
      </c>
      <c r="G7" s="254">
        <v>14</v>
      </c>
      <c r="H7" s="254">
        <v>7</v>
      </c>
      <c r="I7" s="254">
        <v>7</v>
      </c>
      <c r="J7" s="254">
        <v>7</v>
      </c>
      <c r="K7" s="254">
        <v>7</v>
      </c>
      <c r="L7" s="254">
        <v>7</v>
      </c>
      <c r="M7" s="254">
        <v>7</v>
      </c>
    </row>
    <row r="8" spans="2:16" x14ac:dyDescent="0.25">
      <c r="B8" s="253" t="s">
        <v>114</v>
      </c>
      <c r="C8" s="254">
        <v>10</v>
      </c>
      <c r="D8" s="254">
        <v>10</v>
      </c>
      <c r="E8" s="254">
        <v>12</v>
      </c>
      <c r="F8" s="254">
        <v>12</v>
      </c>
      <c r="G8" s="254">
        <v>11</v>
      </c>
      <c r="H8" s="254">
        <v>7</v>
      </c>
      <c r="I8" s="254">
        <v>7</v>
      </c>
      <c r="J8" s="254">
        <v>7</v>
      </c>
      <c r="K8" s="254">
        <v>7</v>
      </c>
      <c r="L8" s="254">
        <v>7</v>
      </c>
      <c r="M8" s="254">
        <v>7</v>
      </c>
    </row>
    <row r="9" spans="2:16" x14ac:dyDescent="0.25">
      <c r="B9" s="253" t="s">
        <v>115</v>
      </c>
      <c r="C9" s="254">
        <v>1</v>
      </c>
      <c r="D9" s="254">
        <v>1</v>
      </c>
      <c r="E9" s="254">
        <v>1</v>
      </c>
      <c r="F9" s="254">
        <v>1</v>
      </c>
      <c r="G9" s="254">
        <v>1</v>
      </c>
      <c r="H9" s="254">
        <v>1</v>
      </c>
      <c r="I9" s="254">
        <v>1</v>
      </c>
      <c r="J9" s="254">
        <v>1</v>
      </c>
      <c r="K9" s="254">
        <v>1</v>
      </c>
      <c r="L9" s="254">
        <v>1</v>
      </c>
      <c r="M9" s="250">
        <v>2</v>
      </c>
    </row>
    <row r="10" spans="2:16" x14ac:dyDescent="0.25">
      <c r="B10" s="253" t="s">
        <v>116</v>
      </c>
      <c r="C10" s="254">
        <v>4</v>
      </c>
      <c r="D10" s="254">
        <v>5</v>
      </c>
      <c r="E10" s="254">
        <v>5</v>
      </c>
      <c r="F10" s="254">
        <v>5</v>
      </c>
      <c r="G10" s="254">
        <v>6</v>
      </c>
      <c r="H10" s="254">
        <v>6</v>
      </c>
      <c r="I10" s="254">
        <v>6</v>
      </c>
      <c r="J10" s="254">
        <v>6</v>
      </c>
      <c r="K10" s="254">
        <v>6</v>
      </c>
      <c r="L10" s="254">
        <v>6</v>
      </c>
      <c r="M10" s="254">
        <v>6</v>
      </c>
    </row>
    <row r="11" spans="2:16" ht="15.75" x14ac:dyDescent="0.25">
      <c r="B11" s="240" t="s">
        <v>117</v>
      </c>
      <c r="C11" s="255"/>
      <c r="D11" s="255"/>
      <c r="E11" s="255"/>
      <c r="F11" s="255"/>
      <c r="G11" s="255"/>
      <c r="H11" s="255"/>
      <c r="I11" s="255"/>
      <c r="J11" s="255"/>
      <c r="K11" s="255"/>
      <c r="L11" s="255"/>
      <c r="M11" s="255"/>
    </row>
    <row r="12" spans="2:16" x14ac:dyDescent="0.25">
      <c r="B12" s="244" t="s">
        <v>109</v>
      </c>
      <c r="C12" s="256">
        <v>891.76781300000005</v>
      </c>
      <c r="D12" s="256">
        <v>1164.5910289999999</v>
      </c>
      <c r="E12" s="256">
        <v>1207.4093290000001</v>
      </c>
      <c r="F12" s="256">
        <v>1187.355233</v>
      </c>
      <c r="G12" s="256">
        <v>1087.8841560000001</v>
      </c>
      <c r="H12" s="256">
        <v>1035.5206639999999</v>
      </c>
      <c r="I12" s="256">
        <v>1010.288603</v>
      </c>
      <c r="J12" s="256">
        <v>972.75820299999998</v>
      </c>
      <c r="K12" s="256">
        <v>921.52220999999997</v>
      </c>
      <c r="L12" s="256">
        <v>880.97693600000002</v>
      </c>
      <c r="M12" s="250">
        <v>868.07387000000006</v>
      </c>
      <c r="N12" s="251"/>
    </row>
    <row r="13" spans="2:16" x14ac:dyDescent="0.25">
      <c r="B13" s="244" t="s">
        <v>110</v>
      </c>
      <c r="C13" s="257">
        <v>3173941</v>
      </c>
      <c r="D13" s="257">
        <v>3661139</v>
      </c>
      <c r="E13" s="258">
        <v>3824828</v>
      </c>
      <c r="F13" s="257">
        <v>3633556</v>
      </c>
      <c r="G13" s="257">
        <v>3312565</v>
      </c>
      <c r="H13" s="257">
        <v>3184289</v>
      </c>
      <c r="I13" s="257">
        <v>3327495</v>
      </c>
      <c r="J13" s="247">
        <v>3227562.92</v>
      </c>
      <c r="K13" s="248">
        <v>3061456.529880478</v>
      </c>
      <c r="L13" s="248">
        <v>2928638.5039682542</v>
      </c>
      <c r="M13" s="250">
        <v>2921836.9149797573</v>
      </c>
    </row>
    <row r="14" spans="2:16" x14ac:dyDescent="0.25">
      <c r="B14" s="244" t="s">
        <v>111</v>
      </c>
      <c r="C14" s="257"/>
      <c r="D14" s="257"/>
      <c r="E14" s="258"/>
      <c r="F14" s="257"/>
      <c r="G14" s="257"/>
      <c r="H14" s="257"/>
      <c r="I14" s="257"/>
      <c r="J14" s="247"/>
      <c r="K14" s="248"/>
      <c r="L14" s="259">
        <v>528.03545399999996</v>
      </c>
      <c r="M14" s="260">
        <v>527.855908</v>
      </c>
      <c r="N14" s="251"/>
    </row>
    <row r="15" spans="2:16" ht="17.25" x14ac:dyDescent="0.25">
      <c r="B15" s="253" t="s">
        <v>729</v>
      </c>
      <c r="C15" s="249">
        <v>5975</v>
      </c>
      <c r="D15" s="249">
        <v>6399</v>
      </c>
      <c r="E15" s="249">
        <v>6572</v>
      </c>
      <c r="F15" s="249">
        <v>6564</v>
      </c>
      <c r="G15" s="249">
        <v>6165</v>
      </c>
      <c r="H15" s="249">
        <v>6298</v>
      </c>
      <c r="I15" s="249">
        <v>6493</v>
      </c>
      <c r="J15" s="249">
        <v>6513</v>
      </c>
      <c r="K15" s="249">
        <v>6550</v>
      </c>
      <c r="L15" s="249">
        <v>6646</v>
      </c>
      <c r="M15" s="250">
        <v>6681</v>
      </c>
    </row>
    <row r="16" spans="2:16" x14ac:dyDescent="0.25">
      <c r="B16" s="244" t="s">
        <v>118</v>
      </c>
      <c r="C16" s="254">
        <v>276</v>
      </c>
      <c r="D16" s="254">
        <v>321</v>
      </c>
      <c r="E16" s="254">
        <v>334</v>
      </c>
      <c r="F16" s="254">
        <v>358</v>
      </c>
      <c r="G16" s="254">
        <v>351</v>
      </c>
      <c r="H16" s="254">
        <v>374</v>
      </c>
      <c r="I16" s="254">
        <v>368</v>
      </c>
      <c r="J16" s="254">
        <v>371</v>
      </c>
      <c r="K16" s="254">
        <v>379</v>
      </c>
      <c r="L16" s="254">
        <v>378</v>
      </c>
      <c r="M16" s="250">
        <v>377</v>
      </c>
    </row>
    <row r="17" spans="2:16" x14ac:dyDescent="0.25">
      <c r="B17" s="253" t="s">
        <v>730</v>
      </c>
      <c r="C17" s="249" t="s">
        <v>112</v>
      </c>
      <c r="D17" s="249">
        <v>607178</v>
      </c>
      <c r="E17" s="249">
        <v>626527</v>
      </c>
      <c r="F17" s="249">
        <v>650003</v>
      </c>
      <c r="G17" s="249">
        <v>626647</v>
      </c>
      <c r="H17" s="249">
        <v>642964</v>
      </c>
      <c r="I17" s="249">
        <v>665980</v>
      </c>
      <c r="J17" s="249">
        <v>674391</v>
      </c>
      <c r="K17" s="249">
        <v>676685</v>
      </c>
      <c r="L17" s="249">
        <v>682642</v>
      </c>
      <c r="M17" s="250">
        <v>685257</v>
      </c>
    </row>
    <row r="18" spans="2:16" x14ac:dyDescent="0.25">
      <c r="B18" s="244" t="s">
        <v>597</v>
      </c>
      <c r="C18" s="249">
        <v>371.11904291873776</v>
      </c>
      <c r="D18" s="249">
        <v>481.35455681956921</v>
      </c>
      <c r="E18" s="249">
        <v>487.16829015555595</v>
      </c>
      <c r="F18" s="261">
        <v>512.41921237721635</v>
      </c>
      <c r="G18" s="261">
        <v>482.97995061622777</v>
      </c>
      <c r="H18" s="261">
        <v>469.47029373593267</v>
      </c>
      <c r="I18" s="261">
        <v>463.74751283799992</v>
      </c>
      <c r="J18" s="261">
        <v>459.93456300000003</v>
      </c>
      <c r="K18" s="261">
        <v>460</v>
      </c>
      <c r="L18" s="262">
        <v>458.68988100700005</v>
      </c>
      <c r="M18" s="260">
        <v>452.77527804000005</v>
      </c>
      <c r="N18" s="251"/>
    </row>
    <row r="19" spans="2:16" x14ac:dyDescent="0.25">
      <c r="B19" s="244" t="s">
        <v>121</v>
      </c>
      <c r="C19" s="263">
        <v>2100</v>
      </c>
      <c r="D19" s="263">
        <v>2545</v>
      </c>
      <c r="E19" s="263">
        <v>2683</v>
      </c>
      <c r="F19" s="263">
        <v>2692</v>
      </c>
      <c r="G19" s="263">
        <v>2732</v>
      </c>
      <c r="H19" s="263">
        <v>2766</v>
      </c>
      <c r="I19" s="263">
        <v>2770</v>
      </c>
      <c r="J19" s="263">
        <v>2789.82</v>
      </c>
      <c r="K19" s="263">
        <v>2817</v>
      </c>
      <c r="L19" s="254">
        <v>2821</v>
      </c>
      <c r="M19" s="250">
        <v>2834.27</v>
      </c>
      <c r="O19" s="264"/>
    </row>
    <row r="20" spans="2:16" x14ac:dyDescent="0.25">
      <c r="B20" s="253" t="s">
        <v>122</v>
      </c>
      <c r="C20" s="254">
        <v>9397</v>
      </c>
      <c r="D20" s="254">
        <v>9595</v>
      </c>
      <c r="E20" s="254">
        <v>10492</v>
      </c>
      <c r="F20" s="254">
        <v>10809</v>
      </c>
      <c r="G20" s="254">
        <v>11188</v>
      </c>
      <c r="H20" s="254">
        <v>11165</v>
      </c>
      <c r="I20" s="254">
        <v>11271</v>
      </c>
      <c r="J20" s="254">
        <v>11325</v>
      </c>
      <c r="K20" s="254">
        <v>11328</v>
      </c>
      <c r="L20" s="254">
        <v>11339</v>
      </c>
      <c r="M20" s="250">
        <v>11261</v>
      </c>
      <c r="O20" s="265"/>
    </row>
    <row r="21" spans="2:16" x14ac:dyDescent="0.25">
      <c r="B21" s="253" t="s">
        <v>123</v>
      </c>
      <c r="C21" s="254">
        <v>10.8</v>
      </c>
      <c r="D21" s="254">
        <v>32.4</v>
      </c>
      <c r="E21" s="254">
        <v>45.3</v>
      </c>
      <c r="F21" s="254">
        <v>61.7</v>
      </c>
      <c r="G21" s="254">
        <v>61.7</v>
      </c>
      <c r="H21" s="254">
        <v>61.7</v>
      </c>
      <c r="I21" s="254">
        <v>67.7</v>
      </c>
      <c r="J21" s="254">
        <v>69.099999999999994</v>
      </c>
      <c r="K21" s="254">
        <v>70</v>
      </c>
      <c r="L21" s="254">
        <v>71.599999999999994</v>
      </c>
      <c r="M21" s="250">
        <v>80.599999999999994</v>
      </c>
      <c r="O21" s="266"/>
    </row>
    <row r="22" spans="2:16" x14ac:dyDescent="0.25">
      <c r="B22" s="253" t="s">
        <v>124</v>
      </c>
      <c r="C22" s="254">
        <v>8</v>
      </c>
      <c r="D22" s="254">
        <v>31</v>
      </c>
      <c r="E22" s="254">
        <v>31</v>
      </c>
      <c r="F22" s="254">
        <v>31</v>
      </c>
      <c r="G22" s="254">
        <v>31</v>
      </c>
      <c r="H22" s="254">
        <v>31</v>
      </c>
      <c r="I22" s="254">
        <v>31</v>
      </c>
      <c r="J22" s="254">
        <v>31</v>
      </c>
      <c r="K22" s="254">
        <v>31</v>
      </c>
      <c r="L22" s="254">
        <v>31</v>
      </c>
      <c r="M22" s="250">
        <v>31</v>
      </c>
      <c r="O22" s="267"/>
    </row>
    <row r="23" spans="2:16" x14ac:dyDescent="0.25">
      <c r="B23" s="253" t="s">
        <v>125</v>
      </c>
      <c r="C23" s="254">
        <v>79.900000000000006</v>
      </c>
      <c r="D23" s="254">
        <v>113.7</v>
      </c>
      <c r="E23" s="254">
        <v>116.5</v>
      </c>
      <c r="F23" s="254">
        <v>119.3</v>
      </c>
      <c r="G23" s="254">
        <v>119.3</v>
      </c>
      <c r="H23" s="254">
        <v>119.3</v>
      </c>
      <c r="I23" s="254">
        <v>119.3</v>
      </c>
      <c r="J23" s="254">
        <v>119</v>
      </c>
      <c r="K23" s="268"/>
      <c r="L23" s="254"/>
      <c r="M23" s="250" t="s">
        <v>312</v>
      </c>
      <c r="O23" s="267"/>
    </row>
    <row r="24" spans="2:16" ht="15.75" x14ac:dyDescent="0.25">
      <c r="B24" s="269" t="s">
        <v>731</v>
      </c>
      <c r="C24" s="270"/>
      <c r="D24" s="270"/>
      <c r="E24" s="270"/>
      <c r="F24" s="270"/>
      <c r="G24" s="270"/>
      <c r="H24" s="270"/>
      <c r="I24" s="270"/>
      <c r="J24" s="271">
        <v>161</v>
      </c>
      <c r="K24" s="271">
        <v>180</v>
      </c>
      <c r="L24" s="254">
        <v>200.4</v>
      </c>
      <c r="M24" s="250">
        <v>203</v>
      </c>
      <c r="O24" s="267"/>
    </row>
    <row r="25" spans="2:16" x14ac:dyDescent="0.25">
      <c r="B25" s="244" t="s">
        <v>126</v>
      </c>
      <c r="C25" s="254" t="s">
        <v>127</v>
      </c>
      <c r="D25" s="254" t="s">
        <v>127</v>
      </c>
      <c r="E25" s="254" t="s">
        <v>127</v>
      </c>
      <c r="F25" s="254" t="s">
        <v>127</v>
      </c>
      <c r="G25" s="254">
        <v>110</v>
      </c>
      <c r="H25" s="254">
        <v>110</v>
      </c>
      <c r="I25" s="254">
        <v>234</v>
      </c>
      <c r="J25" s="254">
        <v>234</v>
      </c>
      <c r="K25" s="254">
        <v>266</v>
      </c>
      <c r="L25" s="254">
        <v>273</v>
      </c>
      <c r="M25" s="250">
        <v>405</v>
      </c>
      <c r="O25" s="267"/>
    </row>
    <row r="26" spans="2:16" ht="15.75" x14ac:dyDescent="0.25">
      <c r="B26" s="240" t="s">
        <v>128</v>
      </c>
      <c r="C26" s="255"/>
      <c r="D26" s="255"/>
      <c r="E26" s="255"/>
      <c r="F26" s="255"/>
      <c r="G26" s="255"/>
      <c r="H26" s="255"/>
      <c r="I26" s="255"/>
      <c r="J26" s="255"/>
      <c r="K26" s="255"/>
      <c r="L26" s="255"/>
      <c r="M26" s="255"/>
    </row>
    <row r="27" spans="2:16" x14ac:dyDescent="0.25">
      <c r="B27" s="244" t="s">
        <v>109</v>
      </c>
      <c r="C27" s="256">
        <v>557.80319499999996</v>
      </c>
      <c r="D27" s="256">
        <v>637.24706400000002</v>
      </c>
      <c r="E27" s="256">
        <v>605.33095200000002</v>
      </c>
      <c r="F27" s="256">
        <v>616.376576</v>
      </c>
      <c r="G27" s="256">
        <v>639.330468</v>
      </c>
      <c r="H27" s="256">
        <v>648.80882999999994</v>
      </c>
      <c r="I27" s="256">
        <v>667.67033300000003</v>
      </c>
      <c r="J27" s="256">
        <v>668.73267499999997</v>
      </c>
      <c r="K27" s="256">
        <v>661.81025899999997</v>
      </c>
      <c r="L27" s="256">
        <v>671.93812200000002</v>
      </c>
      <c r="M27" s="250">
        <v>686.13078499999995</v>
      </c>
      <c r="N27" s="251"/>
      <c r="P27" s="251"/>
    </row>
    <row r="28" spans="2:16" x14ac:dyDescent="0.25">
      <c r="B28" s="244" t="s">
        <v>110</v>
      </c>
      <c r="C28" s="257">
        <v>2017776</v>
      </c>
      <c r="D28" s="257">
        <v>2059190</v>
      </c>
      <c r="E28" s="257">
        <v>1974806</v>
      </c>
      <c r="F28" s="257">
        <v>2019527</v>
      </c>
      <c r="G28" s="257">
        <v>2100251</v>
      </c>
      <c r="H28" s="257">
        <v>2123396</v>
      </c>
      <c r="I28" s="257">
        <v>2268180</v>
      </c>
      <c r="J28" s="247">
        <v>2271668.8280000002</v>
      </c>
      <c r="K28" s="247">
        <v>2243217.8525896412</v>
      </c>
      <c r="L28" s="247">
        <v>2271992.7619047621</v>
      </c>
      <c r="M28" s="250">
        <v>2349925.846153846</v>
      </c>
    </row>
    <row r="29" spans="2:16" x14ac:dyDescent="0.25">
      <c r="B29" s="244" t="s">
        <v>111</v>
      </c>
      <c r="C29" s="257"/>
      <c r="D29" s="257"/>
      <c r="E29" s="257"/>
      <c r="F29" s="257"/>
      <c r="G29" s="257"/>
      <c r="H29" s="257">
        <v>476.53007300000002</v>
      </c>
      <c r="I29" s="257">
        <v>493.71846599999998</v>
      </c>
      <c r="J29" s="247">
        <v>496.87010900000001</v>
      </c>
      <c r="K29" s="247">
        <v>496.59591399999999</v>
      </c>
      <c r="L29" s="249">
        <v>509.10602899999998</v>
      </c>
      <c r="M29" s="250">
        <v>518.78028300000005</v>
      </c>
      <c r="N29" s="251"/>
    </row>
    <row r="30" spans="2:16" x14ac:dyDescent="0.25">
      <c r="B30" s="253" t="s">
        <v>129</v>
      </c>
      <c r="C30" s="257">
        <v>5</v>
      </c>
      <c r="D30" s="257">
        <v>5</v>
      </c>
      <c r="E30" s="257">
        <v>5</v>
      </c>
      <c r="F30" s="257">
        <v>5</v>
      </c>
      <c r="G30" s="257">
        <v>5</v>
      </c>
      <c r="H30" s="257">
        <v>5</v>
      </c>
      <c r="I30" s="257">
        <v>5</v>
      </c>
      <c r="J30" s="257">
        <v>5</v>
      </c>
      <c r="K30" s="247">
        <v>5</v>
      </c>
      <c r="L30" s="272">
        <v>5</v>
      </c>
      <c r="M30" s="250">
        <v>6</v>
      </c>
    </row>
    <row r="31" spans="2:16" x14ac:dyDescent="0.25">
      <c r="B31" s="244" t="s">
        <v>130</v>
      </c>
      <c r="C31" s="257">
        <v>152</v>
      </c>
      <c r="D31" s="257">
        <v>152</v>
      </c>
      <c r="E31" s="257">
        <v>161</v>
      </c>
      <c r="F31" s="257">
        <v>187</v>
      </c>
      <c r="G31" s="257">
        <v>187</v>
      </c>
      <c r="H31" s="257">
        <v>190</v>
      </c>
      <c r="I31" s="257">
        <v>186</v>
      </c>
      <c r="J31" s="257">
        <v>186</v>
      </c>
      <c r="K31" s="247">
        <v>186</v>
      </c>
      <c r="L31" s="272">
        <v>186</v>
      </c>
      <c r="M31" s="250">
        <v>202</v>
      </c>
    </row>
    <row r="32" spans="2:16" x14ac:dyDescent="0.25">
      <c r="B32" s="244" t="s">
        <v>131</v>
      </c>
      <c r="C32" s="257">
        <v>751</v>
      </c>
      <c r="D32" s="257">
        <v>751</v>
      </c>
      <c r="E32" s="257">
        <v>832</v>
      </c>
      <c r="F32" s="257">
        <v>967</v>
      </c>
      <c r="G32" s="257">
        <v>967</v>
      </c>
      <c r="H32" s="257">
        <v>1030</v>
      </c>
      <c r="I32" s="257">
        <v>1093</v>
      </c>
      <c r="J32" s="257">
        <v>1093</v>
      </c>
      <c r="K32" s="247">
        <v>1093</v>
      </c>
      <c r="L32" s="272">
        <v>1093</v>
      </c>
      <c r="M32" s="250">
        <v>1153</v>
      </c>
    </row>
    <row r="33" spans="2:14" x14ac:dyDescent="0.25">
      <c r="B33" s="244" t="s">
        <v>119</v>
      </c>
      <c r="C33" s="257">
        <v>137963</v>
      </c>
      <c r="D33" s="257">
        <v>137963</v>
      </c>
      <c r="E33" s="257">
        <v>150518</v>
      </c>
      <c r="F33" s="257">
        <v>174899</v>
      </c>
      <c r="G33" s="257">
        <v>174899</v>
      </c>
      <c r="H33" s="257">
        <v>186294</v>
      </c>
      <c r="I33" s="257">
        <v>194429</v>
      </c>
      <c r="J33" s="257">
        <v>194429</v>
      </c>
      <c r="K33" s="247">
        <v>194429</v>
      </c>
      <c r="L33" s="272">
        <v>194429</v>
      </c>
      <c r="M33" s="250">
        <v>225715</v>
      </c>
    </row>
    <row r="34" spans="2:14" x14ac:dyDescent="0.25">
      <c r="B34" s="244" t="s">
        <v>120</v>
      </c>
      <c r="C34" s="257">
        <v>94.2</v>
      </c>
      <c r="D34" s="257">
        <v>105.3</v>
      </c>
      <c r="E34" s="257">
        <v>106</v>
      </c>
      <c r="F34" s="257">
        <v>119</v>
      </c>
      <c r="G34" s="257">
        <v>131.1</v>
      </c>
      <c r="H34" s="257">
        <v>132</v>
      </c>
      <c r="I34" s="257">
        <v>142.86000000000001</v>
      </c>
      <c r="J34" s="257">
        <v>140</v>
      </c>
      <c r="K34" s="247">
        <v>137.77000000000001</v>
      </c>
      <c r="L34" s="247">
        <v>134.86000000000001</v>
      </c>
      <c r="M34" s="250">
        <v>135.935</v>
      </c>
    </row>
    <row r="35" spans="2:14" x14ac:dyDescent="0.25">
      <c r="B35" s="253" t="s">
        <v>132</v>
      </c>
      <c r="C35" s="257">
        <v>85.1</v>
      </c>
      <c r="D35" s="257">
        <v>85.1</v>
      </c>
      <c r="E35" s="257">
        <v>85.1</v>
      </c>
      <c r="F35" s="257">
        <v>95.1</v>
      </c>
      <c r="G35" s="257">
        <v>103.5</v>
      </c>
      <c r="H35" s="257">
        <v>103.5</v>
      </c>
      <c r="I35" s="257">
        <v>103.5</v>
      </c>
      <c r="J35" s="257">
        <v>103.5</v>
      </c>
      <c r="K35" s="247">
        <v>103.5</v>
      </c>
      <c r="L35" s="247">
        <v>103.5</v>
      </c>
      <c r="M35" s="250">
        <v>119.2</v>
      </c>
    </row>
    <row r="36" spans="2:14" x14ac:dyDescent="0.25">
      <c r="B36" s="253" t="s">
        <v>133</v>
      </c>
      <c r="C36" s="257">
        <v>92</v>
      </c>
      <c r="D36" s="257">
        <v>92</v>
      </c>
      <c r="E36" s="257">
        <v>93</v>
      </c>
      <c r="F36" s="257">
        <v>101</v>
      </c>
      <c r="G36" s="257">
        <v>108</v>
      </c>
      <c r="H36" s="257">
        <v>108</v>
      </c>
      <c r="I36" s="257">
        <v>108</v>
      </c>
      <c r="J36" s="257">
        <v>108</v>
      </c>
      <c r="K36" s="247">
        <v>108</v>
      </c>
      <c r="L36" s="272">
        <v>108</v>
      </c>
      <c r="M36" s="250">
        <v>118</v>
      </c>
    </row>
    <row r="37" spans="2:14" ht="15.75" x14ac:dyDescent="0.25">
      <c r="B37" s="240" t="s">
        <v>142</v>
      </c>
      <c r="C37" s="255"/>
      <c r="D37" s="255"/>
      <c r="E37" s="255"/>
      <c r="F37" s="255"/>
      <c r="G37" s="255"/>
      <c r="H37" s="255"/>
      <c r="I37" s="255"/>
      <c r="J37" s="255"/>
      <c r="K37" s="255"/>
      <c r="L37" s="255"/>
      <c r="M37" s="255"/>
    </row>
    <row r="38" spans="2:14" x14ac:dyDescent="0.25">
      <c r="B38" s="253" t="s">
        <v>109</v>
      </c>
      <c r="C38" s="256" t="s">
        <v>312</v>
      </c>
      <c r="D38" s="256" t="s">
        <v>312</v>
      </c>
      <c r="E38" s="256" t="s">
        <v>312</v>
      </c>
      <c r="F38" s="256" t="s">
        <v>312</v>
      </c>
      <c r="G38" s="256" t="s">
        <v>312</v>
      </c>
      <c r="H38" s="256" t="s">
        <v>312</v>
      </c>
      <c r="I38" s="256" t="s">
        <v>312</v>
      </c>
      <c r="J38" s="256" t="s">
        <v>312</v>
      </c>
      <c r="K38" s="256" t="s">
        <v>312</v>
      </c>
      <c r="L38" s="256" t="s">
        <v>312</v>
      </c>
      <c r="M38" s="273">
        <v>8.0898210000000006</v>
      </c>
    </row>
    <row r="39" spans="2:14" x14ac:dyDescent="0.25">
      <c r="B39" s="244" t="s">
        <v>110</v>
      </c>
      <c r="C39" s="257" t="s">
        <v>312</v>
      </c>
      <c r="D39" s="257" t="s">
        <v>312</v>
      </c>
      <c r="E39" s="257" t="s">
        <v>312</v>
      </c>
      <c r="F39" s="257" t="s">
        <v>312</v>
      </c>
      <c r="G39" s="257" t="s">
        <v>312</v>
      </c>
      <c r="H39" s="257" t="s">
        <v>312</v>
      </c>
      <c r="I39" s="257" t="s">
        <v>312</v>
      </c>
      <c r="J39" s="256" t="s">
        <v>312</v>
      </c>
      <c r="K39" s="256" t="s">
        <v>312</v>
      </c>
      <c r="L39" s="256" t="s">
        <v>312</v>
      </c>
      <c r="M39" s="247">
        <v>33558.365979381444</v>
      </c>
    </row>
    <row r="40" spans="2:14" x14ac:dyDescent="0.25">
      <c r="B40" s="244" t="s">
        <v>111</v>
      </c>
      <c r="C40" s="257" t="s">
        <v>312</v>
      </c>
      <c r="D40" s="257" t="s">
        <v>312</v>
      </c>
      <c r="E40" s="257" t="s">
        <v>312</v>
      </c>
      <c r="F40" s="257" t="s">
        <v>312</v>
      </c>
      <c r="G40" s="257" t="s">
        <v>312</v>
      </c>
      <c r="H40" s="257" t="s">
        <v>312</v>
      </c>
      <c r="I40" s="257" t="s">
        <v>312</v>
      </c>
      <c r="J40" s="256" t="s">
        <v>312</v>
      </c>
      <c r="K40" s="256" t="s">
        <v>312</v>
      </c>
      <c r="L40" s="256" t="s">
        <v>312</v>
      </c>
      <c r="M40" s="274">
        <v>4.8084300000000004</v>
      </c>
    </row>
    <row r="41" spans="2:14" x14ac:dyDescent="0.25">
      <c r="B41" s="253" t="s">
        <v>130</v>
      </c>
      <c r="C41" s="257" t="s">
        <v>312</v>
      </c>
      <c r="D41" s="257" t="s">
        <v>312</v>
      </c>
      <c r="E41" s="257" t="s">
        <v>312</v>
      </c>
      <c r="F41" s="257" t="s">
        <v>312</v>
      </c>
      <c r="G41" s="257" t="s">
        <v>312</v>
      </c>
      <c r="H41" s="257" t="s">
        <v>312</v>
      </c>
      <c r="I41" s="257" t="s">
        <v>312</v>
      </c>
      <c r="J41" s="257" t="s">
        <v>312</v>
      </c>
      <c r="K41" s="256" t="s">
        <v>312</v>
      </c>
      <c r="L41" s="275" t="s">
        <v>312</v>
      </c>
      <c r="M41" s="272">
        <v>12</v>
      </c>
    </row>
    <row r="42" spans="2:14" x14ac:dyDescent="0.25">
      <c r="B42" s="253" t="s">
        <v>131</v>
      </c>
      <c r="C42" s="257" t="s">
        <v>312</v>
      </c>
      <c r="D42" s="257" t="s">
        <v>312</v>
      </c>
      <c r="E42" s="257" t="s">
        <v>312</v>
      </c>
      <c r="F42" s="257" t="s">
        <v>312</v>
      </c>
      <c r="G42" s="257" t="s">
        <v>312</v>
      </c>
      <c r="H42" s="257" t="s">
        <v>312</v>
      </c>
      <c r="I42" s="257" t="s">
        <v>312</v>
      </c>
      <c r="J42" s="257" t="s">
        <v>312</v>
      </c>
      <c r="K42" s="256" t="s">
        <v>312</v>
      </c>
      <c r="L42" s="275" t="s">
        <v>312</v>
      </c>
      <c r="M42" s="272">
        <v>24</v>
      </c>
    </row>
    <row r="43" spans="2:14" ht="17.25" x14ac:dyDescent="0.25">
      <c r="B43" s="253" t="s">
        <v>732</v>
      </c>
      <c r="C43" s="257" t="s">
        <v>312</v>
      </c>
      <c r="D43" s="257" t="s">
        <v>312</v>
      </c>
      <c r="E43" s="257" t="s">
        <v>312</v>
      </c>
      <c r="F43" s="257" t="s">
        <v>312</v>
      </c>
      <c r="G43" s="257" t="s">
        <v>312</v>
      </c>
      <c r="H43" s="257" t="s">
        <v>312</v>
      </c>
      <c r="I43" s="257" t="s">
        <v>312</v>
      </c>
      <c r="J43" s="257" t="s">
        <v>312</v>
      </c>
      <c r="K43" s="256" t="s">
        <v>312</v>
      </c>
      <c r="L43" s="275" t="s">
        <v>312</v>
      </c>
      <c r="M43" s="272">
        <v>500</v>
      </c>
    </row>
    <row r="44" spans="2:14" x14ac:dyDescent="0.25">
      <c r="B44" s="253" t="s">
        <v>120</v>
      </c>
      <c r="C44" s="257" t="s">
        <v>312</v>
      </c>
      <c r="D44" s="257" t="s">
        <v>312</v>
      </c>
      <c r="E44" s="257" t="s">
        <v>312</v>
      </c>
      <c r="F44" s="257" t="s">
        <v>312</v>
      </c>
      <c r="G44" s="257" t="s">
        <v>312</v>
      </c>
      <c r="H44" s="257" t="s">
        <v>312</v>
      </c>
      <c r="I44" s="257" t="s">
        <v>312</v>
      </c>
      <c r="J44" s="257" t="s">
        <v>312</v>
      </c>
      <c r="K44" s="256" t="s">
        <v>312</v>
      </c>
      <c r="L44" s="275" t="s">
        <v>312</v>
      </c>
      <c r="M44" s="276">
        <v>1.0581989999999999</v>
      </c>
    </row>
    <row r="45" spans="2:14" x14ac:dyDescent="0.25">
      <c r="B45" s="253" t="s">
        <v>132</v>
      </c>
      <c r="C45" s="257" t="s">
        <v>312</v>
      </c>
      <c r="D45" s="257" t="s">
        <v>312</v>
      </c>
      <c r="E45" s="257" t="s">
        <v>312</v>
      </c>
      <c r="F45" s="257" t="s">
        <v>312</v>
      </c>
      <c r="G45" s="257" t="s">
        <v>312</v>
      </c>
      <c r="H45" s="257" t="s">
        <v>312</v>
      </c>
      <c r="I45" s="257" t="s">
        <v>312</v>
      </c>
      <c r="J45" s="257" t="s">
        <v>312</v>
      </c>
      <c r="K45" s="256" t="s">
        <v>312</v>
      </c>
      <c r="L45" s="256" t="s">
        <v>312</v>
      </c>
      <c r="M45" s="274">
        <v>20.3</v>
      </c>
    </row>
    <row r="46" spans="2:14" x14ac:dyDescent="0.25">
      <c r="B46" s="253" t="s">
        <v>133</v>
      </c>
      <c r="C46" s="257" t="s">
        <v>312</v>
      </c>
      <c r="D46" s="257" t="s">
        <v>312</v>
      </c>
      <c r="E46" s="257" t="s">
        <v>312</v>
      </c>
      <c r="F46" s="257" t="s">
        <v>312</v>
      </c>
      <c r="G46" s="257" t="s">
        <v>312</v>
      </c>
      <c r="H46" s="257" t="s">
        <v>312</v>
      </c>
      <c r="I46" s="257" t="s">
        <v>312</v>
      </c>
      <c r="J46" s="257" t="s">
        <v>312</v>
      </c>
      <c r="K46" s="256" t="s">
        <v>312</v>
      </c>
      <c r="L46" s="275" t="s">
        <v>312</v>
      </c>
      <c r="M46" s="272">
        <v>10</v>
      </c>
    </row>
    <row r="47" spans="2:14" ht="15.75" x14ac:dyDescent="0.25">
      <c r="B47" s="240" t="s">
        <v>134</v>
      </c>
      <c r="C47" s="255"/>
      <c r="D47" s="255"/>
      <c r="E47" s="255"/>
      <c r="F47" s="255"/>
      <c r="G47" s="255"/>
      <c r="H47" s="255"/>
      <c r="I47" s="255"/>
      <c r="J47" s="255"/>
      <c r="K47" s="255"/>
      <c r="L47" s="255"/>
      <c r="M47" s="255"/>
    </row>
    <row r="48" spans="2:14" ht="17.25" x14ac:dyDescent="0.25">
      <c r="B48" s="277" t="s">
        <v>733</v>
      </c>
      <c r="C48" s="254">
        <v>1614</v>
      </c>
      <c r="D48" s="254">
        <v>1844</v>
      </c>
      <c r="E48" s="254">
        <v>1502</v>
      </c>
      <c r="F48" s="254">
        <v>1472</v>
      </c>
      <c r="G48" s="254">
        <v>1484</v>
      </c>
      <c r="H48" s="254">
        <v>1476</v>
      </c>
      <c r="I48" s="254">
        <v>1492</v>
      </c>
      <c r="J48" s="254">
        <v>1545</v>
      </c>
      <c r="K48" s="254">
        <v>2013</v>
      </c>
      <c r="L48" s="254">
        <v>2782</v>
      </c>
      <c r="M48" s="250">
        <v>2871</v>
      </c>
      <c r="N48" s="251"/>
    </row>
    <row r="49" spans="2:13" x14ac:dyDescent="0.25">
      <c r="B49" s="277" t="s">
        <v>136</v>
      </c>
      <c r="C49" s="254">
        <v>0</v>
      </c>
      <c r="D49" s="254">
        <v>75</v>
      </c>
      <c r="E49" s="254">
        <v>75</v>
      </c>
      <c r="F49" s="254">
        <v>75</v>
      </c>
      <c r="G49" s="254">
        <v>75</v>
      </c>
      <c r="H49" s="254">
        <v>75</v>
      </c>
      <c r="I49" s="254">
        <v>75</v>
      </c>
      <c r="J49" s="254">
        <v>75</v>
      </c>
      <c r="K49" s="254">
        <v>75</v>
      </c>
      <c r="L49" s="254">
        <v>76</v>
      </c>
      <c r="M49" s="250">
        <v>61</v>
      </c>
    </row>
    <row r="50" spans="2:13" x14ac:dyDescent="0.25">
      <c r="B50" s="277" t="s">
        <v>565</v>
      </c>
      <c r="C50" s="278"/>
      <c r="D50" s="278"/>
      <c r="E50" s="278"/>
      <c r="F50" s="278"/>
      <c r="G50" s="278"/>
      <c r="H50" s="278"/>
      <c r="I50" s="278">
        <v>25</v>
      </c>
      <c r="J50" s="278">
        <v>25</v>
      </c>
      <c r="K50" s="278">
        <v>25</v>
      </c>
      <c r="L50" s="278">
        <v>25</v>
      </c>
      <c r="M50" s="250">
        <v>25</v>
      </c>
    </row>
    <row r="51" spans="2:13" ht="17.25" x14ac:dyDescent="0.25">
      <c r="B51" s="277" t="s">
        <v>734</v>
      </c>
      <c r="C51" s="278">
        <v>92</v>
      </c>
      <c r="D51" s="278">
        <v>92</v>
      </c>
      <c r="E51" s="278">
        <v>93</v>
      </c>
      <c r="F51" s="278">
        <v>101</v>
      </c>
      <c r="G51" s="278">
        <v>108</v>
      </c>
      <c r="H51" s="278">
        <v>108</v>
      </c>
      <c r="I51" s="278">
        <v>108</v>
      </c>
      <c r="J51" s="278">
        <v>108</v>
      </c>
      <c r="K51" s="278">
        <v>108</v>
      </c>
      <c r="L51" s="278">
        <v>108</v>
      </c>
      <c r="M51" s="250">
        <v>118</v>
      </c>
    </row>
    <row r="52" spans="2:13" x14ac:dyDescent="0.25">
      <c r="B52" s="277" t="s">
        <v>137</v>
      </c>
      <c r="C52" s="254" t="s">
        <v>127</v>
      </c>
      <c r="D52" s="254" t="s">
        <v>127</v>
      </c>
      <c r="E52" s="254" t="s">
        <v>127</v>
      </c>
      <c r="F52" s="254">
        <v>494</v>
      </c>
      <c r="G52" s="254">
        <v>500</v>
      </c>
      <c r="H52" s="254">
        <v>487</v>
      </c>
      <c r="I52" s="254">
        <v>535</v>
      </c>
      <c r="J52" s="254">
        <v>518</v>
      </c>
      <c r="K52" s="254">
        <v>504</v>
      </c>
      <c r="L52" s="254">
        <v>563</v>
      </c>
      <c r="M52" s="250">
        <v>621</v>
      </c>
    </row>
    <row r="53" spans="2:13" x14ac:dyDescent="0.25">
      <c r="B53" s="277" t="s">
        <v>138</v>
      </c>
      <c r="C53" s="254" t="s">
        <v>127</v>
      </c>
      <c r="D53" s="254" t="s">
        <v>127</v>
      </c>
      <c r="E53" s="254">
        <v>5</v>
      </c>
      <c r="F53" s="254">
        <v>5</v>
      </c>
      <c r="G53" s="254">
        <v>5</v>
      </c>
      <c r="H53" s="254">
        <v>5</v>
      </c>
      <c r="I53" s="254">
        <v>5</v>
      </c>
      <c r="J53" s="254">
        <v>5</v>
      </c>
      <c r="K53" s="254">
        <v>5</v>
      </c>
      <c r="L53" s="254">
        <v>5</v>
      </c>
      <c r="M53" s="254">
        <v>5</v>
      </c>
    </row>
    <row r="54" spans="2:13" x14ac:dyDescent="0.25">
      <c r="B54" s="277" t="s">
        <v>139</v>
      </c>
      <c r="C54" s="279" t="s">
        <v>112</v>
      </c>
      <c r="D54" s="280">
        <v>4686704</v>
      </c>
      <c r="E54" s="280">
        <v>4763098</v>
      </c>
      <c r="F54" s="279">
        <v>4879848</v>
      </c>
      <c r="G54" s="279">
        <v>4838668</v>
      </c>
      <c r="H54" s="279">
        <v>4907924</v>
      </c>
      <c r="I54" s="279">
        <v>4966650</v>
      </c>
      <c r="J54" s="279">
        <v>4929106</v>
      </c>
      <c r="K54" s="279">
        <v>4903788</v>
      </c>
      <c r="L54" s="279">
        <v>4920348</v>
      </c>
      <c r="M54" s="250">
        <v>5014463.333333333</v>
      </c>
    </row>
    <row r="55" spans="2:13" x14ac:dyDescent="0.25">
      <c r="B55" s="277" t="s">
        <v>140</v>
      </c>
      <c r="C55" s="279" t="s">
        <v>112</v>
      </c>
      <c r="D55" s="279">
        <v>11813640</v>
      </c>
      <c r="E55" s="279">
        <v>14928064</v>
      </c>
      <c r="F55" s="279">
        <v>16560251</v>
      </c>
      <c r="G55" s="279">
        <v>16294524</v>
      </c>
      <c r="H55" s="279">
        <v>18105404</v>
      </c>
      <c r="I55" s="279">
        <v>20856856</v>
      </c>
      <c r="J55" s="279">
        <v>23562499</v>
      </c>
      <c r="K55" s="279">
        <v>28043074</v>
      </c>
      <c r="L55" s="279">
        <v>31344224</v>
      </c>
      <c r="M55" s="250">
        <v>35101169</v>
      </c>
    </row>
    <row r="56" spans="2:13" x14ac:dyDescent="0.25">
      <c r="B56" s="281" t="s">
        <v>141</v>
      </c>
    </row>
    <row r="57" spans="2:13" x14ac:dyDescent="0.25">
      <c r="B57" s="282" t="s">
        <v>325</v>
      </c>
    </row>
    <row r="58" spans="2:13" x14ac:dyDescent="0.25">
      <c r="B58" s="282"/>
    </row>
    <row r="59" spans="2:13" x14ac:dyDescent="0.25">
      <c r="B59" s="282" t="s">
        <v>568</v>
      </c>
    </row>
    <row r="60" spans="2:13" ht="18.75" customHeight="1" x14ac:dyDescent="0.25">
      <c r="B60" s="285" t="s">
        <v>602</v>
      </c>
      <c r="C60" s="285"/>
      <c r="D60" s="285"/>
      <c r="E60" s="285"/>
      <c r="F60" s="285"/>
      <c r="G60" s="285"/>
      <c r="H60" s="285"/>
      <c r="I60" s="285"/>
      <c r="J60" s="285"/>
      <c r="K60" s="285"/>
      <c r="L60" s="285"/>
      <c r="M60" s="285"/>
    </row>
    <row r="61" spans="2:13" ht="20.25" customHeight="1" x14ac:dyDescent="0.25">
      <c r="B61" s="285" t="s">
        <v>598</v>
      </c>
      <c r="C61" s="285"/>
      <c r="D61" s="285"/>
      <c r="E61" s="285"/>
      <c r="F61" s="285"/>
      <c r="G61" s="285"/>
      <c r="H61" s="285"/>
      <c r="I61" s="285"/>
      <c r="J61" s="285"/>
      <c r="K61" s="285"/>
      <c r="L61" s="285"/>
      <c r="M61" s="285"/>
    </row>
    <row r="62" spans="2:13" ht="20.25" customHeight="1" x14ac:dyDescent="0.25">
      <c r="B62" s="283" t="s">
        <v>599</v>
      </c>
      <c r="C62" s="283"/>
      <c r="D62" s="283"/>
      <c r="E62" s="283"/>
      <c r="F62" s="283"/>
      <c r="G62" s="283"/>
      <c r="H62" s="283"/>
      <c r="I62" s="283"/>
      <c r="J62" s="283"/>
      <c r="K62" s="283"/>
      <c r="L62" s="283"/>
      <c r="M62" s="283"/>
    </row>
    <row r="63" spans="2:13" ht="25.5" customHeight="1" x14ac:dyDescent="0.25">
      <c r="B63" s="285" t="s">
        <v>600</v>
      </c>
      <c r="C63" s="285"/>
      <c r="D63" s="285"/>
      <c r="E63" s="285"/>
      <c r="F63" s="285"/>
      <c r="G63" s="285"/>
      <c r="H63" s="285"/>
      <c r="I63" s="285"/>
      <c r="J63" s="285"/>
      <c r="K63" s="285"/>
    </row>
    <row r="64" spans="2:13" x14ac:dyDescent="0.25">
      <c r="B64" s="284" t="s">
        <v>601</v>
      </c>
    </row>
  </sheetData>
  <mergeCells count="3">
    <mergeCell ref="B61:M61"/>
    <mergeCell ref="B63:K63"/>
    <mergeCell ref="B60:M60"/>
  </mergeCells>
  <conditionalFormatting sqref="M4 M48:M50 M52">
    <cfRule type="cellIs" dxfId="90" priority="12" operator="equal">
      <formula>""</formula>
    </cfRule>
  </conditionalFormatting>
  <conditionalFormatting sqref="M4 M48:M50 M52">
    <cfRule type="cellIs" dxfId="89" priority="11" operator="equal">
      <formula>""</formula>
    </cfRule>
  </conditionalFormatting>
  <conditionalFormatting sqref="M5:M6 M9">
    <cfRule type="cellIs" dxfId="88" priority="10" operator="equal">
      <formula>""</formula>
    </cfRule>
  </conditionalFormatting>
  <conditionalFormatting sqref="M5:M6 M9">
    <cfRule type="cellIs" dxfId="87" priority="9" operator="equal">
      <formula>""</formula>
    </cfRule>
  </conditionalFormatting>
  <conditionalFormatting sqref="M12:M25">
    <cfRule type="cellIs" dxfId="86" priority="8" operator="equal">
      <formula>""</formula>
    </cfRule>
  </conditionalFormatting>
  <conditionalFormatting sqref="M12:M25">
    <cfRule type="cellIs" dxfId="85" priority="7" operator="equal">
      <formula>""</formula>
    </cfRule>
  </conditionalFormatting>
  <conditionalFormatting sqref="M27:M36 M38:M46">
    <cfRule type="cellIs" dxfId="84" priority="6" operator="equal">
      <formula>""</formula>
    </cfRule>
  </conditionalFormatting>
  <conditionalFormatting sqref="M27:M36 M38:M46">
    <cfRule type="cellIs" dxfId="83" priority="5" operator="equal">
      <formula>""</formula>
    </cfRule>
  </conditionalFormatting>
  <conditionalFormatting sqref="M54:M55">
    <cfRule type="cellIs" dxfId="82" priority="4" operator="equal">
      <formula>""</formula>
    </cfRule>
  </conditionalFormatting>
  <conditionalFormatting sqref="M54:M55">
    <cfRule type="cellIs" dxfId="81" priority="3" operator="equal">
      <formula>""</formula>
    </cfRule>
  </conditionalFormatting>
  <conditionalFormatting sqref="M51">
    <cfRule type="cellIs" dxfId="80" priority="1" operator="equal">
      <formula>""</formula>
    </cfRule>
  </conditionalFormatting>
  <conditionalFormatting sqref="M51">
    <cfRule type="cellIs" dxfId="79" priority="2" operator="equal">
      <formula>""</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H17"/>
  <sheetViews>
    <sheetView showGridLines="0" workbookViewId="0">
      <selection activeCell="A80" sqref="A80"/>
    </sheetView>
  </sheetViews>
  <sheetFormatPr baseColWidth="10" defaultColWidth="11.42578125" defaultRowHeight="15" x14ac:dyDescent="0.25"/>
  <cols>
    <col min="1" max="1" width="6" customWidth="1"/>
    <col min="2" max="2" width="33.42578125" bestFit="1" customWidth="1"/>
  </cols>
  <sheetData>
    <row r="1" spans="2:8" x14ac:dyDescent="0.25">
      <c r="B1" s="137" t="s">
        <v>721</v>
      </c>
    </row>
    <row r="3" spans="2:8" x14ac:dyDescent="0.25">
      <c r="B3" s="66" t="s">
        <v>215</v>
      </c>
      <c r="C3" s="67">
        <v>2012</v>
      </c>
      <c r="D3" s="67">
        <v>2013</v>
      </c>
      <c r="E3" s="67">
        <v>2014</v>
      </c>
      <c r="F3" s="67">
        <v>2015</v>
      </c>
      <c r="G3" s="67">
        <v>2016</v>
      </c>
      <c r="H3" s="67">
        <v>2017</v>
      </c>
    </row>
    <row r="4" spans="2:8" ht="15.75" x14ac:dyDescent="0.25">
      <c r="B4" s="68" t="s">
        <v>216</v>
      </c>
      <c r="C4" s="62">
        <v>3638</v>
      </c>
      <c r="D4" s="62">
        <v>2614</v>
      </c>
      <c r="E4" s="62">
        <v>1113</v>
      </c>
      <c r="F4" s="62">
        <v>930</v>
      </c>
      <c r="G4" s="62">
        <v>898</v>
      </c>
      <c r="H4" s="51">
        <v>900</v>
      </c>
    </row>
    <row r="5" spans="2:8" x14ac:dyDescent="0.25">
      <c r="B5" s="68" t="s">
        <v>217</v>
      </c>
      <c r="C5" s="62">
        <v>61739</v>
      </c>
      <c r="D5" s="62">
        <v>38240</v>
      </c>
      <c r="E5" s="62">
        <v>31914</v>
      </c>
      <c r="F5" s="62">
        <v>27317</v>
      </c>
      <c r="G5" s="62">
        <v>30579</v>
      </c>
      <c r="H5" s="51">
        <v>44188</v>
      </c>
    </row>
    <row r="6" spans="2:8" x14ac:dyDescent="0.25">
      <c r="B6" s="68" t="s">
        <v>218</v>
      </c>
      <c r="C6" s="62">
        <v>4355</v>
      </c>
      <c r="D6" s="62">
        <v>1317</v>
      </c>
      <c r="E6" s="62">
        <v>1833</v>
      </c>
      <c r="F6" s="62">
        <v>1492</v>
      </c>
      <c r="G6" s="62">
        <v>849</v>
      </c>
      <c r="H6" s="51">
        <v>1557</v>
      </c>
    </row>
    <row r="7" spans="2:8" ht="15.75" x14ac:dyDescent="0.25">
      <c r="B7" s="69" t="s">
        <v>219</v>
      </c>
      <c r="C7" s="64">
        <v>69732</v>
      </c>
      <c r="D7" s="64">
        <v>42171</v>
      </c>
      <c r="E7" s="64">
        <v>34860</v>
      </c>
      <c r="F7" s="64">
        <v>29739</v>
      </c>
      <c r="G7" s="64">
        <v>32326</v>
      </c>
      <c r="H7" s="64">
        <v>46645</v>
      </c>
    </row>
    <row r="8" spans="2:8" x14ac:dyDescent="0.25">
      <c r="B8" s="70"/>
      <c r="C8" s="70"/>
      <c r="D8" s="70"/>
      <c r="E8" s="70"/>
      <c r="F8" s="71"/>
    </row>
    <row r="9" spans="2:8" ht="15.75" x14ac:dyDescent="0.25">
      <c r="B9" s="69" t="s">
        <v>220</v>
      </c>
      <c r="C9" s="64">
        <v>61739</v>
      </c>
      <c r="D9" s="64">
        <v>38240</v>
      </c>
      <c r="E9" s="64">
        <v>31914</v>
      </c>
      <c r="F9" s="64">
        <v>27317</v>
      </c>
      <c r="G9" s="64">
        <v>30579</v>
      </c>
      <c r="H9" s="64">
        <v>44188</v>
      </c>
    </row>
    <row r="10" spans="2:8" x14ac:dyDescent="0.25">
      <c r="B10" s="68" t="s">
        <v>221</v>
      </c>
      <c r="C10" s="62">
        <v>22133</v>
      </c>
      <c r="D10" s="62">
        <v>11396</v>
      </c>
      <c r="E10" s="62">
        <v>7236</v>
      </c>
      <c r="F10" s="62">
        <v>6729</v>
      </c>
      <c r="G10" s="62">
        <v>6078</v>
      </c>
      <c r="H10" s="51">
        <v>9025</v>
      </c>
    </row>
    <row r="11" spans="2:8" x14ac:dyDescent="0.25">
      <c r="B11" s="68" t="s">
        <v>222</v>
      </c>
      <c r="C11" s="62">
        <v>17780</v>
      </c>
      <c r="D11" s="62">
        <v>12130</v>
      </c>
      <c r="E11" s="62">
        <v>12515</v>
      </c>
      <c r="F11" s="62">
        <v>10145</v>
      </c>
      <c r="G11" s="62">
        <v>12285</v>
      </c>
      <c r="H11" s="51">
        <v>18416</v>
      </c>
    </row>
    <row r="12" spans="2:8" x14ac:dyDescent="0.25">
      <c r="B12" s="68" t="s">
        <v>223</v>
      </c>
      <c r="C12" s="62">
        <v>13359</v>
      </c>
      <c r="D12" s="62">
        <v>9251</v>
      </c>
      <c r="E12" s="62">
        <v>7869</v>
      </c>
      <c r="F12" s="62">
        <v>6511</v>
      </c>
      <c r="G12" s="62">
        <v>8254</v>
      </c>
      <c r="H12" s="51">
        <v>10416</v>
      </c>
    </row>
    <row r="13" spans="2:8" x14ac:dyDescent="0.25">
      <c r="B13" s="68" t="s">
        <v>224</v>
      </c>
      <c r="C13" s="62">
        <v>2271</v>
      </c>
      <c r="D13" s="62">
        <v>1260</v>
      </c>
      <c r="E13" s="62">
        <v>1008</v>
      </c>
      <c r="F13" s="62">
        <v>978</v>
      </c>
      <c r="G13" s="62">
        <v>983</v>
      </c>
      <c r="H13" s="51">
        <v>1149</v>
      </c>
    </row>
    <row r="14" spans="2:8" x14ac:dyDescent="0.25">
      <c r="B14" s="68" t="s">
        <v>225</v>
      </c>
      <c r="C14" s="62">
        <v>6196</v>
      </c>
      <c r="D14" s="62">
        <v>4203</v>
      </c>
      <c r="E14" s="62">
        <v>3286</v>
      </c>
      <c r="F14" s="62">
        <v>2954</v>
      </c>
      <c r="G14" s="62">
        <v>2979</v>
      </c>
      <c r="H14" s="51">
        <v>5182</v>
      </c>
    </row>
    <row r="16" spans="2:8" ht="15.75" x14ac:dyDescent="0.25">
      <c r="B16" s="72" t="s">
        <v>226</v>
      </c>
    </row>
    <row r="17" spans="2:2" ht="15.75" x14ac:dyDescent="0.25">
      <c r="B17" s="72" t="s">
        <v>227</v>
      </c>
    </row>
  </sheetData>
  <conditionalFormatting sqref="H4:H6">
    <cfRule type="cellIs" dxfId="14" priority="6" operator="equal">
      <formula>""</formula>
    </cfRule>
  </conditionalFormatting>
  <conditionalFormatting sqref="H4:H6">
    <cfRule type="cellIs" dxfId="13" priority="5" operator="equal">
      <formula>""</formula>
    </cfRule>
  </conditionalFormatting>
  <conditionalFormatting sqref="H4:H6">
    <cfRule type="cellIs" dxfId="12" priority="4" operator="equal">
      <formula>""</formula>
    </cfRule>
  </conditionalFormatting>
  <conditionalFormatting sqref="H10:H14">
    <cfRule type="cellIs" dxfId="11" priority="3" operator="equal">
      <formula>""</formula>
    </cfRule>
  </conditionalFormatting>
  <conditionalFormatting sqref="H10:H14">
    <cfRule type="cellIs" dxfId="10" priority="2" operator="equal">
      <formula>""</formula>
    </cfRule>
  </conditionalFormatting>
  <conditionalFormatting sqref="H10:H14">
    <cfRule type="cellIs" dxfId="9" priority="1" operator="equal">
      <formula>""</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E29"/>
  <sheetViews>
    <sheetView showGridLines="0" workbookViewId="0">
      <selection activeCell="A60" sqref="A60"/>
    </sheetView>
  </sheetViews>
  <sheetFormatPr baseColWidth="10" defaultRowHeight="15" x14ac:dyDescent="0.25"/>
  <cols>
    <col min="1" max="1" width="5.140625" style="167" customWidth="1"/>
    <col min="2" max="2" width="31" style="167" bestFit="1" customWidth="1"/>
    <col min="3" max="16384" width="11.42578125" style="167"/>
  </cols>
  <sheetData>
    <row r="1" spans="2:3" x14ac:dyDescent="0.25">
      <c r="B1" s="137" t="s">
        <v>722</v>
      </c>
    </row>
    <row r="3" spans="2:3" x14ac:dyDescent="0.25">
      <c r="C3" s="168">
        <v>2017</v>
      </c>
    </row>
    <row r="4" spans="2:3" x14ac:dyDescent="0.25">
      <c r="B4" s="169" t="s">
        <v>332</v>
      </c>
      <c r="C4" s="170" t="s">
        <v>333</v>
      </c>
    </row>
    <row r="5" spans="2:3" x14ac:dyDescent="0.25">
      <c r="B5" s="171" t="s">
        <v>334</v>
      </c>
      <c r="C5" s="172"/>
    </row>
    <row r="6" spans="2:3" x14ac:dyDescent="0.25">
      <c r="B6" s="173" t="s">
        <v>335</v>
      </c>
      <c r="C6" s="174">
        <v>2840637</v>
      </c>
    </row>
    <row r="7" spans="2:3" x14ac:dyDescent="0.25">
      <c r="B7" s="175" t="s">
        <v>336</v>
      </c>
      <c r="C7" s="174">
        <v>11268040</v>
      </c>
    </row>
    <row r="8" spans="2:3" ht="17.25" x14ac:dyDescent="0.25">
      <c r="B8" s="171" t="s">
        <v>562</v>
      </c>
      <c r="C8" s="172"/>
    </row>
    <row r="9" spans="2:3" x14ac:dyDescent="0.25">
      <c r="B9" s="173" t="s">
        <v>335</v>
      </c>
      <c r="C9" s="174">
        <v>3783856</v>
      </c>
    </row>
    <row r="10" spans="2:3" x14ac:dyDescent="0.25">
      <c r="B10" s="175" t="s">
        <v>336</v>
      </c>
      <c r="C10" s="174">
        <v>5821662</v>
      </c>
    </row>
    <row r="11" spans="2:3" x14ac:dyDescent="0.25">
      <c r="B11" s="171" t="s">
        <v>573</v>
      </c>
      <c r="C11" s="172"/>
    </row>
    <row r="12" spans="2:3" x14ac:dyDescent="0.25">
      <c r="B12" s="173" t="s">
        <v>335</v>
      </c>
      <c r="C12" s="174">
        <v>475917</v>
      </c>
    </row>
    <row r="13" spans="2:3" x14ac:dyDescent="0.25">
      <c r="B13" s="173" t="s">
        <v>336</v>
      </c>
      <c r="C13" s="174">
        <v>45122</v>
      </c>
    </row>
    <row r="14" spans="2:3" x14ac:dyDescent="0.25">
      <c r="B14" s="171" t="s">
        <v>337</v>
      </c>
      <c r="C14" s="172"/>
    </row>
    <row r="15" spans="2:3" x14ac:dyDescent="0.25">
      <c r="B15" s="173" t="s">
        <v>335</v>
      </c>
      <c r="C15" s="174">
        <v>109828</v>
      </c>
    </row>
    <row r="16" spans="2:3" x14ac:dyDescent="0.25">
      <c r="B16" s="175" t="s">
        <v>336</v>
      </c>
      <c r="C16" s="174">
        <v>165376</v>
      </c>
    </row>
    <row r="17" spans="2:5" x14ac:dyDescent="0.25">
      <c r="B17" s="171" t="s">
        <v>338</v>
      </c>
      <c r="C17" s="172"/>
    </row>
    <row r="18" spans="2:5" x14ac:dyDescent="0.25">
      <c r="B18" s="173" t="s">
        <v>339</v>
      </c>
      <c r="C18" s="174">
        <v>16410</v>
      </c>
    </row>
    <row r="19" spans="2:5" x14ac:dyDescent="0.25">
      <c r="B19" s="175" t="s">
        <v>340</v>
      </c>
      <c r="C19" s="174">
        <v>400992</v>
      </c>
    </row>
    <row r="20" spans="2:5" ht="17.25" x14ac:dyDescent="0.25">
      <c r="B20" s="171" t="s">
        <v>563</v>
      </c>
      <c r="C20" s="172"/>
    </row>
    <row r="21" spans="2:5" x14ac:dyDescent="0.25">
      <c r="B21" s="173" t="s">
        <v>339</v>
      </c>
      <c r="C21" s="174">
        <v>134749</v>
      </c>
    </row>
    <row r="22" spans="2:5" x14ac:dyDescent="0.25">
      <c r="B22" s="175" t="s">
        <v>340</v>
      </c>
      <c r="C22" s="174">
        <v>1691891</v>
      </c>
    </row>
    <row r="23" spans="2:5" ht="17.25" x14ac:dyDescent="0.25">
      <c r="B23" s="202" t="s">
        <v>574</v>
      </c>
      <c r="C23" s="203"/>
    </row>
    <row r="24" spans="2:5" x14ac:dyDescent="0.25">
      <c r="B24" s="204" t="s">
        <v>339</v>
      </c>
      <c r="C24" s="205">
        <v>26613</v>
      </c>
    </row>
    <row r="25" spans="2:5" x14ac:dyDescent="0.25">
      <c r="B25" s="206" t="s">
        <v>340</v>
      </c>
      <c r="C25" s="205">
        <v>14209</v>
      </c>
    </row>
    <row r="26" spans="2:5" x14ac:dyDescent="0.25">
      <c r="B26" s="176" t="s">
        <v>341</v>
      </c>
      <c r="C26" s="177">
        <v>1887961</v>
      </c>
      <c r="D26" s="178"/>
      <c r="E26" s="179"/>
    </row>
    <row r="27" spans="2:5" x14ac:dyDescent="0.25">
      <c r="B27" s="176" t="s">
        <v>342</v>
      </c>
      <c r="C27" s="177">
        <v>194053</v>
      </c>
    </row>
    <row r="28" spans="2:5" x14ac:dyDescent="0.25">
      <c r="B28" s="180" t="s">
        <v>343</v>
      </c>
    </row>
    <row r="29" spans="2:5" x14ac:dyDescent="0.25">
      <c r="B29" s="207" t="s">
        <v>575</v>
      </c>
    </row>
  </sheetData>
  <conditionalFormatting sqref="C6:C7">
    <cfRule type="cellIs" dxfId="8" priority="11" operator="equal">
      <formula>""</formula>
    </cfRule>
  </conditionalFormatting>
  <conditionalFormatting sqref="C15:C16">
    <cfRule type="cellIs" dxfId="7" priority="9" operator="equal">
      <formula>""</formula>
    </cfRule>
  </conditionalFormatting>
  <conditionalFormatting sqref="C21:C22">
    <cfRule type="cellIs" dxfId="6" priority="7" operator="equal">
      <formula>""</formula>
    </cfRule>
  </conditionalFormatting>
  <conditionalFormatting sqref="C18:C19">
    <cfRule type="cellIs" dxfId="5" priority="8" operator="equal">
      <formula>""</formula>
    </cfRule>
  </conditionalFormatting>
  <conditionalFormatting sqref="C26">
    <cfRule type="cellIs" dxfId="4" priority="6" operator="equal">
      <formula>""</formula>
    </cfRule>
  </conditionalFormatting>
  <conditionalFormatting sqref="C27">
    <cfRule type="cellIs" dxfId="3" priority="5" operator="equal">
      <formula>""</formula>
    </cfRule>
  </conditionalFormatting>
  <conditionalFormatting sqref="C9:C10">
    <cfRule type="cellIs" dxfId="2" priority="4" operator="equal">
      <formula>""</formula>
    </cfRule>
  </conditionalFormatting>
  <conditionalFormatting sqref="C12:C13">
    <cfRule type="cellIs" dxfId="1" priority="3" operator="equal">
      <formula>""</formula>
    </cfRule>
  </conditionalFormatting>
  <conditionalFormatting sqref="C24:C25">
    <cfRule type="cellIs" dxfId="0" priority="1" operator="equal">
      <formula>""</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D67"/>
  <sheetViews>
    <sheetView showGridLines="0" workbookViewId="0">
      <selection activeCell="A110" sqref="A110"/>
    </sheetView>
  </sheetViews>
  <sheetFormatPr baseColWidth="10" defaultRowHeight="15" x14ac:dyDescent="0.25"/>
  <cols>
    <col min="1" max="1" width="4.7109375" customWidth="1"/>
    <col min="2" max="2" width="27" bestFit="1" customWidth="1"/>
    <col min="3" max="3" width="22.7109375" style="232" bestFit="1" customWidth="1"/>
    <col min="4" max="4" width="45.7109375" bestFit="1" customWidth="1"/>
  </cols>
  <sheetData>
    <row r="1" spans="2:4" x14ac:dyDescent="0.25">
      <c r="B1" s="137" t="s">
        <v>723</v>
      </c>
    </row>
    <row r="3" spans="2:4" ht="31.5" x14ac:dyDescent="0.25">
      <c r="B3" s="236" t="s">
        <v>201</v>
      </c>
      <c r="C3" s="237" t="s">
        <v>642</v>
      </c>
      <c r="D3" s="236" t="s">
        <v>643</v>
      </c>
    </row>
    <row r="4" spans="2:4" ht="15.75" x14ac:dyDescent="0.25">
      <c r="B4" s="227" t="s">
        <v>202</v>
      </c>
      <c r="C4" s="233">
        <v>6</v>
      </c>
      <c r="D4" s="227" t="s">
        <v>644</v>
      </c>
    </row>
    <row r="5" spans="2:4" ht="15.75" x14ac:dyDescent="0.25">
      <c r="B5" s="228"/>
      <c r="C5" s="234"/>
      <c r="D5" s="229" t="s">
        <v>645</v>
      </c>
    </row>
    <row r="6" spans="2:4" ht="15.75" x14ac:dyDescent="0.25">
      <c r="B6" s="228"/>
      <c r="C6" s="234"/>
      <c r="D6" s="229" t="s">
        <v>646</v>
      </c>
    </row>
    <row r="7" spans="2:4" ht="15.75" x14ac:dyDescent="0.25">
      <c r="B7" s="228"/>
      <c r="C7" s="234"/>
      <c r="D7" s="229" t="s">
        <v>647</v>
      </c>
    </row>
    <row r="8" spans="2:4" ht="15.75" x14ac:dyDescent="0.25">
      <c r="B8" s="228"/>
      <c r="C8" s="234"/>
      <c r="D8" s="229" t="s">
        <v>648</v>
      </c>
    </row>
    <row r="9" spans="2:4" ht="15.75" x14ac:dyDescent="0.25">
      <c r="B9" s="230"/>
      <c r="C9" s="235"/>
      <c r="D9" s="231" t="s">
        <v>649</v>
      </c>
    </row>
    <row r="10" spans="2:4" ht="15.75" x14ac:dyDescent="0.25">
      <c r="B10" s="227" t="s">
        <v>203</v>
      </c>
      <c r="C10" s="233">
        <v>5</v>
      </c>
      <c r="D10" s="227" t="s">
        <v>650</v>
      </c>
    </row>
    <row r="11" spans="2:4" ht="15.75" x14ac:dyDescent="0.25">
      <c r="B11" s="228"/>
      <c r="C11" s="234"/>
      <c r="D11" s="229" t="s">
        <v>651</v>
      </c>
    </row>
    <row r="12" spans="2:4" ht="15.75" x14ac:dyDescent="0.25">
      <c r="B12" s="228"/>
      <c r="C12" s="234"/>
      <c r="D12" s="229" t="s">
        <v>652</v>
      </c>
    </row>
    <row r="13" spans="2:4" ht="15.75" x14ac:dyDescent="0.25">
      <c r="B13" s="228"/>
      <c r="C13" s="234"/>
      <c r="D13" s="229" t="s">
        <v>653</v>
      </c>
    </row>
    <row r="14" spans="2:4" ht="15.75" x14ac:dyDescent="0.25">
      <c r="B14" s="230"/>
      <c r="C14" s="235"/>
      <c r="D14" s="231" t="s">
        <v>654</v>
      </c>
    </row>
    <row r="15" spans="2:4" ht="15.75" x14ac:dyDescent="0.25">
      <c r="B15" s="227" t="s">
        <v>204</v>
      </c>
      <c r="C15" s="233">
        <v>5</v>
      </c>
      <c r="D15" s="227" t="s">
        <v>655</v>
      </c>
    </row>
    <row r="16" spans="2:4" ht="15.75" x14ac:dyDescent="0.25">
      <c r="B16" s="228"/>
      <c r="C16" s="234"/>
      <c r="D16" s="229" t="s">
        <v>656</v>
      </c>
    </row>
    <row r="17" spans="2:4" ht="15.75" x14ac:dyDescent="0.25">
      <c r="B17" s="228"/>
      <c r="C17" s="234"/>
      <c r="D17" s="229" t="s">
        <v>657</v>
      </c>
    </row>
    <row r="18" spans="2:4" ht="15.75" x14ac:dyDescent="0.25">
      <c r="B18" s="228"/>
      <c r="C18" s="234"/>
      <c r="D18" s="229" t="s">
        <v>658</v>
      </c>
    </row>
    <row r="19" spans="2:4" ht="15.75" x14ac:dyDescent="0.25">
      <c r="B19" s="230"/>
      <c r="C19" s="235"/>
      <c r="D19" s="231" t="s">
        <v>659</v>
      </c>
    </row>
    <row r="20" spans="2:4" ht="15.75" x14ac:dyDescent="0.25">
      <c r="B20" s="227" t="s">
        <v>205</v>
      </c>
      <c r="C20" s="233">
        <v>7</v>
      </c>
      <c r="D20" s="227" t="s">
        <v>660</v>
      </c>
    </row>
    <row r="21" spans="2:4" ht="31.5" x14ac:dyDescent="0.25">
      <c r="B21" s="228"/>
      <c r="C21" s="234"/>
      <c r="D21" s="229" t="s">
        <v>661</v>
      </c>
    </row>
    <row r="22" spans="2:4" ht="31.5" x14ac:dyDescent="0.25">
      <c r="B22" s="228"/>
      <c r="C22" s="234"/>
      <c r="D22" s="229" t="s">
        <v>662</v>
      </c>
    </row>
    <row r="23" spans="2:4" ht="15.75" x14ac:dyDescent="0.25">
      <c r="B23" s="228"/>
      <c r="C23" s="234"/>
      <c r="D23" s="229" t="s">
        <v>663</v>
      </c>
    </row>
    <row r="24" spans="2:4" ht="15.75" x14ac:dyDescent="0.25">
      <c r="B24" s="228"/>
      <c r="C24" s="234"/>
      <c r="D24" s="229" t="s">
        <v>664</v>
      </c>
    </row>
    <row r="25" spans="2:4" ht="15.75" x14ac:dyDescent="0.25">
      <c r="B25" s="228"/>
      <c r="C25" s="234"/>
      <c r="D25" s="229" t="s">
        <v>665</v>
      </c>
    </row>
    <row r="26" spans="2:4" ht="31.5" x14ac:dyDescent="0.25">
      <c r="B26" s="230"/>
      <c r="C26" s="235"/>
      <c r="D26" s="231" t="s">
        <v>666</v>
      </c>
    </row>
    <row r="27" spans="2:4" ht="15.75" x14ac:dyDescent="0.25">
      <c r="B27" s="227" t="s">
        <v>206</v>
      </c>
      <c r="C27" s="233">
        <v>7</v>
      </c>
      <c r="D27" s="227" t="s">
        <v>667</v>
      </c>
    </row>
    <row r="28" spans="2:4" ht="15.75" x14ac:dyDescent="0.25">
      <c r="B28" s="228"/>
      <c r="C28" s="234"/>
      <c r="D28" s="229" t="s">
        <v>668</v>
      </c>
    </row>
    <row r="29" spans="2:4" ht="15.75" x14ac:dyDescent="0.25">
      <c r="B29" s="228"/>
      <c r="C29" s="234"/>
      <c r="D29" s="229" t="s">
        <v>669</v>
      </c>
    </row>
    <row r="30" spans="2:4" ht="15.75" x14ac:dyDescent="0.25">
      <c r="B30" s="228"/>
      <c r="C30" s="234"/>
      <c r="D30" s="229" t="s">
        <v>670</v>
      </c>
    </row>
    <row r="31" spans="2:4" ht="31.5" x14ac:dyDescent="0.25">
      <c r="B31" s="228"/>
      <c r="C31" s="234"/>
      <c r="D31" s="229" t="s">
        <v>671</v>
      </c>
    </row>
    <row r="32" spans="2:4" ht="31.5" x14ac:dyDescent="0.25">
      <c r="B32" s="228"/>
      <c r="C32" s="234"/>
      <c r="D32" s="229" t="s">
        <v>672</v>
      </c>
    </row>
    <row r="33" spans="2:4" ht="31.5" x14ac:dyDescent="0.25">
      <c r="B33" s="230"/>
      <c r="C33" s="235"/>
      <c r="D33" s="231" t="s">
        <v>673</v>
      </c>
    </row>
    <row r="34" spans="2:4" ht="15.75" x14ac:dyDescent="0.25">
      <c r="B34" s="227" t="s">
        <v>207</v>
      </c>
      <c r="C34" s="233">
        <v>5</v>
      </c>
      <c r="D34" s="227" t="s">
        <v>674</v>
      </c>
    </row>
    <row r="35" spans="2:4" ht="15.75" x14ac:dyDescent="0.25">
      <c r="B35" s="228"/>
      <c r="C35" s="234"/>
      <c r="D35" s="229" t="s">
        <v>675</v>
      </c>
    </row>
    <row r="36" spans="2:4" ht="31.5" x14ac:dyDescent="0.25">
      <c r="B36" s="228"/>
      <c r="C36" s="234"/>
      <c r="D36" s="229" t="s">
        <v>676</v>
      </c>
    </row>
    <row r="37" spans="2:4" ht="31.5" x14ac:dyDescent="0.25">
      <c r="B37" s="228"/>
      <c r="C37" s="234"/>
      <c r="D37" s="229" t="s">
        <v>677</v>
      </c>
    </row>
    <row r="38" spans="2:4" ht="31.5" x14ac:dyDescent="0.25">
      <c r="B38" s="230"/>
      <c r="C38" s="235"/>
      <c r="D38" s="231" t="s">
        <v>678</v>
      </c>
    </row>
    <row r="39" spans="2:4" ht="31.5" x14ac:dyDescent="0.25">
      <c r="B39" s="227" t="s">
        <v>208</v>
      </c>
      <c r="C39" s="233">
        <v>4</v>
      </c>
      <c r="D39" s="227" t="s">
        <v>679</v>
      </c>
    </row>
    <row r="40" spans="2:4" ht="31.5" x14ac:dyDescent="0.25">
      <c r="B40" s="228"/>
      <c r="C40" s="234"/>
      <c r="D40" s="229" t="s">
        <v>680</v>
      </c>
    </row>
    <row r="41" spans="2:4" ht="15.75" x14ac:dyDescent="0.25">
      <c r="B41" s="228"/>
      <c r="C41" s="234"/>
      <c r="D41" s="229" t="s">
        <v>681</v>
      </c>
    </row>
    <row r="42" spans="2:4" ht="15.75" x14ac:dyDescent="0.25">
      <c r="B42" s="230"/>
      <c r="C42" s="235"/>
      <c r="D42" s="231" t="s">
        <v>682</v>
      </c>
    </row>
    <row r="43" spans="2:4" ht="15.75" x14ac:dyDescent="0.25">
      <c r="B43" s="227" t="s">
        <v>209</v>
      </c>
      <c r="C43" s="233">
        <v>2</v>
      </c>
      <c r="D43" s="227" t="s">
        <v>683</v>
      </c>
    </row>
    <row r="44" spans="2:4" ht="15.75" x14ac:dyDescent="0.25">
      <c r="B44" s="230"/>
      <c r="C44" s="235"/>
      <c r="D44" s="231" t="s">
        <v>684</v>
      </c>
    </row>
    <row r="45" spans="2:4" ht="31.5" x14ac:dyDescent="0.25">
      <c r="B45" s="227" t="s">
        <v>210</v>
      </c>
      <c r="C45" s="233">
        <v>6</v>
      </c>
      <c r="D45" s="227" t="s">
        <v>685</v>
      </c>
    </row>
    <row r="46" spans="2:4" ht="15.75" x14ac:dyDescent="0.25">
      <c r="B46" s="228"/>
      <c r="C46" s="234"/>
      <c r="D46" s="229" t="s">
        <v>686</v>
      </c>
    </row>
    <row r="47" spans="2:4" ht="15.75" x14ac:dyDescent="0.25">
      <c r="B47" s="228"/>
      <c r="C47" s="234"/>
      <c r="D47" s="229" t="s">
        <v>687</v>
      </c>
    </row>
    <row r="48" spans="2:4" ht="15.75" x14ac:dyDescent="0.25">
      <c r="B48" s="228"/>
      <c r="C48" s="234"/>
      <c r="D48" s="229" t="s">
        <v>688</v>
      </c>
    </row>
    <row r="49" spans="2:4" ht="15.75" x14ac:dyDescent="0.25">
      <c r="B49" s="228"/>
      <c r="C49" s="234"/>
      <c r="D49" s="229" t="s">
        <v>689</v>
      </c>
    </row>
    <row r="50" spans="2:4" ht="15.75" x14ac:dyDescent="0.25">
      <c r="B50" s="230"/>
      <c r="C50" s="235"/>
      <c r="D50" s="231" t="s">
        <v>690</v>
      </c>
    </row>
    <row r="51" spans="2:4" ht="31.5" x14ac:dyDescent="0.25">
      <c r="B51" s="227" t="s">
        <v>211</v>
      </c>
      <c r="C51" s="233">
        <v>7</v>
      </c>
      <c r="D51" s="227" t="s">
        <v>691</v>
      </c>
    </row>
    <row r="52" spans="2:4" ht="15.75" x14ac:dyDescent="0.25">
      <c r="B52" s="228"/>
      <c r="C52" s="234"/>
      <c r="D52" s="229" t="s">
        <v>692</v>
      </c>
    </row>
    <row r="53" spans="2:4" ht="15.75" x14ac:dyDescent="0.25">
      <c r="B53" s="228"/>
      <c r="C53" s="234"/>
      <c r="D53" s="229" t="s">
        <v>693</v>
      </c>
    </row>
    <row r="54" spans="2:4" ht="15.75" x14ac:dyDescent="0.25">
      <c r="B54" s="228"/>
      <c r="C54" s="234"/>
      <c r="D54" s="229" t="s">
        <v>694</v>
      </c>
    </row>
    <row r="55" spans="2:4" ht="15.75" x14ac:dyDescent="0.25">
      <c r="B55" s="228"/>
      <c r="C55" s="234"/>
      <c r="D55" s="229" t="s">
        <v>695</v>
      </c>
    </row>
    <row r="56" spans="2:4" ht="15.75" x14ac:dyDescent="0.25">
      <c r="B56" s="228"/>
      <c r="C56" s="234"/>
      <c r="D56" s="229" t="s">
        <v>696</v>
      </c>
    </row>
    <row r="57" spans="2:4" ht="15.75" x14ac:dyDescent="0.25">
      <c r="B57" s="230"/>
      <c r="C57" s="235"/>
      <c r="D57" s="231" t="s">
        <v>697</v>
      </c>
    </row>
    <row r="58" spans="2:4" ht="31.5" x14ac:dyDescent="0.25">
      <c r="B58" s="227" t="s">
        <v>212</v>
      </c>
      <c r="C58" s="233">
        <v>6</v>
      </c>
      <c r="D58" s="227" t="s">
        <v>698</v>
      </c>
    </row>
    <row r="59" spans="2:4" ht="31.5" x14ac:dyDescent="0.25">
      <c r="B59" s="228"/>
      <c r="C59" s="234"/>
      <c r="D59" s="229" t="s">
        <v>699</v>
      </c>
    </row>
    <row r="60" spans="2:4" ht="15.75" x14ac:dyDescent="0.25">
      <c r="B60" s="228"/>
      <c r="C60" s="234"/>
      <c r="D60" s="229" t="s">
        <v>700</v>
      </c>
    </row>
    <row r="61" spans="2:4" ht="31.5" x14ac:dyDescent="0.25">
      <c r="B61" s="228"/>
      <c r="C61" s="234"/>
      <c r="D61" s="229" t="s">
        <v>701</v>
      </c>
    </row>
    <row r="62" spans="2:4" ht="15.75" x14ac:dyDescent="0.25">
      <c r="B62" s="228"/>
      <c r="C62" s="234"/>
      <c r="D62" s="229" t="s">
        <v>702</v>
      </c>
    </row>
    <row r="63" spans="2:4" ht="15.75" x14ac:dyDescent="0.25">
      <c r="B63" s="230"/>
      <c r="C63" s="235"/>
      <c r="D63" s="231" t="s">
        <v>703</v>
      </c>
    </row>
    <row r="64" spans="2:4" ht="15.75" x14ac:dyDescent="0.25">
      <c r="B64" s="227" t="s">
        <v>213</v>
      </c>
      <c r="C64" s="233">
        <v>4</v>
      </c>
      <c r="D64" s="227" t="s">
        <v>703</v>
      </c>
    </row>
    <row r="65" spans="2:4" ht="15.75" x14ac:dyDescent="0.25">
      <c r="B65" s="228"/>
      <c r="C65" s="234"/>
      <c r="D65" s="229" t="s">
        <v>704</v>
      </c>
    </row>
    <row r="66" spans="2:4" ht="15.75" x14ac:dyDescent="0.25">
      <c r="B66" s="228"/>
      <c r="C66" s="234"/>
      <c r="D66" s="229" t="s">
        <v>705</v>
      </c>
    </row>
    <row r="67" spans="2:4" ht="15.75" x14ac:dyDescent="0.25">
      <c r="B67" s="230"/>
      <c r="C67" s="235"/>
      <c r="D67" s="231" t="s">
        <v>706</v>
      </c>
    </row>
  </sheetData>
  <pageMargins left="0.7" right="0.7" top="0.75" bottom="0.75" header="0.3" footer="0.3"/>
  <pageSetup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N9"/>
  <sheetViews>
    <sheetView showGridLines="0" workbookViewId="0">
      <selection activeCell="A70" sqref="A70"/>
    </sheetView>
  </sheetViews>
  <sheetFormatPr baseColWidth="10" defaultRowHeight="15" x14ac:dyDescent="0.25"/>
  <cols>
    <col min="1" max="1" width="4.7109375" customWidth="1"/>
    <col min="2" max="2" width="26.7109375" customWidth="1"/>
    <col min="3" max="14" width="9.28515625" customWidth="1"/>
  </cols>
  <sheetData>
    <row r="1" spans="2:14" x14ac:dyDescent="0.25">
      <c r="B1" s="137" t="s">
        <v>724</v>
      </c>
    </row>
    <row r="3" spans="2:14" x14ac:dyDescent="0.25">
      <c r="B3" s="105" t="s">
        <v>344</v>
      </c>
      <c r="C3" s="128">
        <v>42736</v>
      </c>
      <c r="D3" s="128">
        <v>42767</v>
      </c>
      <c r="E3" s="128">
        <v>42795</v>
      </c>
      <c r="F3" s="128">
        <v>42826</v>
      </c>
      <c r="G3" s="128">
        <v>42856</v>
      </c>
      <c r="H3" s="128">
        <v>42887</v>
      </c>
      <c r="I3" s="128">
        <v>42917</v>
      </c>
      <c r="J3" s="128">
        <v>42948</v>
      </c>
      <c r="K3" s="128">
        <v>42979</v>
      </c>
      <c r="L3" s="128">
        <v>43009</v>
      </c>
      <c r="M3" s="128">
        <v>43040</v>
      </c>
      <c r="N3" s="128">
        <v>43070</v>
      </c>
    </row>
    <row r="4" spans="2:14" x14ac:dyDescent="0.25">
      <c r="B4" s="114" t="s">
        <v>117</v>
      </c>
      <c r="C4" s="129">
        <v>640</v>
      </c>
      <c r="D4" s="129">
        <v>640</v>
      </c>
      <c r="E4" s="129">
        <v>640</v>
      </c>
      <c r="F4" s="129">
        <v>640</v>
      </c>
      <c r="G4" s="129">
        <v>640</v>
      </c>
      <c r="H4" s="129">
        <v>640</v>
      </c>
      <c r="I4" s="129">
        <v>640</v>
      </c>
      <c r="J4" s="129">
        <v>640</v>
      </c>
      <c r="K4" s="129">
        <v>640</v>
      </c>
      <c r="L4" s="129">
        <v>640</v>
      </c>
      <c r="M4" s="129">
        <v>640</v>
      </c>
      <c r="N4" s="129">
        <v>640</v>
      </c>
    </row>
    <row r="5" spans="2:14" x14ac:dyDescent="0.25">
      <c r="B5" s="114" t="s">
        <v>345</v>
      </c>
      <c r="C5" s="129">
        <v>740</v>
      </c>
      <c r="D5" s="129">
        <v>740</v>
      </c>
      <c r="E5" s="129">
        <v>740</v>
      </c>
      <c r="F5" s="129">
        <v>740</v>
      </c>
      <c r="G5" s="129">
        <v>740</v>
      </c>
      <c r="H5" s="129">
        <v>740</v>
      </c>
      <c r="I5" s="129">
        <v>740</v>
      </c>
      <c r="J5" s="129">
        <v>740</v>
      </c>
      <c r="K5" s="129">
        <v>740</v>
      </c>
      <c r="L5" s="129">
        <v>740</v>
      </c>
      <c r="M5" s="129">
        <v>740</v>
      </c>
      <c r="N5" s="129">
        <v>740</v>
      </c>
    </row>
    <row r="6" spans="2:14" x14ac:dyDescent="0.25">
      <c r="B6" s="114" t="s">
        <v>346</v>
      </c>
      <c r="C6" s="129">
        <v>660</v>
      </c>
      <c r="D6" s="129">
        <v>660</v>
      </c>
      <c r="E6" s="129">
        <v>660</v>
      </c>
      <c r="F6" s="129">
        <v>660</v>
      </c>
      <c r="G6" s="129">
        <v>660</v>
      </c>
      <c r="H6" s="129">
        <v>660</v>
      </c>
      <c r="I6" s="129">
        <v>660</v>
      </c>
      <c r="J6" s="129">
        <v>660</v>
      </c>
      <c r="K6" s="129">
        <v>660</v>
      </c>
      <c r="L6" s="129">
        <v>660</v>
      </c>
      <c r="M6" s="129">
        <v>660</v>
      </c>
      <c r="N6" s="129">
        <v>660</v>
      </c>
    </row>
    <row r="7" spans="2:14" x14ac:dyDescent="0.25">
      <c r="B7" s="114" t="s">
        <v>347</v>
      </c>
      <c r="C7" s="129">
        <v>610</v>
      </c>
      <c r="D7" s="129">
        <v>610</v>
      </c>
      <c r="E7" s="129">
        <v>610</v>
      </c>
      <c r="F7" s="129">
        <v>610</v>
      </c>
      <c r="G7" s="129">
        <v>610</v>
      </c>
      <c r="H7" s="129">
        <v>610</v>
      </c>
      <c r="I7" s="129">
        <v>610</v>
      </c>
      <c r="J7" s="129">
        <v>610</v>
      </c>
      <c r="K7" s="129">
        <v>610</v>
      </c>
      <c r="L7" s="129">
        <v>610</v>
      </c>
      <c r="M7" s="129">
        <v>610</v>
      </c>
      <c r="N7" s="129">
        <v>610</v>
      </c>
    </row>
    <row r="8" spans="2:14" x14ac:dyDescent="0.25">
      <c r="B8" s="114" t="s">
        <v>348</v>
      </c>
      <c r="C8" s="129">
        <v>210</v>
      </c>
      <c r="D8" s="129">
        <v>210</v>
      </c>
      <c r="E8" s="129">
        <v>210</v>
      </c>
      <c r="F8" s="129">
        <v>210</v>
      </c>
      <c r="G8" s="129">
        <v>210</v>
      </c>
      <c r="H8" s="129">
        <v>210</v>
      </c>
      <c r="I8" s="129">
        <v>210</v>
      </c>
      <c r="J8" s="129">
        <v>210</v>
      </c>
      <c r="K8" s="129">
        <v>210</v>
      </c>
      <c r="L8" s="129">
        <v>210</v>
      </c>
      <c r="M8" s="129">
        <v>210</v>
      </c>
      <c r="N8" s="129">
        <v>210</v>
      </c>
    </row>
    <row r="9" spans="2:14" x14ac:dyDescent="0.25">
      <c r="B9" s="114" t="s">
        <v>349</v>
      </c>
      <c r="C9" s="129">
        <v>0</v>
      </c>
      <c r="D9" s="129">
        <v>0</v>
      </c>
      <c r="E9" s="129">
        <v>0</v>
      </c>
      <c r="F9" s="129">
        <v>0</v>
      </c>
      <c r="G9" s="129">
        <v>0</v>
      </c>
      <c r="H9" s="129">
        <v>0</v>
      </c>
      <c r="I9" s="129">
        <v>0</v>
      </c>
      <c r="J9" s="129">
        <v>0</v>
      </c>
      <c r="K9" s="129">
        <v>0</v>
      </c>
      <c r="L9" s="129">
        <v>0</v>
      </c>
      <c r="M9" s="129">
        <v>0</v>
      </c>
      <c r="N9" s="129">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H29"/>
  <sheetViews>
    <sheetView showGridLines="0" workbookViewId="0">
      <selection activeCell="A50" sqref="A50"/>
    </sheetView>
  </sheetViews>
  <sheetFormatPr baseColWidth="10" defaultRowHeight="15" x14ac:dyDescent="0.25"/>
  <cols>
    <col min="1" max="1" width="4.85546875" style="188" customWidth="1"/>
    <col min="2" max="4" width="11.42578125" style="188"/>
    <col min="5" max="5" width="14.85546875" style="188" customWidth="1"/>
    <col min="6" max="7" width="11.42578125" style="188"/>
    <col min="8" max="8" width="14.140625" style="188" customWidth="1"/>
    <col min="9" max="16384" width="11.42578125" style="188"/>
  </cols>
  <sheetData>
    <row r="1" spans="2:8" x14ac:dyDescent="0.25">
      <c r="B1" s="137" t="s">
        <v>725</v>
      </c>
    </row>
    <row r="2" spans="2:8" x14ac:dyDescent="0.25">
      <c r="B2" s="189"/>
    </row>
    <row r="4" spans="2:8" x14ac:dyDescent="0.25">
      <c r="B4" s="322" t="s">
        <v>228</v>
      </c>
      <c r="C4" s="323" t="s">
        <v>350</v>
      </c>
      <c r="D4" s="323"/>
      <c r="E4" s="323"/>
    </row>
    <row r="5" spans="2:8" ht="25.5" x14ac:dyDescent="0.25">
      <c r="B5" s="322"/>
      <c r="C5" s="190" t="s">
        <v>351</v>
      </c>
      <c r="D5" s="190" t="s">
        <v>352</v>
      </c>
      <c r="E5" s="191" t="s">
        <v>353</v>
      </c>
    </row>
    <row r="6" spans="2:8" x14ac:dyDescent="0.25">
      <c r="B6" s="192">
        <v>2009</v>
      </c>
      <c r="C6" s="193">
        <v>469597.31761203543</v>
      </c>
      <c r="D6" s="193">
        <v>924003.17751762108</v>
      </c>
      <c r="E6" s="194">
        <v>-454405.85990558565</v>
      </c>
      <c r="F6" s="208"/>
      <c r="G6" s="208"/>
      <c r="H6" s="208"/>
    </row>
    <row r="7" spans="2:8" x14ac:dyDescent="0.25">
      <c r="B7" s="192">
        <v>2010</v>
      </c>
      <c r="C7" s="193">
        <v>554467.18844738661</v>
      </c>
      <c r="D7" s="193">
        <v>993397.35201750218</v>
      </c>
      <c r="E7" s="194">
        <v>-438930.16357011569</v>
      </c>
      <c r="F7" s="208"/>
      <c r="G7" s="208"/>
      <c r="H7" s="208"/>
    </row>
    <row r="8" spans="2:8" x14ac:dyDescent="0.25">
      <c r="B8" s="192">
        <v>2011</v>
      </c>
      <c r="C8" s="193">
        <v>616078.10255129065</v>
      </c>
      <c r="D8" s="193">
        <v>1037067.8326334343</v>
      </c>
      <c r="E8" s="194">
        <v>-420989.73008214374</v>
      </c>
      <c r="F8" s="208"/>
      <c r="G8" s="208"/>
      <c r="H8" s="208"/>
    </row>
    <row r="9" spans="2:8" x14ac:dyDescent="0.25">
      <c r="B9" s="192">
        <v>2012</v>
      </c>
      <c r="C9" s="193">
        <v>633261.00353713182</v>
      </c>
      <c r="D9" s="193">
        <v>1023133.3956617666</v>
      </c>
      <c r="E9" s="194">
        <v>-389872.39212463493</v>
      </c>
      <c r="F9" s="208"/>
      <c r="G9" s="208"/>
      <c r="H9" s="208"/>
    </row>
    <row r="10" spans="2:8" x14ac:dyDescent="0.25">
      <c r="B10" s="192">
        <v>2013</v>
      </c>
      <c r="C10" s="193">
        <v>632736.69060068484</v>
      </c>
      <c r="D10" s="193">
        <v>1052070.2346341934</v>
      </c>
      <c r="E10" s="194">
        <v>-419333.54403350863</v>
      </c>
      <c r="F10" s="208"/>
      <c r="G10" s="208"/>
      <c r="H10" s="208"/>
    </row>
    <row r="11" spans="2:8" x14ac:dyDescent="0.25">
      <c r="B11" s="192">
        <v>2014</v>
      </c>
      <c r="C11" s="193">
        <v>615460.07470957306</v>
      </c>
      <c r="D11" s="193">
        <v>1108122.4265016355</v>
      </c>
      <c r="E11" s="194">
        <v>-492662.35179206263</v>
      </c>
      <c r="F11" s="208"/>
      <c r="G11" s="208"/>
      <c r="H11" s="208"/>
    </row>
    <row r="12" spans="2:8" x14ac:dyDescent="0.25">
      <c r="B12" s="192">
        <v>2015</v>
      </c>
      <c r="C12" s="193">
        <v>597579.75880564493</v>
      </c>
      <c r="D12" s="193">
        <v>1033815.3260747471</v>
      </c>
      <c r="E12" s="194">
        <v>-436235.56726910238</v>
      </c>
      <c r="F12" s="208"/>
      <c r="G12" s="208"/>
      <c r="H12" s="208"/>
    </row>
    <row r="13" spans="2:8" x14ac:dyDescent="0.25">
      <c r="B13" s="192">
        <v>2016</v>
      </c>
      <c r="C13" s="193">
        <v>572622.14744034433</v>
      </c>
      <c r="D13" s="193">
        <v>1029098.6549421061</v>
      </c>
      <c r="E13" s="194">
        <v>-456476.50750176178</v>
      </c>
      <c r="F13" s="208"/>
      <c r="G13" s="208"/>
      <c r="H13" s="208"/>
    </row>
    <row r="14" spans="2:8" x14ac:dyDescent="0.25">
      <c r="B14" s="196">
        <v>2017</v>
      </c>
      <c r="C14" s="197">
        <v>571369.644315955</v>
      </c>
      <c r="D14" s="197">
        <v>1059847.10204873</v>
      </c>
      <c r="E14" s="198">
        <v>-488477.45773277659</v>
      </c>
      <c r="F14" s="195"/>
      <c r="G14" s="195"/>
    </row>
    <row r="15" spans="2:8" x14ac:dyDescent="0.25">
      <c r="B15" s="199" t="s">
        <v>354</v>
      </c>
      <c r="C15" s="193">
        <v>42541.588351551545</v>
      </c>
      <c r="D15" s="193">
        <v>75664.138908087087</v>
      </c>
      <c r="E15" s="194">
        <v>-33122.550556535549</v>
      </c>
    </row>
    <row r="16" spans="2:8" x14ac:dyDescent="0.25">
      <c r="B16" s="199" t="s">
        <v>355</v>
      </c>
      <c r="C16" s="193">
        <v>35622.371691613334</v>
      </c>
      <c r="D16" s="193">
        <v>65047.429581344848</v>
      </c>
      <c r="E16" s="194">
        <v>-29425.057889731503</v>
      </c>
    </row>
    <row r="17" spans="2:5" x14ac:dyDescent="0.25">
      <c r="B17" s="199" t="s">
        <v>356</v>
      </c>
      <c r="C17" s="193">
        <v>50756.662365399527</v>
      </c>
      <c r="D17" s="193">
        <v>94478.990901678582</v>
      </c>
      <c r="E17" s="194">
        <v>-43722.328536279056</v>
      </c>
    </row>
    <row r="18" spans="2:5" x14ac:dyDescent="0.25">
      <c r="B18" s="199" t="s">
        <v>357</v>
      </c>
      <c r="C18" s="193">
        <v>44338.404568559192</v>
      </c>
      <c r="D18" s="193">
        <v>84550.073180125444</v>
      </c>
      <c r="E18" s="194">
        <v>-40211.668611566252</v>
      </c>
    </row>
    <row r="19" spans="2:5" x14ac:dyDescent="0.25">
      <c r="B19" s="199" t="s">
        <v>358</v>
      </c>
      <c r="C19" s="193">
        <v>49799.792017943109</v>
      </c>
      <c r="D19" s="193">
        <v>96613.134086713195</v>
      </c>
      <c r="E19" s="194">
        <v>-46813.342068770085</v>
      </c>
    </row>
    <row r="20" spans="2:5" x14ac:dyDescent="0.25">
      <c r="B20" s="199" t="s">
        <v>359</v>
      </c>
      <c r="C20" s="193">
        <v>48674.184522830139</v>
      </c>
      <c r="D20" s="193">
        <v>88014.124770635754</v>
      </c>
      <c r="E20" s="194">
        <v>-39339.940247805629</v>
      </c>
    </row>
    <row r="21" spans="2:5" x14ac:dyDescent="0.25">
      <c r="B21" s="199" t="s">
        <v>360</v>
      </c>
      <c r="C21" s="193">
        <v>49216.841710486267</v>
      </c>
      <c r="D21" s="193">
        <v>88585.292374569559</v>
      </c>
      <c r="E21" s="194">
        <v>-39368.450664083306</v>
      </c>
    </row>
    <row r="22" spans="2:5" x14ac:dyDescent="0.25">
      <c r="B22" s="199" t="s">
        <v>361</v>
      </c>
      <c r="C22" s="193">
        <v>51849.408551397049</v>
      </c>
      <c r="D22" s="193">
        <v>94241.959668149851</v>
      </c>
      <c r="E22" s="194">
        <v>-42392.551116752817</v>
      </c>
    </row>
    <row r="23" spans="2:5" x14ac:dyDescent="0.25">
      <c r="B23" s="199" t="s">
        <v>362</v>
      </c>
      <c r="C23" s="193">
        <v>47247.762482766739</v>
      </c>
      <c r="D23" s="193">
        <v>87476.892240910238</v>
      </c>
      <c r="E23" s="194">
        <v>-40229.129758143485</v>
      </c>
    </row>
    <row r="24" spans="2:5" x14ac:dyDescent="0.25">
      <c r="B24" s="199" t="s">
        <v>363</v>
      </c>
      <c r="C24" s="193">
        <v>50630.70742692722</v>
      </c>
      <c r="D24" s="193">
        <v>95735.854382511083</v>
      </c>
      <c r="E24" s="194">
        <v>-45105.146955583856</v>
      </c>
    </row>
    <row r="25" spans="2:5" x14ac:dyDescent="0.25">
      <c r="B25" s="199" t="s">
        <v>364</v>
      </c>
      <c r="C25" s="193">
        <v>51456.912942480893</v>
      </c>
      <c r="D25" s="193">
        <v>96582.419678805963</v>
      </c>
      <c r="E25" s="194">
        <v>-45125.506736325064</v>
      </c>
    </row>
    <row r="26" spans="2:5" x14ac:dyDescent="0.25">
      <c r="B26" s="199" t="s">
        <v>365</v>
      </c>
      <c r="C26" s="193">
        <v>49235.007684000011</v>
      </c>
      <c r="D26" s="193">
        <v>92856.792275199987</v>
      </c>
      <c r="E26" s="194">
        <v>-43621.784591199968</v>
      </c>
    </row>
    <row r="28" spans="2:5" x14ac:dyDescent="0.25">
      <c r="C28" s="200"/>
      <c r="D28" s="200"/>
      <c r="E28" s="200"/>
    </row>
    <row r="29" spans="2:5" x14ac:dyDescent="0.25">
      <c r="B29" s="201" t="s">
        <v>576</v>
      </c>
    </row>
  </sheetData>
  <mergeCells count="2">
    <mergeCell ref="B4:B5"/>
    <mergeCell ref="C4:E4"/>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38"/>
  <sheetViews>
    <sheetView showGridLines="0" workbookViewId="0">
      <selection activeCell="A68" sqref="A68"/>
    </sheetView>
  </sheetViews>
  <sheetFormatPr baseColWidth="10" defaultRowHeight="15" x14ac:dyDescent="0.25"/>
  <cols>
    <col min="1" max="1" width="5.140625" customWidth="1"/>
    <col min="3" max="11" width="18.140625" customWidth="1"/>
    <col min="12" max="12" width="13.28515625" customWidth="1"/>
  </cols>
  <sheetData>
    <row r="1" spans="2:13" x14ac:dyDescent="0.25">
      <c r="B1" s="137" t="s">
        <v>726</v>
      </c>
    </row>
    <row r="2" spans="2:13" x14ac:dyDescent="0.25">
      <c r="B2" s="24"/>
    </row>
    <row r="3" spans="2:13" x14ac:dyDescent="0.25">
      <c r="B3" s="24"/>
    </row>
    <row r="4" spans="2:13" ht="25.5" customHeight="1" x14ac:dyDescent="0.25">
      <c r="B4" s="335" t="s">
        <v>228</v>
      </c>
      <c r="C4" s="187" t="s">
        <v>366</v>
      </c>
      <c r="D4" s="187" t="s">
        <v>367</v>
      </c>
      <c r="E4" s="336" t="s">
        <v>368</v>
      </c>
      <c r="F4" s="336" t="s">
        <v>369</v>
      </c>
      <c r="G4" s="336" t="s">
        <v>370</v>
      </c>
      <c r="H4" s="336" t="s">
        <v>371</v>
      </c>
      <c r="I4" s="336" t="s">
        <v>372</v>
      </c>
      <c r="J4" s="336" t="s">
        <v>578</v>
      </c>
      <c r="K4" s="336" t="s">
        <v>579</v>
      </c>
      <c r="L4" s="336" t="s">
        <v>373</v>
      </c>
    </row>
    <row r="5" spans="2:13" ht="25.5" x14ac:dyDescent="0.25">
      <c r="B5" s="335"/>
      <c r="C5" s="187" t="s">
        <v>374</v>
      </c>
      <c r="D5" s="187" t="s">
        <v>375</v>
      </c>
      <c r="E5" s="336"/>
      <c r="F5" s="336"/>
      <c r="G5" s="336"/>
      <c r="H5" s="336"/>
      <c r="I5" s="336"/>
      <c r="J5" s="336"/>
      <c r="K5" s="336"/>
      <c r="L5" s="336"/>
    </row>
    <row r="6" spans="2:13" x14ac:dyDescent="0.25">
      <c r="B6" s="324" t="s">
        <v>376</v>
      </c>
      <c r="C6" s="325"/>
      <c r="D6" s="130"/>
      <c r="E6" s="130"/>
      <c r="F6" s="130"/>
      <c r="G6" s="130"/>
      <c r="H6" s="130"/>
      <c r="I6" s="130"/>
      <c r="J6" s="130"/>
      <c r="K6" s="130"/>
      <c r="L6" s="131"/>
    </row>
    <row r="7" spans="2:13" x14ac:dyDescent="0.25">
      <c r="B7" s="32">
        <v>2009</v>
      </c>
      <c r="C7" s="62">
        <v>144109249.76593864</v>
      </c>
      <c r="D7" s="62">
        <v>197110477.03076705</v>
      </c>
      <c r="E7" s="64">
        <v>341219726.79670572</v>
      </c>
      <c r="F7" s="62">
        <v>0</v>
      </c>
      <c r="G7" s="62">
        <v>0</v>
      </c>
      <c r="H7" s="62">
        <v>0</v>
      </c>
      <c r="I7" s="62">
        <v>0</v>
      </c>
      <c r="J7" s="62">
        <v>0</v>
      </c>
      <c r="K7" s="62">
        <v>0</v>
      </c>
      <c r="L7" s="64">
        <v>341219726.79670572</v>
      </c>
      <c r="M7" s="212"/>
    </row>
    <row r="8" spans="2:13" x14ac:dyDescent="0.25">
      <c r="B8" s="32">
        <v>2010</v>
      </c>
      <c r="C8" s="62">
        <v>144109249.76593861</v>
      </c>
      <c r="D8" s="62">
        <v>272973286.24292594</v>
      </c>
      <c r="E8" s="64">
        <v>417082536.00886452</v>
      </c>
      <c r="F8" s="62">
        <v>41708253.600886457</v>
      </c>
      <c r="G8" s="62">
        <v>0</v>
      </c>
      <c r="H8" s="62">
        <v>0</v>
      </c>
      <c r="I8" s="62">
        <v>0</v>
      </c>
      <c r="J8" s="62">
        <v>0</v>
      </c>
      <c r="K8" s="62">
        <v>0</v>
      </c>
      <c r="L8" s="64">
        <v>458790789.60975099</v>
      </c>
      <c r="M8" s="212"/>
    </row>
    <row r="9" spans="2:13" x14ac:dyDescent="0.25">
      <c r="B9" s="32">
        <v>2011</v>
      </c>
      <c r="C9" s="62">
        <v>144109249.76593864</v>
      </c>
      <c r="D9" s="62">
        <v>244594063.99240464</v>
      </c>
      <c r="E9" s="64">
        <v>388703313.75834328</v>
      </c>
      <c r="F9" s="62">
        <v>38870331.375834331</v>
      </c>
      <c r="G9" s="62">
        <v>0</v>
      </c>
      <c r="H9" s="62">
        <v>0</v>
      </c>
      <c r="I9" s="62">
        <v>0</v>
      </c>
      <c r="J9" s="62">
        <v>0</v>
      </c>
      <c r="K9" s="62">
        <v>0</v>
      </c>
      <c r="L9" s="64">
        <v>427573645.13417763</v>
      </c>
      <c r="M9" s="212"/>
    </row>
    <row r="10" spans="2:13" x14ac:dyDescent="0.25">
      <c r="B10" s="32">
        <v>2012</v>
      </c>
      <c r="C10" s="62">
        <v>144109249.76593864</v>
      </c>
      <c r="D10" s="62">
        <v>113684693.61569743</v>
      </c>
      <c r="E10" s="64">
        <v>257793943.38163608</v>
      </c>
      <c r="F10" s="62">
        <v>25779394.338163611</v>
      </c>
      <c r="G10" s="62">
        <v>121464579.03816971</v>
      </c>
      <c r="H10" s="62">
        <v>0</v>
      </c>
      <c r="I10" s="62">
        <v>0</v>
      </c>
      <c r="J10" s="62">
        <v>0</v>
      </c>
      <c r="K10" s="62">
        <v>0</v>
      </c>
      <c r="L10" s="64">
        <v>405037916.75796938</v>
      </c>
      <c r="M10" s="212"/>
    </row>
    <row r="11" spans="2:13" x14ac:dyDescent="0.25">
      <c r="B11" s="32">
        <v>2013</v>
      </c>
      <c r="C11" s="62">
        <v>166111966.61908898</v>
      </c>
      <c r="D11" s="62">
        <v>87829120.61593987</v>
      </c>
      <c r="E11" s="64">
        <v>253941087.23502886</v>
      </c>
      <c r="F11" s="62">
        <v>0</v>
      </c>
      <c r="G11" s="62">
        <v>0</v>
      </c>
      <c r="H11" s="62">
        <v>147891427.47318977</v>
      </c>
      <c r="I11" s="62">
        <v>0</v>
      </c>
      <c r="J11" s="62">
        <v>0</v>
      </c>
      <c r="K11" s="62">
        <v>0</v>
      </c>
      <c r="L11" s="64">
        <v>401832514.70821863</v>
      </c>
      <c r="M11" s="212"/>
    </row>
    <row r="12" spans="2:13" x14ac:dyDescent="0.25">
      <c r="B12" s="32">
        <v>2014</v>
      </c>
      <c r="C12" s="62">
        <v>214670696.148</v>
      </c>
      <c r="D12" s="62">
        <v>204165112.68000001</v>
      </c>
      <c r="E12" s="64">
        <v>418835808.82800001</v>
      </c>
      <c r="F12" s="62">
        <v>20941790.441400003</v>
      </c>
      <c r="G12" s="62">
        <v>0</v>
      </c>
      <c r="H12" s="62">
        <v>0</v>
      </c>
      <c r="I12" s="62">
        <v>0</v>
      </c>
      <c r="J12" s="62">
        <v>0</v>
      </c>
      <c r="K12" s="62">
        <v>0</v>
      </c>
      <c r="L12" s="64">
        <v>439777599.2694</v>
      </c>
      <c r="M12" s="212"/>
    </row>
    <row r="13" spans="2:13" x14ac:dyDescent="0.25">
      <c r="B13" s="32">
        <v>2015</v>
      </c>
      <c r="C13" s="62">
        <v>214670696.148</v>
      </c>
      <c r="D13" s="62">
        <v>204165112.68000001</v>
      </c>
      <c r="E13" s="64">
        <v>418835808.82800001</v>
      </c>
      <c r="F13" s="62">
        <v>0</v>
      </c>
      <c r="G13" s="62">
        <v>0</v>
      </c>
      <c r="H13" s="62">
        <v>0</v>
      </c>
      <c r="I13" s="62">
        <v>37919772.840697445</v>
      </c>
      <c r="J13" s="62">
        <v>0</v>
      </c>
      <c r="K13" s="62">
        <v>0</v>
      </c>
      <c r="L13" s="64">
        <v>456755581.66869748</v>
      </c>
      <c r="M13" s="212"/>
    </row>
    <row r="14" spans="2:13" x14ac:dyDescent="0.25">
      <c r="B14" s="32">
        <v>2016</v>
      </c>
      <c r="C14" s="62">
        <v>214670696.148</v>
      </c>
      <c r="D14" s="62">
        <v>204165112.68000001</v>
      </c>
      <c r="E14" s="64">
        <v>418835808.82800001</v>
      </c>
      <c r="F14" s="62">
        <v>0</v>
      </c>
      <c r="G14" s="62">
        <v>0</v>
      </c>
      <c r="H14" s="62">
        <v>0</v>
      </c>
      <c r="I14" s="62">
        <v>38410631.25</v>
      </c>
      <c r="J14" s="62">
        <v>0</v>
      </c>
      <c r="K14" s="62">
        <v>0</v>
      </c>
      <c r="L14" s="64">
        <v>457246440.07800001</v>
      </c>
      <c r="M14" s="212"/>
    </row>
    <row r="15" spans="2:13" x14ac:dyDescent="0.25">
      <c r="B15" s="32">
        <v>2017</v>
      </c>
      <c r="C15" s="62">
        <v>220507619</v>
      </c>
      <c r="D15" s="62">
        <v>204165113</v>
      </c>
      <c r="E15" s="64">
        <v>424672732</v>
      </c>
      <c r="F15" s="32">
        <v>0</v>
      </c>
      <c r="G15" s="62">
        <v>0</v>
      </c>
      <c r="H15" s="62">
        <v>0</v>
      </c>
      <c r="I15" s="62">
        <v>63240400</v>
      </c>
      <c r="J15" s="62">
        <v>0</v>
      </c>
      <c r="K15" s="62">
        <v>925804</v>
      </c>
      <c r="L15" s="64">
        <v>488838936</v>
      </c>
      <c r="M15" s="212"/>
    </row>
    <row r="16" spans="2:13" x14ac:dyDescent="0.25">
      <c r="B16" s="133"/>
      <c r="C16" s="132"/>
      <c r="D16" s="132"/>
      <c r="E16" s="213"/>
      <c r="F16" s="133"/>
      <c r="G16" s="132"/>
      <c r="H16" s="132"/>
      <c r="I16" s="132"/>
      <c r="J16" s="132"/>
      <c r="K16" s="132"/>
      <c r="L16" s="213"/>
      <c r="M16" s="212"/>
    </row>
    <row r="17" spans="1:13" x14ac:dyDescent="0.25">
      <c r="B17" s="329" t="s">
        <v>377</v>
      </c>
      <c r="C17" s="330"/>
      <c r="D17" s="330"/>
      <c r="E17" s="330"/>
      <c r="F17" s="330"/>
      <c r="G17" s="330"/>
      <c r="H17" s="330"/>
      <c r="I17" s="330"/>
      <c r="J17" s="330"/>
      <c r="K17" s="330"/>
      <c r="L17" s="331"/>
      <c r="M17" s="212"/>
    </row>
    <row r="18" spans="1:13" x14ac:dyDescent="0.25">
      <c r="B18" s="329" t="s">
        <v>378</v>
      </c>
      <c r="C18" s="330"/>
      <c r="D18" s="330"/>
      <c r="E18" s="330"/>
      <c r="F18" s="330"/>
      <c r="G18" s="330"/>
      <c r="H18" s="330"/>
      <c r="I18" s="330"/>
      <c r="J18" s="330"/>
      <c r="K18" s="330"/>
      <c r="L18" s="331"/>
      <c r="M18" s="212"/>
    </row>
    <row r="19" spans="1:13" x14ac:dyDescent="0.25">
      <c r="B19" s="329" t="s">
        <v>379</v>
      </c>
      <c r="C19" s="330"/>
      <c r="D19" s="330"/>
      <c r="E19" s="330"/>
      <c r="F19" s="330"/>
      <c r="G19" s="330"/>
      <c r="H19" s="330"/>
      <c r="I19" s="330"/>
      <c r="J19" s="330"/>
      <c r="K19" s="330"/>
      <c r="L19" s="331"/>
      <c r="M19" s="212"/>
    </row>
    <row r="20" spans="1:13" x14ac:dyDescent="0.25">
      <c r="B20" s="329" t="s">
        <v>580</v>
      </c>
      <c r="C20" s="330"/>
      <c r="D20" s="330"/>
      <c r="E20" s="330"/>
      <c r="F20" s="330"/>
      <c r="G20" s="330"/>
      <c r="H20" s="330"/>
      <c r="I20" s="330"/>
      <c r="J20" s="330"/>
      <c r="K20" s="330"/>
      <c r="L20" s="331"/>
      <c r="M20" s="212"/>
    </row>
    <row r="21" spans="1:13" ht="40.5" customHeight="1" x14ac:dyDescent="0.25">
      <c r="B21" s="332" t="s">
        <v>581</v>
      </c>
      <c r="C21" s="333"/>
      <c r="D21" s="333"/>
      <c r="E21" s="333"/>
      <c r="F21" s="333"/>
      <c r="G21" s="333"/>
      <c r="H21" s="333"/>
      <c r="I21" s="333"/>
      <c r="J21" s="333"/>
      <c r="K21" s="333"/>
      <c r="L21" s="334"/>
      <c r="M21" s="212"/>
    </row>
    <row r="22" spans="1:13" ht="32.25" customHeight="1" x14ac:dyDescent="0.25">
      <c r="B22" s="332" t="s">
        <v>582</v>
      </c>
      <c r="C22" s="333"/>
      <c r="D22" s="333"/>
      <c r="E22" s="333"/>
      <c r="F22" s="333"/>
      <c r="G22" s="333"/>
      <c r="H22" s="333"/>
      <c r="I22" s="333"/>
      <c r="J22" s="333"/>
      <c r="K22" s="333"/>
      <c r="L22" s="334"/>
      <c r="M22" s="212"/>
    </row>
    <row r="23" spans="1:13" x14ac:dyDescent="0.25">
      <c r="A23" s="101"/>
      <c r="B23" s="214"/>
      <c r="C23" s="215"/>
      <c r="D23" s="215"/>
      <c r="E23" s="216"/>
      <c r="F23" s="214"/>
      <c r="G23" s="215"/>
      <c r="H23" s="215"/>
      <c r="I23" s="215"/>
      <c r="J23" s="215"/>
      <c r="K23" s="215"/>
      <c r="L23" s="216"/>
      <c r="M23" s="212"/>
    </row>
    <row r="24" spans="1:13" x14ac:dyDescent="0.25">
      <c r="A24" s="101"/>
      <c r="B24" s="24" t="s">
        <v>727</v>
      </c>
      <c r="H24" s="217"/>
      <c r="I24" s="217"/>
      <c r="J24" s="217"/>
      <c r="K24" s="217"/>
      <c r="L24" s="218"/>
      <c r="M24" s="219"/>
    </row>
    <row r="25" spans="1:13" x14ac:dyDescent="0.25">
      <c r="A25" s="101"/>
      <c r="B25" s="24"/>
      <c r="H25" s="217"/>
      <c r="I25" s="217"/>
      <c r="J25" s="217"/>
      <c r="K25" s="217"/>
      <c r="L25" s="218"/>
      <c r="M25" s="219"/>
    </row>
    <row r="26" spans="1:13" ht="25.5" x14ac:dyDescent="0.25">
      <c r="A26" s="101"/>
      <c r="B26" s="335" t="s">
        <v>228</v>
      </c>
      <c r="C26" s="187" t="s">
        <v>366</v>
      </c>
      <c r="D26" s="187" t="s">
        <v>367</v>
      </c>
      <c r="E26" s="336" t="s">
        <v>583</v>
      </c>
      <c r="F26" s="336" t="s">
        <v>584</v>
      </c>
      <c r="H26" s="217"/>
      <c r="I26" s="217"/>
      <c r="J26" s="217"/>
      <c r="K26" s="217"/>
      <c r="L26" s="218"/>
      <c r="M26" s="219"/>
    </row>
    <row r="27" spans="1:13" ht="38.25" customHeight="1" x14ac:dyDescent="0.25">
      <c r="A27" s="101"/>
      <c r="B27" s="335"/>
      <c r="C27" s="187" t="s">
        <v>585</v>
      </c>
      <c r="D27" s="187" t="s">
        <v>586</v>
      </c>
      <c r="E27" s="336"/>
      <c r="F27" s="336"/>
      <c r="H27" s="217"/>
      <c r="I27" s="217"/>
      <c r="J27" s="217"/>
      <c r="K27" s="217"/>
      <c r="L27" s="218"/>
      <c r="M27" s="219"/>
    </row>
    <row r="28" spans="1:13" x14ac:dyDescent="0.25">
      <c r="B28" s="324" t="s">
        <v>587</v>
      </c>
      <c r="C28" s="325"/>
      <c r="D28" s="130"/>
      <c r="E28" s="134"/>
      <c r="F28" s="135"/>
      <c r="G28" s="220"/>
      <c r="H28" s="220"/>
      <c r="I28" s="220"/>
      <c r="J28" s="220"/>
      <c r="K28" s="220"/>
      <c r="L28" s="221"/>
    </row>
    <row r="29" spans="1:13" x14ac:dyDescent="0.25">
      <c r="B29" s="32" t="s">
        <v>588</v>
      </c>
      <c r="C29" s="62">
        <v>190000000</v>
      </c>
      <c r="D29" s="62">
        <v>180000000</v>
      </c>
      <c r="E29" s="222">
        <v>370000000</v>
      </c>
      <c r="F29" s="64">
        <v>130000000</v>
      </c>
      <c r="G29" s="223"/>
      <c r="H29" s="223"/>
      <c r="I29" s="217"/>
      <c r="J29" s="217"/>
      <c r="K29" s="217"/>
      <c r="L29" s="218"/>
    </row>
    <row r="30" spans="1:13" x14ac:dyDescent="0.25">
      <c r="B30" s="32" t="s">
        <v>589</v>
      </c>
      <c r="C30" s="62">
        <v>190000000</v>
      </c>
      <c r="D30" s="62">
        <v>180000000</v>
      </c>
      <c r="E30" s="222">
        <v>370000000</v>
      </c>
      <c r="F30" s="64">
        <v>130000000</v>
      </c>
      <c r="G30" s="223"/>
      <c r="H30" s="223"/>
      <c r="I30" s="217"/>
      <c r="J30" s="217"/>
      <c r="K30" s="217"/>
      <c r="L30" s="218"/>
    </row>
    <row r="31" spans="1:13" x14ac:dyDescent="0.25">
      <c r="B31" s="32" t="s">
        <v>590</v>
      </c>
      <c r="C31" s="62">
        <v>190000000</v>
      </c>
      <c r="D31" s="62">
        <v>180000000</v>
      </c>
      <c r="E31" s="222">
        <v>370000000</v>
      </c>
      <c r="F31" s="64">
        <v>130000000</v>
      </c>
      <c r="G31" s="223"/>
      <c r="H31" s="223"/>
      <c r="I31" s="217"/>
      <c r="J31" s="217"/>
      <c r="K31" s="217"/>
      <c r="L31" s="218"/>
    </row>
    <row r="32" spans="1:13" x14ac:dyDescent="0.25">
      <c r="B32" s="32" t="s">
        <v>591</v>
      </c>
      <c r="C32" s="62">
        <v>190000000</v>
      </c>
      <c r="D32" s="62">
        <v>180000000</v>
      </c>
      <c r="E32" s="222">
        <v>370000000</v>
      </c>
      <c r="F32" s="64">
        <v>130000000</v>
      </c>
      <c r="G32" s="223"/>
      <c r="H32" s="223"/>
      <c r="I32" s="217"/>
      <c r="J32" s="217"/>
      <c r="K32" s="217"/>
      <c r="L32" s="218"/>
    </row>
    <row r="33" spans="2:12" x14ac:dyDescent="0.25">
      <c r="B33" s="32" t="s">
        <v>592</v>
      </c>
      <c r="C33" s="62">
        <v>190000000</v>
      </c>
      <c r="D33" s="62">
        <v>180000000</v>
      </c>
      <c r="E33" s="222">
        <v>370000000</v>
      </c>
      <c r="F33" s="64">
        <v>130000000</v>
      </c>
      <c r="G33" s="223"/>
      <c r="H33" s="223"/>
      <c r="I33" s="217"/>
      <c r="J33" s="217"/>
      <c r="K33" s="217"/>
      <c r="L33" s="218"/>
    </row>
    <row r="35" spans="2:12" ht="29.25" customHeight="1" x14ac:dyDescent="0.25">
      <c r="B35" s="326" t="s">
        <v>593</v>
      </c>
      <c r="C35" s="327"/>
      <c r="D35" s="327"/>
      <c r="E35" s="327"/>
      <c r="F35" s="327"/>
      <c r="G35" s="327"/>
      <c r="H35" s="327"/>
      <c r="I35" s="327"/>
      <c r="J35" s="327"/>
      <c r="K35" s="327"/>
      <c r="L35" s="328"/>
    </row>
    <row r="36" spans="2:12" ht="27.75" customHeight="1" x14ac:dyDescent="0.25">
      <c r="B36" s="326" t="s">
        <v>594</v>
      </c>
      <c r="C36" s="327"/>
      <c r="D36" s="327"/>
      <c r="E36" s="327"/>
      <c r="F36" s="327"/>
      <c r="G36" s="327"/>
      <c r="H36" s="327"/>
      <c r="I36" s="327"/>
      <c r="J36" s="327"/>
      <c r="K36" s="327"/>
      <c r="L36" s="328"/>
    </row>
    <row r="37" spans="2:12" ht="18.75" customHeight="1" x14ac:dyDescent="0.25">
      <c r="B37" s="326" t="s">
        <v>595</v>
      </c>
      <c r="C37" s="327"/>
      <c r="D37" s="327"/>
      <c r="E37" s="327"/>
      <c r="F37" s="327"/>
      <c r="G37" s="327"/>
      <c r="H37" s="327"/>
      <c r="I37" s="327"/>
      <c r="J37" s="327"/>
      <c r="K37" s="327"/>
      <c r="L37" s="328"/>
    </row>
    <row r="38" spans="2:12" ht="37.5" customHeight="1" x14ac:dyDescent="0.25">
      <c r="B38" s="326" t="s">
        <v>596</v>
      </c>
      <c r="C38" s="327"/>
      <c r="D38" s="327"/>
      <c r="E38" s="327"/>
      <c r="F38" s="327"/>
      <c r="G38" s="327"/>
      <c r="H38" s="327"/>
      <c r="I38" s="327"/>
      <c r="J38" s="327"/>
      <c r="K38" s="327"/>
      <c r="L38" s="328"/>
    </row>
  </sheetData>
  <mergeCells count="24">
    <mergeCell ref="B18:L18"/>
    <mergeCell ref="B4:B5"/>
    <mergeCell ref="E4:E5"/>
    <mergeCell ref="F4:F5"/>
    <mergeCell ref="G4:G5"/>
    <mergeCell ref="H4:H5"/>
    <mergeCell ref="I4:I5"/>
    <mergeCell ref="J4:J5"/>
    <mergeCell ref="K4:K5"/>
    <mergeCell ref="L4:L5"/>
    <mergeCell ref="B6:C6"/>
    <mergeCell ref="B17:L17"/>
    <mergeCell ref="B19:L19"/>
    <mergeCell ref="B20:L20"/>
    <mergeCell ref="B21:L21"/>
    <mergeCell ref="B22:L22"/>
    <mergeCell ref="B26:B27"/>
    <mergeCell ref="E26:E27"/>
    <mergeCell ref="F26:F27"/>
    <mergeCell ref="B28:C28"/>
    <mergeCell ref="B35:L35"/>
    <mergeCell ref="B36:L36"/>
    <mergeCell ref="B37:L37"/>
    <mergeCell ref="B38:L3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18"/>
  <sheetViews>
    <sheetView showGridLines="0" zoomScale="90" zoomScaleNormal="90" workbookViewId="0">
      <selection activeCell="A57" sqref="A57"/>
    </sheetView>
  </sheetViews>
  <sheetFormatPr baseColWidth="10" defaultColWidth="25.28515625" defaultRowHeight="15" x14ac:dyDescent="0.25"/>
  <cols>
    <col min="1" max="1" width="31.7109375" style="23" customWidth="1"/>
    <col min="2" max="8" width="22.42578125" style="2" customWidth="1"/>
    <col min="9" max="9" width="15.85546875" style="3" customWidth="1"/>
    <col min="10" max="10" width="14.85546875" style="2" customWidth="1"/>
    <col min="11" max="11" width="14.7109375" style="3" customWidth="1"/>
    <col min="12" max="16384" width="25.28515625" style="3"/>
  </cols>
  <sheetData>
    <row r="1" spans="1:10" ht="15.75" x14ac:dyDescent="0.25">
      <c r="A1" s="137" t="s">
        <v>0</v>
      </c>
      <c r="B1" s="1"/>
    </row>
    <row r="4" spans="1:10" x14ac:dyDescent="0.25">
      <c r="A4" s="211">
        <v>2017</v>
      </c>
      <c r="B4" s="4"/>
      <c r="C4" s="4"/>
      <c r="D4" s="4"/>
      <c r="E4" s="4"/>
      <c r="F4" s="4"/>
      <c r="G4" s="4"/>
      <c r="H4" s="4"/>
    </row>
    <row r="5" spans="1:10" s="7" customFormat="1" ht="45" x14ac:dyDescent="0.25">
      <c r="A5" s="5" t="s">
        <v>1</v>
      </c>
      <c r="B5" s="6" t="s">
        <v>2</v>
      </c>
      <c r="C5" s="6" t="s">
        <v>3</v>
      </c>
      <c r="D5" s="6" t="s">
        <v>4</v>
      </c>
      <c r="E5" s="6" t="s">
        <v>5</v>
      </c>
      <c r="F5" s="6" t="s">
        <v>6</v>
      </c>
      <c r="G5" s="6" t="s">
        <v>7</v>
      </c>
      <c r="H5" s="6" t="s">
        <v>8</v>
      </c>
      <c r="J5" s="8"/>
    </row>
    <row r="6" spans="1:10" s="7" customFormat="1" ht="21.75" customHeight="1" x14ac:dyDescent="0.25">
      <c r="A6" s="9" t="s">
        <v>9</v>
      </c>
      <c r="B6" s="10">
        <v>1</v>
      </c>
      <c r="C6" s="10">
        <v>2</v>
      </c>
      <c r="D6" s="10">
        <v>3</v>
      </c>
      <c r="E6" s="10">
        <v>4</v>
      </c>
      <c r="F6" s="10">
        <v>5</v>
      </c>
      <c r="G6" s="10">
        <v>6</v>
      </c>
      <c r="H6" s="10">
        <v>7</v>
      </c>
      <c r="J6" s="8"/>
    </row>
    <row r="7" spans="1:10" s="7" customFormat="1" ht="19.5" customHeight="1" x14ac:dyDescent="0.25">
      <c r="A7" s="11" t="s">
        <v>10</v>
      </c>
      <c r="B7" s="12" t="s">
        <v>11</v>
      </c>
      <c r="C7" s="12" t="s">
        <v>12</v>
      </c>
      <c r="D7" s="12" t="s">
        <v>13</v>
      </c>
      <c r="E7" s="12" t="s">
        <v>14</v>
      </c>
      <c r="F7" s="12" t="s">
        <v>15</v>
      </c>
      <c r="G7" s="12" t="s">
        <v>16</v>
      </c>
      <c r="H7" s="12" t="s">
        <v>17</v>
      </c>
      <c r="J7" s="8"/>
    </row>
    <row r="8" spans="1:10" s="7" customFormat="1" x14ac:dyDescent="0.25">
      <c r="A8" s="11" t="s">
        <v>18</v>
      </c>
      <c r="B8" s="13" t="s">
        <v>19</v>
      </c>
      <c r="C8" s="13" t="s">
        <v>20</v>
      </c>
      <c r="D8" s="13" t="s">
        <v>21</v>
      </c>
      <c r="E8" s="14" t="s">
        <v>19</v>
      </c>
      <c r="F8" s="13" t="s">
        <v>22</v>
      </c>
      <c r="G8" s="13" t="s">
        <v>23</v>
      </c>
      <c r="H8" s="13" t="s">
        <v>24</v>
      </c>
      <c r="J8" s="8"/>
    </row>
    <row r="9" spans="1:10" s="7" customFormat="1" ht="30" x14ac:dyDescent="0.25">
      <c r="A9" s="11" t="s">
        <v>25</v>
      </c>
      <c r="B9" s="12" t="s">
        <v>26</v>
      </c>
      <c r="C9" s="12" t="s">
        <v>27</v>
      </c>
      <c r="D9" s="12" t="s">
        <v>28</v>
      </c>
      <c r="E9" s="12" t="s">
        <v>29</v>
      </c>
      <c r="F9" s="12" t="s">
        <v>30</v>
      </c>
      <c r="G9" s="12" t="s">
        <v>31</v>
      </c>
      <c r="H9" s="15" t="s">
        <v>32</v>
      </c>
      <c r="J9" s="8"/>
    </row>
    <row r="10" spans="1:10" s="7" customFormat="1" ht="22.5" customHeight="1" x14ac:dyDescent="0.25">
      <c r="A10" s="11" t="s">
        <v>33</v>
      </c>
      <c r="B10" s="12" t="s">
        <v>34</v>
      </c>
      <c r="C10" s="12" t="s">
        <v>35</v>
      </c>
      <c r="D10" s="12" t="s">
        <v>36</v>
      </c>
      <c r="E10" s="12" t="s">
        <v>37</v>
      </c>
      <c r="F10" s="12" t="s">
        <v>38</v>
      </c>
      <c r="G10" s="12" t="s">
        <v>39</v>
      </c>
      <c r="H10" s="12" t="s">
        <v>40</v>
      </c>
      <c r="J10" s="8"/>
    </row>
    <row r="11" spans="1:10" ht="256.5" customHeight="1" x14ac:dyDescent="0.25">
      <c r="A11" s="11" t="s">
        <v>41</v>
      </c>
      <c r="B11" s="12" t="s">
        <v>42</v>
      </c>
      <c r="C11" s="16" t="s">
        <v>43</v>
      </c>
      <c r="D11" s="16" t="s">
        <v>44</v>
      </c>
      <c r="E11" s="16" t="s">
        <v>45</v>
      </c>
      <c r="F11" s="12" t="s">
        <v>46</v>
      </c>
      <c r="G11" s="12" t="s">
        <v>47</v>
      </c>
      <c r="H11" s="12" t="s">
        <v>48</v>
      </c>
    </row>
    <row r="12" spans="1:10" ht="30" x14ac:dyDescent="0.25">
      <c r="A12" s="11" t="s">
        <v>49</v>
      </c>
      <c r="B12" s="15" t="s">
        <v>50</v>
      </c>
      <c r="C12" s="12" t="s">
        <v>51</v>
      </c>
      <c r="D12" s="12" t="s">
        <v>52</v>
      </c>
      <c r="E12" s="15" t="s">
        <v>50</v>
      </c>
      <c r="F12" s="12" t="s">
        <v>53</v>
      </c>
      <c r="G12" s="12" t="s">
        <v>54</v>
      </c>
      <c r="H12" s="12" t="s">
        <v>55</v>
      </c>
    </row>
    <row r="13" spans="1:10" s="7" customFormat="1" ht="60" x14ac:dyDescent="0.25">
      <c r="A13" s="11" t="s">
        <v>56</v>
      </c>
      <c r="B13" s="12" t="s">
        <v>57</v>
      </c>
      <c r="C13" s="12" t="s">
        <v>58</v>
      </c>
      <c r="D13" s="12" t="s">
        <v>59</v>
      </c>
      <c r="E13" s="12" t="s">
        <v>60</v>
      </c>
      <c r="F13" s="12" t="s">
        <v>61</v>
      </c>
      <c r="G13" s="12" t="s">
        <v>62</v>
      </c>
      <c r="H13" s="12" t="s">
        <v>63</v>
      </c>
      <c r="J13" s="8"/>
    </row>
    <row r="14" spans="1:10" s="7" customFormat="1" ht="45" x14ac:dyDescent="0.25">
      <c r="A14" s="17" t="s">
        <v>64</v>
      </c>
      <c r="B14" s="18">
        <v>41030</v>
      </c>
      <c r="C14" s="18">
        <v>40969</v>
      </c>
      <c r="D14" s="18">
        <v>41000</v>
      </c>
      <c r="E14" s="18">
        <v>41030</v>
      </c>
      <c r="F14" s="18">
        <v>41000</v>
      </c>
      <c r="G14" s="19">
        <v>42705</v>
      </c>
      <c r="H14" s="19">
        <v>42705</v>
      </c>
      <c r="J14" s="8"/>
    </row>
    <row r="15" spans="1:10" s="7" customFormat="1" ht="45" customHeight="1" x14ac:dyDescent="0.25">
      <c r="A15" s="11" t="s">
        <v>65</v>
      </c>
      <c r="B15" s="18">
        <v>43395</v>
      </c>
      <c r="C15" s="18">
        <v>44065</v>
      </c>
      <c r="D15" s="18">
        <v>44524</v>
      </c>
      <c r="E15" s="18">
        <v>43395</v>
      </c>
      <c r="F15" s="18">
        <v>43395</v>
      </c>
      <c r="G15" s="19">
        <v>43251</v>
      </c>
      <c r="H15" s="19">
        <v>43251</v>
      </c>
      <c r="J15" s="8"/>
    </row>
    <row r="16" spans="1:10" ht="45" customHeight="1" x14ac:dyDescent="0.25">
      <c r="A16" s="20" t="s">
        <v>66</v>
      </c>
      <c r="B16" s="21" t="s">
        <v>67</v>
      </c>
      <c r="C16" s="21" t="s">
        <v>68</v>
      </c>
      <c r="D16" s="21" t="s">
        <v>67</v>
      </c>
      <c r="E16" s="22">
        <v>43638</v>
      </c>
      <c r="F16" s="22">
        <v>43883</v>
      </c>
      <c r="G16" s="21" t="s">
        <v>67</v>
      </c>
      <c r="H16" s="21" t="s">
        <v>67</v>
      </c>
    </row>
    <row r="17" spans="1:1" x14ac:dyDescent="0.25">
      <c r="A17" s="23" t="s">
        <v>69</v>
      </c>
    </row>
    <row r="18" spans="1:1" x14ac:dyDescent="0.25">
      <c r="A18" s="23" t="s">
        <v>70</v>
      </c>
    </row>
  </sheetData>
  <hyperlinks>
    <hyperlink ref="B8" r:id="rId1" xr:uid="{00000000-0004-0000-0200-000000000000}"/>
    <hyperlink ref="E8" r:id="rId2" xr:uid="{00000000-0004-0000-0200-000001000000}"/>
    <hyperlink ref="C8" r:id="rId3" xr:uid="{00000000-0004-0000-0200-000002000000}"/>
    <hyperlink ref="F8" r:id="rId4" xr:uid="{00000000-0004-0000-0200-000003000000}"/>
    <hyperlink ref="G8" r:id="rId5" xr:uid="{00000000-0004-0000-0200-000004000000}"/>
    <hyperlink ref="H8" r:id="rId6" xr:uid="{00000000-0004-0000-0200-000005000000}"/>
    <hyperlink ref="D8" r:id="rId7" xr:uid="{00000000-0004-0000-0200-000006000000}"/>
  </hyperlinks>
  <pageMargins left="0.31496062992125984" right="0.18" top="0.31496062992125984" bottom="0.16" header="0.15748031496062992" footer="0.16"/>
  <pageSetup scale="66" orientation="landscape"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10"/>
  <sheetViews>
    <sheetView showGridLines="0" workbookViewId="0">
      <selection activeCell="A50" sqref="A50"/>
    </sheetView>
  </sheetViews>
  <sheetFormatPr baseColWidth="10" defaultRowHeight="15" x14ac:dyDescent="0.25"/>
  <cols>
    <col min="1" max="1" width="4" customWidth="1"/>
    <col min="2" max="2" width="9.28515625" customWidth="1"/>
    <col min="3" max="7" width="13.85546875" customWidth="1"/>
  </cols>
  <sheetData>
    <row r="1" spans="2:9" x14ac:dyDescent="0.25">
      <c r="B1" s="137" t="s">
        <v>640</v>
      </c>
    </row>
    <row r="3" spans="2:9" ht="41.25" customHeight="1" x14ac:dyDescent="0.25">
      <c r="B3" s="50" t="s">
        <v>228</v>
      </c>
      <c r="C3" s="50" t="s">
        <v>229</v>
      </c>
      <c r="D3" s="50" t="s">
        <v>230</v>
      </c>
      <c r="E3" s="50" t="s">
        <v>231</v>
      </c>
      <c r="F3" s="50" t="s">
        <v>154</v>
      </c>
      <c r="G3" s="50" t="s">
        <v>232</v>
      </c>
    </row>
    <row r="4" spans="2:9" x14ac:dyDescent="0.25">
      <c r="B4" s="32">
        <v>2011</v>
      </c>
      <c r="C4" s="62">
        <v>15787</v>
      </c>
      <c r="D4" s="62">
        <v>2527</v>
      </c>
      <c r="E4" s="62">
        <v>3905</v>
      </c>
      <c r="F4" s="62">
        <v>22219</v>
      </c>
      <c r="G4" s="74"/>
    </row>
    <row r="5" spans="2:9" x14ac:dyDescent="0.25">
      <c r="B5" s="32">
        <v>2012</v>
      </c>
      <c r="C5" s="62">
        <v>16940</v>
      </c>
      <c r="D5" s="62">
        <v>1206</v>
      </c>
      <c r="E5" s="62">
        <v>6172</v>
      </c>
      <c r="F5" s="62">
        <v>24318</v>
      </c>
      <c r="G5" s="74"/>
    </row>
    <row r="6" spans="2:9" x14ac:dyDescent="0.25">
      <c r="B6" s="32">
        <v>2013</v>
      </c>
      <c r="C6" s="62">
        <v>16996</v>
      </c>
      <c r="D6" s="62">
        <v>1140</v>
      </c>
      <c r="E6" s="62">
        <v>5698</v>
      </c>
      <c r="F6" s="62">
        <v>23834</v>
      </c>
      <c r="G6" s="74"/>
    </row>
    <row r="7" spans="2:9" x14ac:dyDescent="0.25">
      <c r="B7" s="32">
        <v>2014</v>
      </c>
      <c r="C7" s="62">
        <v>17021</v>
      </c>
      <c r="D7" s="32">
        <v>959</v>
      </c>
      <c r="E7" s="62">
        <v>6622</v>
      </c>
      <c r="F7" s="62">
        <v>24602</v>
      </c>
      <c r="G7" s="75">
        <v>0.80600000000000005</v>
      </c>
    </row>
    <row r="8" spans="2:9" x14ac:dyDescent="0.25">
      <c r="B8" s="32">
        <v>2015</v>
      </c>
      <c r="C8" s="62">
        <v>17864</v>
      </c>
      <c r="D8" s="32">
        <v>957</v>
      </c>
      <c r="E8" s="62">
        <v>6757</v>
      </c>
      <c r="F8" s="62">
        <v>25578</v>
      </c>
      <c r="G8" s="75">
        <v>0.84107436077879427</v>
      </c>
      <c r="I8" s="52"/>
    </row>
    <row r="9" spans="2:9" x14ac:dyDescent="0.25">
      <c r="B9" s="32">
        <v>2016</v>
      </c>
      <c r="C9" s="62">
        <v>18014</v>
      </c>
      <c r="D9" s="29">
        <v>1046</v>
      </c>
      <c r="E9" s="29">
        <v>6897</v>
      </c>
      <c r="F9" s="29">
        <v>25957</v>
      </c>
      <c r="G9" s="75">
        <v>0.82598143082790765</v>
      </c>
    </row>
    <row r="10" spans="2:9" x14ac:dyDescent="0.25">
      <c r="B10" s="91">
        <v>2017</v>
      </c>
      <c r="C10" s="29">
        <v>18620</v>
      </c>
      <c r="D10" s="29">
        <v>1213</v>
      </c>
      <c r="E10" s="29">
        <v>6547</v>
      </c>
      <c r="F10" s="29">
        <v>26380</v>
      </c>
      <c r="G10" s="75">
        <v>0.9046626231993935</v>
      </c>
    </row>
  </sheetData>
  <conditionalFormatting sqref="D9:F9">
    <cfRule type="cellIs" dxfId="78" priority="5" operator="equal">
      <formula>""</formula>
    </cfRule>
  </conditionalFormatting>
  <conditionalFormatting sqref="D10:E10">
    <cfRule type="cellIs" dxfId="77" priority="4" operator="equal">
      <formula>""</formula>
    </cfRule>
  </conditionalFormatting>
  <conditionalFormatting sqref="C10">
    <cfRule type="cellIs" dxfId="76" priority="3" operator="equal">
      <formula>""</formula>
    </cfRule>
  </conditionalFormatting>
  <conditionalFormatting sqref="F10">
    <cfRule type="cellIs" dxfId="75" priority="1" operator="equal">
      <formula>""</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2:F30"/>
  <sheetViews>
    <sheetView showGridLines="0" workbookViewId="0"/>
  </sheetViews>
  <sheetFormatPr baseColWidth="10" defaultColWidth="11.42578125" defaultRowHeight="15" x14ac:dyDescent="0.25"/>
  <cols>
    <col min="4" max="4" width="22.28515625" customWidth="1"/>
    <col min="5" max="5" width="20.42578125" customWidth="1"/>
    <col min="6" max="6" width="43" customWidth="1"/>
  </cols>
  <sheetData>
    <row r="2" spans="4:6" x14ac:dyDescent="0.25">
      <c r="D2" s="137" t="s">
        <v>641</v>
      </c>
    </row>
    <row r="3" spans="4:6" x14ac:dyDescent="0.25">
      <c r="F3" s="25"/>
    </row>
    <row r="4" spans="4:6" x14ac:dyDescent="0.25">
      <c r="E4" s="25" t="s">
        <v>380</v>
      </c>
    </row>
    <row r="6" spans="4:6" ht="16.5" customHeight="1" x14ac:dyDescent="0.25">
      <c r="D6" s="288" t="s">
        <v>73</v>
      </c>
      <c r="E6" s="289"/>
      <c r="F6" s="290"/>
    </row>
    <row r="7" spans="4:6" ht="15.75" x14ac:dyDescent="0.25">
      <c r="D7" s="291" t="s">
        <v>74</v>
      </c>
      <c r="E7" s="26" t="s">
        <v>75</v>
      </c>
      <c r="F7" s="51" t="s">
        <v>76</v>
      </c>
    </row>
    <row r="8" spans="4:6" ht="15.75" x14ac:dyDescent="0.25">
      <c r="D8" s="291"/>
      <c r="E8" s="26" t="s">
        <v>77</v>
      </c>
      <c r="F8" s="51" t="s">
        <v>78</v>
      </c>
    </row>
    <row r="9" spans="4:6" ht="15.75" x14ac:dyDescent="0.25">
      <c r="D9" s="291" t="s">
        <v>79</v>
      </c>
      <c r="E9" s="26" t="s">
        <v>75</v>
      </c>
      <c r="F9" s="51" t="s">
        <v>80</v>
      </c>
    </row>
    <row r="10" spans="4:6" ht="15.75" x14ac:dyDescent="0.25">
      <c r="D10" s="291"/>
      <c r="E10" s="26" t="s">
        <v>77</v>
      </c>
      <c r="F10" s="51" t="s">
        <v>81</v>
      </c>
    </row>
    <row r="11" spans="4:6" ht="15.75" x14ac:dyDescent="0.25">
      <c r="D11" s="291"/>
      <c r="E11" s="26" t="s">
        <v>82</v>
      </c>
      <c r="F11" s="51" t="s">
        <v>83</v>
      </c>
    </row>
    <row r="12" spans="4:6" ht="15.75" x14ac:dyDescent="0.25">
      <c r="D12" s="286" t="s">
        <v>84</v>
      </c>
      <c r="E12" s="27" t="s">
        <v>75</v>
      </c>
      <c r="F12" s="51" t="s">
        <v>85</v>
      </c>
    </row>
    <row r="13" spans="4:6" ht="15.75" x14ac:dyDescent="0.25">
      <c r="D13" s="286"/>
      <c r="E13" s="27" t="s">
        <v>77</v>
      </c>
      <c r="F13" s="51" t="s">
        <v>86</v>
      </c>
    </row>
    <row r="14" spans="4:6" ht="15.75" x14ac:dyDescent="0.25">
      <c r="D14" s="286"/>
      <c r="E14" s="27" t="s">
        <v>82</v>
      </c>
      <c r="F14" s="51" t="s">
        <v>87</v>
      </c>
    </row>
    <row r="15" spans="4:6" ht="15.75" x14ac:dyDescent="0.25">
      <c r="D15" s="292" t="s">
        <v>88</v>
      </c>
      <c r="E15" s="27" t="s">
        <v>75</v>
      </c>
      <c r="F15" s="51" t="s">
        <v>89</v>
      </c>
    </row>
    <row r="16" spans="4:6" ht="15.75" x14ac:dyDescent="0.25">
      <c r="D16" s="292"/>
      <c r="E16" s="27" t="s">
        <v>77</v>
      </c>
      <c r="F16" s="51" t="s">
        <v>90</v>
      </c>
    </row>
    <row r="17" spans="4:6" ht="15.75" x14ac:dyDescent="0.25">
      <c r="D17" s="292"/>
      <c r="E17" s="27" t="s">
        <v>82</v>
      </c>
      <c r="F17" s="51" t="s">
        <v>91</v>
      </c>
    </row>
    <row r="18" spans="4:6" ht="15.75" x14ac:dyDescent="0.25">
      <c r="D18" s="286" t="s">
        <v>92</v>
      </c>
      <c r="E18" s="27" t="s">
        <v>75</v>
      </c>
      <c r="F18" s="51" t="s">
        <v>93</v>
      </c>
    </row>
    <row r="19" spans="4:6" ht="15.75" x14ac:dyDescent="0.25">
      <c r="D19" s="286"/>
      <c r="E19" s="27" t="s">
        <v>77</v>
      </c>
      <c r="F19" s="51" t="s">
        <v>94</v>
      </c>
    </row>
    <row r="20" spans="4:6" ht="15.75" x14ac:dyDescent="0.25">
      <c r="D20" s="286"/>
      <c r="E20" s="27" t="s">
        <v>82</v>
      </c>
      <c r="F20" s="51" t="s">
        <v>95</v>
      </c>
    </row>
    <row r="21" spans="4:6" ht="15.75" x14ac:dyDescent="0.25">
      <c r="D21" s="286" t="s">
        <v>96</v>
      </c>
      <c r="E21" s="27" t="s">
        <v>75</v>
      </c>
      <c r="F21" s="51" t="s">
        <v>97</v>
      </c>
    </row>
    <row r="22" spans="4:6" ht="15.75" x14ac:dyDescent="0.25">
      <c r="D22" s="286"/>
      <c r="E22" s="27" t="s">
        <v>77</v>
      </c>
      <c r="F22" s="51" t="s">
        <v>98</v>
      </c>
    </row>
    <row r="23" spans="4:6" ht="15.75" x14ac:dyDescent="0.25">
      <c r="D23" s="286"/>
      <c r="E23" s="27" t="s">
        <v>82</v>
      </c>
      <c r="F23" s="51" t="s">
        <v>99</v>
      </c>
    </row>
    <row r="24" spans="4:6" ht="15.75" x14ac:dyDescent="0.25">
      <c r="D24" s="286" t="s">
        <v>100</v>
      </c>
      <c r="E24" s="27" t="s">
        <v>75</v>
      </c>
      <c r="F24" s="51" t="s">
        <v>101</v>
      </c>
    </row>
    <row r="25" spans="4:6" ht="15.75" x14ac:dyDescent="0.25">
      <c r="D25" s="286"/>
      <c r="E25" s="27" t="s">
        <v>77</v>
      </c>
      <c r="F25" s="51" t="s">
        <v>102</v>
      </c>
    </row>
    <row r="26" spans="4:6" ht="15.75" x14ac:dyDescent="0.25">
      <c r="D26" s="286"/>
      <c r="E26" s="27" t="s">
        <v>82</v>
      </c>
      <c r="F26" s="51" t="s">
        <v>103</v>
      </c>
    </row>
    <row r="27" spans="4:6" ht="16.5" customHeight="1" x14ac:dyDescent="0.25"/>
    <row r="28" spans="4:6" ht="16.5" customHeight="1" x14ac:dyDescent="0.25">
      <c r="D28" s="287" t="s">
        <v>104</v>
      </c>
      <c r="E28" s="287"/>
      <c r="F28" s="287"/>
    </row>
    <row r="29" spans="4:6" ht="17.25" customHeight="1" x14ac:dyDescent="0.25">
      <c r="D29" s="28" t="s">
        <v>105</v>
      </c>
      <c r="E29" s="136" t="s">
        <v>96</v>
      </c>
      <c r="F29" s="51" t="s">
        <v>97</v>
      </c>
    </row>
    <row r="30" spans="4:6" ht="15.75" x14ac:dyDescent="0.25">
      <c r="D30" s="28" t="s">
        <v>106</v>
      </c>
      <c r="E30" s="136" t="s">
        <v>107</v>
      </c>
      <c r="F30" s="51" t="s">
        <v>83</v>
      </c>
    </row>
  </sheetData>
  <mergeCells count="9">
    <mergeCell ref="D21:D23"/>
    <mergeCell ref="D24:D26"/>
    <mergeCell ref="D28:F28"/>
    <mergeCell ref="D6:F6"/>
    <mergeCell ref="D7:D8"/>
    <mergeCell ref="D9:D11"/>
    <mergeCell ref="D12:D14"/>
    <mergeCell ref="D15:D17"/>
    <mergeCell ref="D18:D20"/>
  </mergeCells>
  <conditionalFormatting sqref="D29">
    <cfRule type="cellIs" dxfId="74" priority="24" operator="equal">
      <formula>""</formula>
    </cfRule>
  </conditionalFormatting>
  <conditionalFormatting sqref="D29">
    <cfRule type="cellIs" dxfId="73" priority="23" operator="equal">
      <formula>""</formula>
    </cfRule>
  </conditionalFormatting>
  <conditionalFormatting sqref="D29">
    <cfRule type="cellIs" dxfId="72" priority="22" operator="equal">
      <formula>""</formula>
    </cfRule>
  </conditionalFormatting>
  <conditionalFormatting sqref="D30">
    <cfRule type="cellIs" dxfId="71" priority="21" operator="equal">
      <formula>""</formula>
    </cfRule>
  </conditionalFormatting>
  <conditionalFormatting sqref="D30">
    <cfRule type="cellIs" dxfId="70" priority="20" operator="equal">
      <formula>""</formula>
    </cfRule>
  </conditionalFormatting>
  <conditionalFormatting sqref="D30">
    <cfRule type="cellIs" dxfId="69" priority="19" operator="equal">
      <formula>""</formula>
    </cfRule>
  </conditionalFormatting>
  <conditionalFormatting sqref="F8:F17">
    <cfRule type="cellIs" dxfId="68" priority="18" operator="equal">
      <formula>""</formula>
    </cfRule>
  </conditionalFormatting>
  <conditionalFormatting sqref="F8:F17">
    <cfRule type="cellIs" dxfId="67" priority="17" operator="equal">
      <formula>""</formula>
    </cfRule>
  </conditionalFormatting>
  <conditionalFormatting sqref="F8:F17">
    <cfRule type="cellIs" dxfId="66" priority="16" operator="equal">
      <formula>""</formula>
    </cfRule>
  </conditionalFormatting>
  <conditionalFormatting sqref="F7">
    <cfRule type="cellIs" dxfId="65" priority="15" operator="equal">
      <formula>""</formula>
    </cfRule>
  </conditionalFormatting>
  <conditionalFormatting sqref="F7">
    <cfRule type="cellIs" dxfId="64" priority="14" operator="equal">
      <formula>""</formula>
    </cfRule>
  </conditionalFormatting>
  <conditionalFormatting sqref="F7">
    <cfRule type="cellIs" dxfId="63" priority="13" operator="equal">
      <formula>""</formula>
    </cfRule>
  </conditionalFormatting>
  <conditionalFormatting sqref="F18:F26">
    <cfRule type="cellIs" dxfId="62" priority="12" operator="equal">
      <formula>""</formula>
    </cfRule>
  </conditionalFormatting>
  <conditionalFormatting sqref="F18:F26">
    <cfRule type="cellIs" dxfId="61" priority="11" operator="equal">
      <formula>""</formula>
    </cfRule>
  </conditionalFormatting>
  <conditionalFormatting sqref="F18:F26">
    <cfRule type="cellIs" dxfId="60" priority="10" operator="equal">
      <formula>""</formula>
    </cfRule>
  </conditionalFormatting>
  <conditionalFormatting sqref="E29:E30">
    <cfRule type="cellIs" dxfId="59" priority="9" operator="equal">
      <formula>""</formula>
    </cfRule>
  </conditionalFormatting>
  <conditionalFormatting sqref="E29:E30">
    <cfRule type="cellIs" dxfId="58" priority="8" operator="equal">
      <formula>""</formula>
    </cfRule>
  </conditionalFormatting>
  <conditionalFormatting sqref="E29:E30">
    <cfRule type="cellIs" dxfId="57" priority="7" operator="equal">
      <formula>""</formula>
    </cfRule>
  </conditionalFormatting>
  <conditionalFormatting sqref="F29">
    <cfRule type="cellIs" dxfId="56" priority="6" operator="equal">
      <formula>""</formula>
    </cfRule>
  </conditionalFormatting>
  <conditionalFormatting sqref="F29">
    <cfRule type="cellIs" dxfId="55" priority="5" operator="equal">
      <formula>""</formula>
    </cfRule>
  </conditionalFormatting>
  <conditionalFormatting sqref="F29">
    <cfRule type="cellIs" dxfId="54" priority="4" operator="equal">
      <formula>""</formula>
    </cfRule>
  </conditionalFormatting>
  <conditionalFormatting sqref="F30">
    <cfRule type="cellIs" dxfId="53" priority="3" operator="equal">
      <formula>""</formula>
    </cfRule>
  </conditionalFormatting>
  <conditionalFormatting sqref="F30">
    <cfRule type="cellIs" dxfId="52" priority="2" operator="equal">
      <formula>""</formula>
    </cfRule>
  </conditionalFormatting>
  <conditionalFormatting sqref="F30">
    <cfRule type="cellIs" dxfId="51" priority="1" operator="equal">
      <formula>""</formula>
    </cfRule>
  </conditionalFormatting>
  <pageMargins left="0.7" right="0.7" top="0.75" bottom="0.75" header="0.3" footer="0.3"/>
  <pageSetup scale="57"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5"/>
  <sheetViews>
    <sheetView showGridLines="0" zoomScale="90" zoomScaleNormal="90" workbookViewId="0">
      <selection activeCell="A70" sqref="A70"/>
    </sheetView>
  </sheetViews>
  <sheetFormatPr baseColWidth="10" defaultColWidth="25.28515625" defaultRowHeight="15" x14ac:dyDescent="0.25"/>
  <cols>
    <col min="1" max="1" width="31.42578125" style="36" customWidth="1"/>
    <col min="2" max="2" width="31.42578125" style="8" customWidth="1"/>
    <col min="3" max="16384" width="25.28515625" style="35"/>
  </cols>
  <sheetData>
    <row r="1" spans="1:5" x14ac:dyDescent="0.25">
      <c r="A1" s="137" t="s">
        <v>707</v>
      </c>
      <c r="B1" s="53"/>
    </row>
    <row r="2" spans="1:5" x14ac:dyDescent="0.25">
      <c r="E2" s="37"/>
    </row>
    <row r="3" spans="1:5" ht="15.75" thickBot="1" x14ac:dyDescent="0.3">
      <c r="A3" s="38">
        <v>2017</v>
      </c>
    </row>
    <row r="4" spans="1:5" s="36" customFormat="1" ht="30.75" thickBot="1" x14ac:dyDescent="0.3">
      <c r="A4" s="39" t="s">
        <v>143</v>
      </c>
      <c r="B4" s="40" t="s">
        <v>155</v>
      </c>
      <c r="C4" s="73" t="s">
        <v>144</v>
      </c>
      <c r="D4" s="73" t="s">
        <v>548</v>
      </c>
      <c r="E4" s="73" t="s">
        <v>549</v>
      </c>
    </row>
    <row r="5" spans="1:5" ht="75" x14ac:dyDescent="0.25">
      <c r="A5" s="41" t="s">
        <v>145</v>
      </c>
      <c r="B5" s="42" t="s">
        <v>156</v>
      </c>
      <c r="C5" s="42" t="s">
        <v>146</v>
      </c>
      <c r="D5" s="42" t="s">
        <v>550</v>
      </c>
      <c r="E5" s="150" t="s">
        <v>551</v>
      </c>
    </row>
    <row r="6" spans="1:5" x14ac:dyDescent="0.25">
      <c r="A6" s="43" t="s">
        <v>10</v>
      </c>
      <c r="B6" s="44" t="s">
        <v>157</v>
      </c>
      <c r="C6" s="44" t="s">
        <v>147</v>
      </c>
      <c r="D6" s="44" t="s">
        <v>552</v>
      </c>
      <c r="E6" s="151" t="s">
        <v>553</v>
      </c>
    </row>
    <row r="7" spans="1:5" x14ac:dyDescent="0.25">
      <c r="A7" s="43" t="s">
        <v>18</v>
      </c>
      <c r="B7" s="44" t="s">
        <v>158</v>
      </c>
      <c r="C7" s="44" t="s">
        <v>127</v>
      </c>
      <c r="D7" s="44" t="s">
        <v>554</v>
      </c>
      <c r="E7" s="152" t="s">
        <v>555</v>
      </c>
    </row>
    <row r="8" spans="1:5" ht="34.5" customHeight="1" x14ac:dyDescent="0.25">
      <c r="A8" s="43" t="s">
        <v>49</v>
      </c>
      <c r="B8" s="44" t="s">
        <v>159</v>
      </c>
      <c r="C8" s="44" t="s">
        <v>148</v>
      </c>
      <c r="D8" s="44" t="s">
        <v>556</v>
      </c>
      <c r="E8" s="151" t="s">
        <v>557</v>
      </c>
    </row>
    <row r="9" spans="1:5" ht="365.25" customHeight="1" x14ac:dyDescent="0.25">
      <c r="A9" s="43" t="s">
        <v>149</v>
      </c>
      <c r="B9" s="44" t="s">
        <v>160</v>
      </c>
      <c r="C9" s="44" t="s">
        <v>150</v>
      </c>
      <c r="D9" s="44" t="s">
        <v>558</v>
      </c>
      <c r="E9" s="152" t="s">
        <v>559</v>
      </c>
    </row>
    <row r="10" spans="1:5" ht="45" x14ac:dyDescent="0.25">
      <c r="A10" s="43" t="s">
        <v>56</v>
      </c>
      <c r="B10" s="44" t="s">
        <v>161</v>
      </c>
      <c r="C10" s="44" t="s">
        <v>151</v>
      </c>
      <c r="D10" s="44" t="s">
        <v>560</v>
      </c>
      <c r="E10" s="152" t="s">
        <v>561</v>
      </c>
    </row>
    <row r="11" spans="1:5" x14ac:dyDescent="0.25">
      <c r="A11" s="43" t="s">
        <v>152</v>
      </c>
      <c r="B11" s="45">
        <v>41257</v>
      </c>
      <c r="C11" s="45">
        <v>41257</v>
      </c>
      <c r="D11" s="45">
        <v>41257</v>
      </c>
      <c r="E11" s="45">
        <v>41485</v>
      </c>
    </row>
    <row r="12" spans="1:5" ht="15.75" thickBot="1" x14ac:dyDescent="0.3">
      <c r="A12" s="46" t="s">
        <v>153</v>
      </c>
      <c r="B12" s="47">
        <v>43506</v>
      </c>
      <c r="C12" s="47">
        <v>43506</v>
      </c>
      <c r="D12" s="209">
        <v>43506</v>
      </c>
      <c r="E12" s="210">
        <v>43506</v>
      </c>
    </row>
    <row r="15" spans="1:5" x14ac:dyDescent="0.25">
      <c r="A15" s="48"/>
      <c r="B15" s="12"/>
    </row>
  </sheetData>
  <sheetProtection selectLockedCells="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0"/>
  <sheetViews>
    <sheetView showGridLines="0" workbookViewId="0">
      <selection activeCell="A50" sqref="A50"/>
    </sheetView>
  </sheetViews>
  <sheetFormatPr baseColWidth="10" defaultRowHeight="15" x14ac:dyDescent="0.25"/>
  <cols>
    <col min="1" max="1" width="4.28515625" customWidth="1"/>
    <col min="2" max="2" width="59" bestFit="1" customWidth="1"/>
  </cols>
  <sheetData>
    <row r="1" spans="2:8" x14ac:dyDescent="0.25">
      <c r="B1" s="137" t="s">
        <v>708</v>
      </c>
    </row>
    <row r="3" spans="2:8" x14ac:dyDescent="0.25">
      <c r="B3" s="76"/>
      <c r="C3" s="77">
        <v>2012</v>
      </c>
      <c r="D3" s="77">
        <v>2013</v>
      </c>
      <c r="E3" s="77">
        <v>2014</v>
      </c>
      <c r="F3" s="77">
        <v>2015</v>
      </c>
      <c r="G3" s="77">
        <v>2016</v>
      </c>
      <c r="H3" s="77">
        <v>2017</v>
      </c>
    </row>
    <row r="4" spans="2:8" x14ac:dyDescent="0.25">
      <c r="B4" s="61" t="s">
        <v>233</v>
      </c>
      <c r="C4" s="32">
        <v>649</v>
      </c>
      <c r="D4" s="32">
        <v>667</v>
      </c>
      <c r="E4" s="32">
        <v>668</v>
      </c>
      <c r="F4" s="78">
        <v>661.17219299999999</v>
      </c>
      <c r="G4" s="78">
        <v>670.073127</v>
      </c>
      <c r="H4" s="29">
        <v>685.06404699999996</v>
      </c>
    </row>
    <row r="5" spans="2:8" x14ac:dyDescent="0.25">
      <c r="B5" s="61" t="s">
        <v>234</v>
      </c>
      <c r="C5" s="62">
        <v>2201</v>
      </c>
      <c r="D5" s="62">
        <v>2266</v>
      </c>
      <c r="E5" s="62">
        <v>2268</v>
      </c>
      <c r="F5" s="78">
        <v>2241.6840000000002</v>
      </c>
      <c r="G5" s="80">
        <v>2266.4989999999998</v>
      </c>
      <c r="H5" s="79">
        <v>2346.9540000000002</v>
      </c>
    </row>
    <row r="6" spans="2:8" x14ac:dyDescent="0.25">
      <c r="B6" s="61" t="s">
        <v>235</v>
      </c>
      <c r="C6" s="32">
        <v>430</v>
      </c>
      <c r="D6" s="32">
        <v>444</v>
      </c>
      <c r="E6" s="32">
        <v>441</v>
      </c>
      <c r="F6" s="78">
        <v>432.82100000000003</v>
      </c>
      <c r="G6" s="80">
        <v>437.90699999999998</v>
      </c>
      <c r="H6" s="79">
        <v>455.93900000000002</v>
      </c>
    </row>
    <row r="7" spans="2:8" x14ac:dyDescent="0.25">
      <c r="B7" s="61" t="s">
        <v>236</v>
      </c>
      <c r="C7" s="62">
        <v>2581</v>
      </c>
      <c r="D7" s="62">
        <v>2632</v>
      </c>
      <c r="E7" s="62">
        <v>2627</v>
      </c>
      <c r="F7" s="78">
        <v>2549.0920000000001</v>
      </c>
      <c r="G7" s="80">
        <v>2560.2089999999998</v>
      </c>
      <c r="H7" s="79">
        <v>2670.8290000000002</v>
      </c>
    </row>
    <row r="8" spans="2:8" x14ac:dyDescent="0.25">
      <c r="B8" s="61" t="s">
        <v>237</v>
      </c>
      <c r="C8" s="62">
        <v>6265</v>
      </c>
      <c r="D8" s="62">
        <v>6440</v>
      </c>
      <c r="E8" s="62">
        <v>6448</v>
      </c>
      <c r="F8" s="78">
        <v>6385.0525639787538</v>
      </c>
      <c r="G8" s="80">
        <v>6474.1364927536233</v>
      </c>
      <c r="H8" s="79">
        <v>5747.1816023489928</v>
      </c>
    </row>
    <row r="9" spans="2:8" x14ac:dyDescent="0.25">
      <c r="B9" s="61" t="s">
        <v>238</v>
      </c>
      <c r="C9" s="32">
        <v>4.9000000000000004</v>
      </c>
      <c r="D9" s="32">
        <v>4.7</v>
      </c>
      <c r="E9" s="32">
        <v>4.8</v>
      </c>
      <c r="F9" s="78">
        <v>4.7988698534583287</v>
      </c>
      <c r="G9" s="80">
        <v>4.9686573261159719</v>
      </c>
      <c r="H9" s="79">
        <v>5.0396442932283811</v>
      </c>
    </row>
    <row r="10" spans="2:8" x14ac:dyDescent="0.25">
      <c r="B10" s="81" t="s">
        <v>239</v>
      </c>
    </row>
  </sheetData>
  <conditionalFormatting sqref="H4:H9">
    <cfRule type="cellIs" dxfId="50" priority="1" operator="equal">
      <formula>""</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C10"/>
  <sheetViews>
    <sheetView showGridLines="0" workbookViewId="0">
      <selection activeCell="A50" sqref="A50"/>
    </sheetView>
  </sheetViews>
  <sheetFormatPr baseColWidth="10" defaultRowHeight="15" x14ac:dyDescent="0.25"/>
  <cols>
    <col min="1" max="1" width="4.28515625" customWidth="1"/>
    <col min="2" max="2" width="59" bestFit="1" customWidth="1"/>
  </cols>
  <sheetData>
    <row r="1" spans="2:3" x14ac:dyDescent="0.25">
      <c r="B1" s="137" t="s">
        <v>710</v>
      </c>
    </row>
    <row r="4" spans="2:3" x14ac:dyDescent="0.25">
      <c r="B4" s="76"/>
      <c r="C4" s="184">
        <v>2017</v>
      </c>
    </row>
    <row r="5" spans="2:3" x14ac:dyDescent="0.25">
      <c r="B5" s="61" t="s">
        <v>233</v>
      </c>
      <c r="C5" s="79">
        <v>8.0898210000000006</v>
      </c>
    </row>
    <row r="6" spans="2:3" x14ac:dyDescent="0.25">
      <c r="B6" s="61" t="s">
        <v>572</v>
      </c>
      <c r="C6" s="29">
        <v>33.558365979381399</v>
      </c>
    </row>
    <row r="7" spans="2:3" x14ac:dyDescent="0.25">
      <c r="B7" s="61" t="s">
        <v>577</v>
      </c>
      <c r="C7" s="29">
        <v>15.712438356164384</v>
      </c>
    </row>
    <row r="8" spans="2:3" x14ac:dyDescent="0.25">
      <c r="B8" s="61" t="s">
        <v>236</v>
      </c>
      <c r="C8" s="29">
        <v>60</v>
      </c>
    </row>
    <row r="9" spans="2:3" x14ac:dyDescent="0.25">
      <c r="B9" s="61" t="s">
        <v>237</v>
      </c>
      <c r="C9" s="29">
        <v>400752.41379310342</v>
      </c>
    </row>
    <row r="10" spans="2:3" x14ac:dyDescent="0.25">
      <c r="B10" s="81" t="s">
        <v>571</v>
      </c>
    </row>
  </sheetData>
  <conditionalFormatting sqref="C5:C9">
    <cfRule type="cellIs" dxfId="49" priority="1" operator="equal">
      <formula>""</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H26"/>
  <sheetViews>
    <sheetView showGridLines="0" workbookViewId="0">
      <selection activeCell="A50" sqref="A50"/>
    </sheetView>
  </sheetViews>
  <sheetFormatPr baseColWidth="10" defaultRowHeight="15" x14ac:dyDescent="0.25"/>
  <cols>
    <col min="1" max="1" width="4.28515625" customWidth="1"/>
    <col min="2" max="2" width="38" customWidth="1"/>
  </cols>
  <sheetData>
    <row r="1" spans="2:8" x14ac:dyDescent="0.25">
      <c r="B1" s="137" t="s">
        <v>709</v>
      </c>
    </row>
    <row r="3" spans="2:8" x14ac:dyDescent="0.25">
      <c r="B3" s="82"/>
      <c r="C3" s="83">
        <v>2012</v>
      </c>
      <c r="D3" s="83">
        <v>2013</v>
      </c>
      <c r="E3" s="83">
        <v>2014</v>
      </c>
      <c r="F3" s="83">
        <v>2015</v>
      </c>
      <c r="G3" s="83">
        <v>2016</v>
      </c>
      <c r="H3" s="106">
        <v>2017</v>
      </c>
    </row>
    <row r="4" spans="2:8" x14ac:dyDescent="0.25">
      <c r="B4" s="84" t="s">
        <v>117</v>
      </c>
      <c r="C4" s="85"/>
      <c r="D4" s="85"/>
      <c r="E4" s="85"/>
      <c r="F4" s="85"/>
      <c r="G4" s="85"/>
      <c r="H4" s="85"/>
    </row>
    <row r="5" spans="2:8" x14ac:dyDescent="0.25">
      <c r="B5" s="86" t="s">
        <v>382</v>
      </c>
      <c r="C5" s="87">
        <v>6298</v>
      </c>
      <c r="D5" s="87">
        <v>6493</v>
      </c>
      <c r="E5" s="87">
        <v>6513</v>
      </c>
      <c r="F5" s="87">
        <v>6550</v>
      </c>
      <c r="G5" s="87">
        <v>6646</v>
      </c>
      <c r="H5" s="87">
        <v>6681</v>
      </c>
    </row>
    <row r="6" spans="2:8" x14ac:dyDescent="0.25">
      <c r="B6" s="86" t="s">
        <v>118</v>
      </c>
      <c r="C6" s="88">
        <v>374</v>
      </c>
      <c r="D6" s="88">
        <v>368</v>
      </c>
      <c r="E6" s="88">
        <v>371</v>
      </c>
      <c r="F6" s="88">
        <v>379</v>
      </c>
      <c r="G6" s="88">
        <v>378</v>
      </c>
      <c r="H6" s="88">
        <v>377</v>
      </c>
    </row>
    <row r="7" spans="2:8" x14ac:dyDescent="0.25">
      <c r="B7" s="86" t="s">
        <v>383</v>
      </c>
      <c r="C7" s="87">
        <v>642964</v>
      </c>
      <c r="D7" s="87">
        <v>665980</v>
      </c>
      <c r="E7" s="87">
        <v>674391</v>
      </c>
      <c r="F7" s="87">
        <v>676685</v>
      </c>
      <c r="G7" s="87">
        <v>682642</v>
      </c>
      <c r="H7" s="87">
        <v>685257</v>
      </c>
    </row>
    <row r="8" spans="2:8" x14ac:dyDescent="0.25">
      <c r="B8" s="86" t="s">
        <v>120</v>
      </c>
      <c r="C8" s="89">
        <v>469.47029373593267</v>
      </c>
      <c r="D8" s="89">
        <v>463.74751283799992</v>
      </c>
      <c r="E8" s="89">
        <v>459.93456300000003</v>
      </c>
      <c r="F8" s="89">
        <v>460</v>
      </c>
      <c r="G8" s="89">
        <v>458.68988100700011</v>
      </c>
      <c r="H8" s="89">
        <v>452.71387731999999</v>
      </c>
    </row>
    <row r="9" spans="2:8" ht="15.75" customHeight="1" x14ac:dyDescent="0.25">
      <c r="B9" s="86" t="s">
        <v>121</v>
      </c>
      <c r="C9" s="62">
        <v>2766</v>
      </c>
      <c r="D9" s="62">
        <v>2770</v>
      </c>
      <c r="E9" s="62">
        <v>2790</v>
      </c>
      <c r="F9" s="62">
        <v>2817</v>
      </c>
      <c r="G9" s="62">
        <v>2821</v>
      </c>
      <c r="H9" s="62">
        <v>2834.27</v>
      </c>
    </row>
    <row r="10" spans="2:8" x14ac:dyDescent="0.25">
      <c r="B10" s="84" t="s">
        <v>128</v>
      </c>
      <c r="C10" s="90"/>
      <c r="D10" s="90"/>
      <c r="E10" s="90"/>
      <c r="F10" s="90"/>
      <c r="G10" s="90"/>
      <c r="H10" s="90"/>
    </row>
    <row r="11" spans="2:8" x14ac:dyDescent="0.25">
      <c r="B11" s="86" t="s">
        <v>130</v>
      </c>
      <c r="C11" s="32">
        <v>190</v>
      </c>
      <c r="D11" s="32">
        <v>186</v>
      </c>
      <c r="E11" s="32">
        <v>186</v>
      </c>
      <c r="F11" s="91">
        <v>186</v>
      </c>
      <c r="G11" s="91">
        <v>186</v>
      </c>
      <c r="H11" s="91">
        <v>202</v>
      </c>
    </row>
    <row r="12" spans="2:8" x14ac:dyDescent="0.25">
      <c r="B12" s="86" t="s">
        <v>131</v>
      </c>
      <c r="C12" s="62">
        <v>1030</v>
      </c>
      <c r="D12" s="62">
        <v>1093</v>
      </c>
      <c r="E12" s="62">
        <v>1093</v>
      </c>
      <c r="F12" s="34">
        <v>1093</v>
      </c>
      <c r="G12" s="34">
        <v>1093</v>
      </c>
      <c r="H12" s="34">
        <v>1153</v>
      </c>
    </row>
    <row r="13" spans="2:8" x14ac:dyDescent="0.25">
      <c r="B13" s="86" t="s">
        <v>119</v>
      </c>
      <c r="C13" s="62">
        <v>186294</v>
      </c>
      <c r="D13" s="62">
        <v>194429</v>
      </c>
      <c r="E13" s="62">
        <v>194429</v>
      </c>
      <c r="F13" s="34">
        <v>194429</v>
      </c>
      <c r="G13" s="34">
        <v>194429</v>
      </c>
      <c r="H13" s="34">
        <v>225715</v>
      </c>
    </row>
    <row r="14" spans="2:8" x14ac:dyDescent="0.25">
      <c r="B14" s="86" t="s">
        <v>120</v>
      </c>
      <c r="C14" s="32">
        <v>132</v>
      </c>
      <c r="D14" s="32">
        <v>143</v>
      </c>
      <c r="E14" s="32">
        <v>140</v>
      </c>
      <c r="F14" s="92">
        <v>137.77000000000001</v>
      </c>
      <c r="G14" s="92">
        <v>134.86000000000001</v>
      </c>
      <c r="H14" s="92">
        <v>135.935</v>
      </c>
    </row>
    <row r="15" spans="2:8" x14ac:dyDescent="0.25">
      <c r="B15" s="86" t="s">
        <v>132</v>
      </c>
      <c r="C15" s="32">
        <v>103.5</v>
      </c>
      <c r="D15" s="32">
        <v>103.5</v>
      </c>
      <c r="E15" s="32">
        <v>103.5</v>
      </c>
      <c r="F15" s="91">
        <v>103.5</v>
      </c>
      <c r="G15" s="91">
        <v>103.5</v>
      </c>
      <c r="H15" s="91">
        <v>119.2</v>
      </c>
    </row>
    <row r="16" spans="2:8" x14ac:dyDescent="0.25">
      <c r="B16" s="86" t="s">
        <v>133</v>
      </c>
      <c r="C16" s="32">
        <v>108</v>
      </c>
      <c r="D16" s="32">
        <v>108</v>
      </c>
      <c r="E16" s="32">
        <v>108</v>
      </c>
      <c r="F16" s="32">
        <v>108</v>
      </c>
      <c r="G16" s="32">
        <v>108</v>
      </c>
      <c r="H16" s="32">
        <v>118</v>
      </c>
    </row>
    <row r="17" spans="2:8" x14ac:dyDescent="0.25">
      <c r="B17" s="84" t="s">
        <v>603</v>
      </c>
      <c r="C17" s="90"/>
      <c r="D17" s="90"/>
      <c r="E17" s="90"/>
      <c r="F17" s="90"/>
      <c r="G17" s="90"/>
      <c r="H17" s="90"/>
    </row>
    <row r="18" spans="2:8" x14ac:dyDescent="0.25">
      <c r="B18" s="86" t="s">
        <v>130</v>
      </c>
      <c r="C18" s="32" t="s">
        <v>127</v>
      </c>
      <c r="D18" s="32" t="s">
        <v>127</v>
      </c>
      <c r="E18" s="32" t="s">
        <v>127</v>
      </c>
      <c r="F18" s="91" t="s">
        <v>127</v>
      </c>
      <c r="G18" s="91" t="s">
        <v>127</v>
      </c>
      <c r="H18" s="91">
        <v>12</v>
      </c>
    </row>
    <row r="19" spans="2:8" x14ac:dyDescent="0.25">
      <c r="B19" s="86" t="s">
        <v>131</v>
      </c>
      <c r="C19" s="62" t="s">
        <v>127</v>
      </c>
      <c r="D19" s="62" t="s">
        <v>127</v>
      </c>
      <c r="E19" s="62" t="s">
        <v>127</v>
      </c>
      <c r="F19" s="34" t="s">
        <v>127</v>
      </c>
      <c r="G19" s="34" t="s">
        <v>127</v>
      </c>
      <c r="H19" s="34">
        <v>24</v>
      </c>
    </row>
    <row r="20" spans="2:8" x14ac:dyDescent="0.25">
      <c r="B20" s="86" t="s">
        <v>566</v>
      </c>
      <c r="C20" s="62" t="s">
        <v>127</v>
      </c>
      <c r="D20" s="62" t="s">
        <v>127</v>
      </c>
      <c r="E20" s="62" t="s">
        <v>127</v>
      </c>
      <c r="F20" s="34" t="s">
        <v>127</v>
      </c>
      <c r="G20" s="34" t="s">
        <v>127</v>
      </c>
      <c r="H20" s="34">
        <v>500</v>
      </c>
    </row>
    <row r="21" spans="2:8" x14ac:dyDescent="0.25">
      <c r="B21" s="86" t="s">
        <v>120</v>
      </c>
      <c r="C21" s="32" t="s">
        <v>127</v>
      </c>
      <c r="D21" s="32" t="s">
        <v>127</v>
      </c>
      <c r="E21" s="32" t="s">
        <v>127</v>
      </c>
      <c r="F21" s="92" t="s">
        <v>127</v>
      </c>
      <c r="G21" s="92" t="s">
        <v>127</v>
      </c>
      <c r="H21" s="186">
        <v>1.0581989999999999</v>
      </c>
    </row>
    <row r="22" spans="2:8" x14ac:dyDescent="0.25">
      <c r="B22" s="86" t="s">
        <v>132</v>
      </c>
      <c r="C22" s="32" t="s">
        <v>127</v>
      </c>
      <c r="D22" s="32" t="s">
        <v>127</v>
      </c>
      <c r="E22" s="32" t="s">
        <v>127</v>
      </c>
      <c r="F22" s="91" t="s">
        <v>127</v>
      </c>
      <c r="G22" s="91" t="s">
        <v>127</v>
      </c>
      <c r="H22" s="185">
        <v>20.3</v>
      </c>
    </row>
    <row r="23" spans="2:8" x14ac:dyDescent="0.25">
      <c r="B23" s="86" t="s">
        <v>133</v>
      </c>
      <c r="C23" s="32" t="s">
        <v>127</v>
      </c>
      <c r="D23" s="32" t="s">
        <v>127</v>
      </c>
      <c r="E23" s="32" t="s">
        <v>127</v>
      </c>
      <c r="F23" s="32" t="s">
        <v>127</v>
      </c>
      <c r="G23" s="32" t="s">
        <v>127</v>
      </c>
      <c r="H23" s="32">
        <v>10</v>
      </c>
    </row>
    <row r="25" spans="2:8" x14ac:dyDescent="0.25">
      <c r="B25" s="141" t="s">
        <v>384</v>
      </c>
    </row>
    <row r="26" spans="2:8" x14ac:dyDescent="0.25">
      <c r="B26" s="141" t="s">
        <v>567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4e0a3c1c-949e-44c1-996b-daa28c5ff8a5">
      <UserInfo>
        <DisplayName/>
        <AccountId xsi:nil="true"/>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EF3AE961E1765F438876AF3978A5DE2C" ma:contentTypeVersion="6" ma:contentTypeDescription="Crear nuevo documento." ma:contentTypeScope="" ma:versionID="aade2f817041e72163e3c8f2aa35e5ff">
  <xsd:schema xmlns:xsd="http://www.w3.org/2001/XMLSchema" xmlns:xs="http://www.w3.org/2001/XMLSchema" xmlns:p="http://schemas.microsoft.com/office/2006/metadata/properties" xmlns:ns2="4675788e-1bff-41a5-8d13-7cd5fcb835ae" xmlns:ns3="4e0a3c1c-949e-44c1-996b-daa28c5ff8a5" targetNamespace="http://schemas.microsoft.com/office/2006/metadata/properties" ma:root="true" ma:fieldsID="7a7f4eb98a642879ea24a82ad873686a" ns2:_="" ns3:_="">
    <xsd:import namespace="4675788e-1bff-41a5-8d13-7cd5fcb835ae"/>
    <xsd:import namespace="4e0a3c1c-949e-44c1-996b-daa28c5ff8a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75788e-1bff-41a5-8d13-7cd5fcb835ae"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e0a3c1c-949e-44c1-996b-daa28c5ff8a5"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4821E5-15DD-4370-9AA4-06B59A5A6641}">
  <ds:schemaRefs>
    <ds:schemaRef ds:uri="http://schemas.microsoft.com/sharepoint/v3/contenttype/forms"/>
  </ds:schemaRefs>
</ds:datastoreItem>
</file>

<file path=customXml/itemProps2.xml><?xml version="1.0" encoding="utf-8"?>
<ds:datastoreItem xmlns:ds="http://schemas.openxmlformats.org/officeDocument/2006/customXml" ds:itemID="{28B78DCF-82D5-471C-916D-905CAAB5A385}">
  <ds:schemaRefs>
    <ds:schemaRef ds:uri="4675788e-1bff-41a5-8d13-7cd5fcb835ae"/>
    <ds:schemaRef ds:uri="http://schemas.microsoft.com/office/2006/documentManagement/types"/>
    <ds:schemaRef ds:uri="http://purl.org/dc/elements/1.1/"/>
    <ds:schemaRef ds:uri="http://purl.org/dc/dcmitype/"/>
    <ds:schemaRef ds:uri="http://schemas.microsoft.com/office/2006/metadata/properties"/>
    <ds:schemaRef ds:uri="http://schemas.microsoft.com/office/infopath/2007/PartnerControls"/>
    <ds:schemaRef ds:uri="http://www.w3.org/XML/1998/namespace"/>
    <ds:schemaRef ds:uri="http://schemas.openxmlformats.org/package/2006/metadata/core-properties"/>
    <ds:schemaRef ds:uri="4e0a3c1c-949e-44c1-996b-daa28c5ff8a5"/>
    <ds:schemaRef ds:uri="http://purl.org/dc/terms/"/>
  </ds:schemaRefs>
</ds:datastoreItem>
</file>

<file path=customXml/itemProps3.xml><?xml version="1.0" encoding="utf-8"?>
<ds:datastoreItem xmlns:ds="http://schemas.openxmlformats.org/officeDocument/2006/customXml" ds:itemID="{DF217D9F-1A27-4A9D-9FF9-2068BDB422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75788e-1bff-41a5-8d13-7cd5fcb835ae"/>
    <ds:schemaRef ds:uri="4e0a3c1c-949e-44c1-996b-daa28c5ff8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25</vt:i4>
      </vt:variant>
      <vt:variant>
        <vt:lpstr>Rangos con nombre</vt:lpstr>
      </vt:variant>
      <vt:variant>
        <vt:i4>2</vt:i4>
      </vt:variant>
    </vt:vector>
  </HeadingPairs>
  <TitlesOfParts>
    <vt:vector size="27" baseType="lpstr">
      <vt:lpstr>Indice</vt:lpstr>
      <vt:lpstr>T1</vt:lpstr>
      <vt:lpstr>T2</vt:lpstr>
      <vt:lpstr>T3</vt:lpstr>
      <vt:lpstr>T4</vt:lpstr>
      <vt:lpstr>T5</vt:lpstr>
      <vt:lpstr>T6</vt:lpstr>
      <vt:lpstr>T7</vt:lpstr>
      <vt:lpstr>T8</vt:lpstr>
      <vt:lpstr>T9</vt:lpstr>
      <vt:lpstr>T10</vt:lpstr>
      <vt:lpstr>T11</vt:lpstr>
      <vt:lpstr>T12</vt:lpstr>
      <vt:lpstr>T13</vt:lpstr>
      <vt:lpstr>T14</vt:lpstr>
      <vt:lpstr>T15</vt:lpstr>
      <vt:lpstr>T16</vt:lpstr>
      <vt:lpstr>T17</vt:lpstr>
      <vt:lpstr>T18</vt:lpstr>
      <vt:lpstr>T19</vt:lpstr>
      <vt:lpstr>T20</vt:lpstr>
      <vt:lpstr>T21</vt:lpstr>
      <vt:lpstr>T22</vt:lpstr>
      <vt:lpstr>T23</vt:lpstr>
      <vt:lpstr>T24</vt:lpstr>
      <vt:lpstr>'T12'!_Hlk496635540</vt:lpstr>
      <vt:lpstr>'T12'!_Hlk499143107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Fernando Vergara Cerda</dc:creator>
  <cp:lastModifiedBy>Fernando Vergara Cerda</cp:lastModifiedBy>
  <dcterms:created xsi:type="dcterms:W3CDTF">2017-11-22T20:42:57Z</dcterms:created>
  <dcterms:modified xsi:type="dcterms:W3CDTF">2018-04-10T21:10:56Z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0x010100EF3AE961E1765F438876AF3978A5DE2C</vt:lpwstr>
  </property>
  <property fmtid="{D5CDD505-2E9C-101B-9397-08002B2CF9AE}" pid="3" name="Order">
    <vt:r8>25400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