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315"/>
  <workbookPr/>
  <mc:AlternateContent xmlns:mc="http://schemas.openxmlformats.org/markup-compatibility/2006">
    <mc:Choice Requires="x15">
      <x15ac:absPath xmlns:x15ac="http://schemas.microsoft.com/office/spreadsheetml/2010/11/ac" url="/Users/prestamo/Downloads/Tablas-graficos-anexos vf/"/>
    </mc:Choice>
  </mc:AlternateContent>
  <bookViews>
    <workbookView xWindow="0" yWindow="460" windowWidth="28800" windowHeight="16660" tabRatio="835"/>
  </bookViews>
  <sheets>
    <sheet name="Indice Anexos" sheetId="17" r:id="rId1"/>
    <sheet name="A1" sheetId="9" r:id="rId2"/>
    <sheet name="A2" sheetId="10" r:id="rId3"/>
    <sheet name="A3" sheetId="11" r:id="rId4"/>
    <sheet name="A4" sheetId="12" r:id="rId5"/>
    <sheet name="A5" sheetId="20" r:id="rId6"/>
    <sheet name="A6" sheetId="8" r:id="rId7"/>
    <sheet name="A7" sheetId="13" r:id="rId8"/>
    <sheet name="A8" sheetId="21" r:id="rId9"/>
    <sheet name="A9" sheetId="14" r:id="rId10"/>
    <sheet name="A10" sheetId="15" r:id="rId11"/>
    <sheet name="A11" sheetId="22" r:id="rId12"/>
    <sheet name="A12" sheetId="16" r:id="rId13"/>
    <sheet name="A13" sheetId="23" r:id="rId14"/>
    <sheet name="A14" sheetId="1" r:id="rId15"/>
    <sheet name="A15" sheetId="24" r:id="rId16"/>
    <sheet name="A16" sheetId="18" r:id="rId17"/>
    <sheet name="A17" sheetId="19" r:id="rId18"/>
    <sheet name="A18" sheetId="25" r:id="rId19"/>
    <sheet name="A19" sheetId="26" r:id="rId20"/>
    <sheet name="A20" sheetId="27" r:id="rId21"/>
    <sheet name="A21" sheetId="28" r:id="rId22"/>
    <sheet name="A22" sheetId="29" r:id="rId23"/>
  </sheets>
  <externalReferences>
    <externalReference r:id="rId24"/>
    <externalReference r:id="rId25"/>
    <externalReference r:id="rId26"/>
    <externalReference r:id="rId27"/>
    <externalReference r:id="rId28"/>
    <externalReference r:id="rId29"/>
    <externalReference r:id="rId30"/>
  </externalReferences>
  <definedNames>
    <definedName name="AH_IQ_A" localSheetId="19">[1]Parámetros!$C$36:$G$44</definedName>
    <definedName name="AH_IQ_A" localSheetId="20">[1]Parámetros!$C$36:$G$44</definedName>
    <definedName name="AH_IQ_A" localSheetId="22">[1]Parámetros!$C$36:$G$44</definedName>
    <definedName name="AH_IQ_A">[1]Parámetros!$C$36:$G$44</definedName>
    <definedName name="AH_IQ_B" localSheetId="19">[1]Parámetros!$J$36:$N$44</definedName>
    <definedName name="AH_IQ_B" localSheetId="20">[1]Parámetros!$J$36:$N$44</definedName>
    <definedName name="AH_IQ_B" localSheetId="22">[1]Parámetros!$J$36:$N$44</definedName>
    <definedName name="AH_IQ_B">[1]Parámetros!$J$36:$N$44</definedName>
    <definedName name="_xlnm.Database" localSheetId="11">#REF!</definedName>
    <definedName name="_xlnm.Database" localSheetId="13">#REF!</definedName>
    <definedName name="_xlnm.Database" localSheetId="15">#REF!</definedName>
    <definedName name="_xlnm.Database" localSheetId="19">#REF!</definedName>
    <definedName name="_xlnm.Database" localSheetId="20">#REF!</definedName>
    <definedName name="_xlnm.Database" localSheetId="22">#REF!</definedName>
    <definedName name="_xlnm.Database" localSheetId="5">#REF!</definedName>
    <definedName name="_xlnm.Database" localSheetId="6">#REF!</definedName>
    <definedName name="_xlnm.Database" localSheetId="8">#REF!</definedName>
    <definedName name="_xlnm.Database">#REF!</definedName>
    <definedName name="Conce_A" localSheetId="19">[2]PARÁMETROS!$B$12:$G$83</definedName>
    <definedName name="Conce_A" localSheetId="20">[2]PARÁMETROS!$B$12:$G$83</definedName>
    <definedName name="Conce_A" localSheetId="22">[2]PARÁMETROS!$B$12:$G$83</definedName>
    <definedName name="Conce_A">[2]PARÁMETROS!$B$12:$G$83</definedName>
    <definedName name="Conce_B" localSheetId="19">[2]PARÁMETROS!$J$12:$O$83</definedName>
    <definedName name="Conce_B" localSheetId="20">[2]PARÁMETROS!$J$12:$O$83</definedName>
    <definedName name="Conce_B" localSheetId="22">[2]PARÁMETROS!$J$12:$O$83</definedName>
    <definedName name="Conce_B">[2]PARÁMETROS!$J$12:$O$83</definedName>
    <definedName name="Data" localSheetId="11">#REF!</definedName>
    <definedName name="Data" localSheetId="13">#REF!</definedName>
    <definedName name="Data" localSheetId="15">#REF!</definedName>
    <definedName name="Data" localSheetId="19">#REF!</definedName>
    <definedName name="Data" localSheetId="20">#REF!</definedName>
    <definedName name="Data" localSheetId="22">#REF!</definedName>
    <definedName name="Data" localSheetId="5">#REF!</definedName>
    <definedName name="Data" localSheetId="6">#REF!</definedName>
    <definedName name="Data" localSheetId="8">#REF!</definedName>
    <definedName name="Data">#REF!</definedName>
    <definedName name="E" localSheetId="19">[3]PARÁMETROS!$I$13:$L$293</definedName>
    <definedName name="E" localSheetId="20">[3]PARÁMETROS!$I$13:$L$293</definedName>
    <definedName name="E" localSheetId="22">[3]PARÁMETROS!$I$13:$L$293</definedName>
    <definedName name="E">[3]PARÁMETROS!$I$13:$L$293</definedName>
    <definedName name="Fuente" localSheetId="11">#REF!</definedName>
    <definedName name="Fuente" localSheetId="13">#REF!</definedName>
    <definedName name="Fuente" localSheetId="15">#REF!</definedName>
    <definedName name="Fuente" localSheetId="19">#REF!</definedName>
    <definedName name="Fuente" localSheetId="20">#REF!</definedName>
    <definedName name="Fuente" localSheetId="22">#REF!</definedName>
    <definedName name="Fuente" localSheetId="5">#REF!</definedName>
    <definedName name="Fuente" localSheetId="6">#REF!</definedName>
    <definedName name="Fuente" localSheetId="8">#REF!</definedName>
    <definedName name="Fuente">#REF!</definedName>
    <definedName name="J" localSheetId="19">[3]PARÁMETROS!$H$13:$L$293</definedName>
    <definedName name="J" localSheetId="20">[3]PARÁMETROS!$H$13:$L$293</definedName>
    <definedName name="J" localSheetId="22">[3]PARÁMETROS!$H$13:$L$293</definedName>
    <definedName name="J">[3]PARÁMETROS!$H$13:$L$293</definedName>
    <definedName name="LCL_Hospicio_A" localSheetId="19">[1]Parámetros!$C$27:$G$35</definedName>
    <definedName name="LCL_Hospicio_A" localSheetId="20">[1]Parámetros!$C$27:$G$35</definedName>
    <definedName name="LCL_Hospicio_A" localSheetId="22">[1]Parámetros!$C$27:$G$35</definedName>
    <definedName name="LCL_Hospicio_A">[1]Parámetros!$C$27:$G$35</definedName>
    <definedName name="LCL_Hospicio_B" localSheetId="19">[1]Parámetros!$J$27:$N$35</definedName>
    <definedName name="LCL_Hospicio_B" localSheetId="20">[1]Parámetros!$J$27:$N$35</definedName>
    <definedName name="LCL_Hospicio_B" localSheetId="22">[1]Parámetros!$J$27:$N$35</definedName>
    <definedName name="LCL_Hospicio_B">[1]Parámetros!$J$27:$N$35</definedName>
    <definedName name="LCL_Iquique_A" localSheetId="19">[1]Parámetros!$C$8:$G$26</definedName>
    <definedName name="LCL_Iquique_A" localSheetId="20">[1]Parámetros!$C$8:$G$26</definedName>
    <definedName name="LCL_Iquique_A" localSheetId="22">[1]Parámetros!$C$8:$G$26</definedName>
    <definedName name="LCL_Iquique_A">[1]Parámetros!$C$8:$G$26</definedName>
    <definedName name="LCL_Iquique_B" localSheetId="19">[1]Parámetros!$J$8:$N$26</definedName>
    <definedName name="LCL_Iquique_B" localSheetId="20">[1]Parámetros!$J$8:$N$26</definedName>
    <definedName name="LCL_Iquique_B" localSheetId="22">[1]Parámetros!$J$8:$N$26</definedName>
    <definedName name="LCL_Iquique_B">[1]Parámetros!$J$8:$N$26</definedName>
    <definedName name="PPT_AJUSTADO">[4]PPT!$F$17:$I$30</definedName>
    <definedName name="Ranca_A" localSheetId="19">[5]PARÁMETROS!$B$13:$E$30</definedName>
    <definedName name="Ranca_A" localSheetId="20">[5]PARÁMETROS!$B$13:$E$30</definedName>
    <definedName name="Ranca_A" localSheetId="22">[5]PARÁMETROS!$B$13:$E$30</definedName>
    <definedName name="Ranca_A">[5]PARÁMETROS!$B$13:$E$30</definedName>
    <definedName name="Ranca_B" localSheetId="19">[5]PARÁMETROS!$G$13:$J$30</definedName>
    <definedName name="Ranca_B" localSheetId="20">[5]PARÁMETROS!$G$13:$J$30</definedName>
    <definedName name="Ranca_B" localSheetId="22">[5]PARÁMETROS!$G$13:$J$30</definedName>
    <definedName name="Ranca_B">[5]PARÁMETROS!$G$13:$J$30</definedName>
    <definedName name="Subsidio" localSheetId="11">#REF!</definedName>
    <definedName name="Subsidio" localSheetId="13">#REF!</definedName>
    <definedName name="Subsidio" localSheetId="15">#REF!</definedName>
    <definedName name="Subsidio" localSheetId="19">#REF!</definedName>
    <definedName name="Subsidio" localSheetId="20">#REF!</definedName>
    <definedName name="Subsidio" localSheetId="22">#REF!</definedName>
    <definedName name="Subsidio" localSheetId="5">#REF!</definedName>
    <definedName name="Subsidio" localSheetId="6">#REF!</definedName>
    <definedName name="Subsidio" localSheetId="8">#REF!</definedName>
    <definedName name="Subsidio">#REF!</definedName>
    <definedName name="Tarifas_A" localSheetId="19">[6]PARÁMETROS!$C$11:$F$23</definedName>
    <definedName name="Tarifas_A" localSheetId="20">[6]PARÁMETROS!$C$11:$F$23</definedName>
    <definedName name="Tarifas_A" localSheetId="22">[6]PARÁMETROS!$C$11:$F$23</definedName>
    <definedName name="Tarifas_A">[6]PARÁMETROS!$C$11:$F$23</definedName>
    <definedName name="Tarifas_B" localSheetId="19">[6]PARÁMETROS!$I$11:$L$23</definedName>
    <definedName name="Tarifas_B" localSheetId="20">[6]PARÁMETROS!$I$11:$L$23</definedName>
    <definedName name="Tarifas_B" localSheetId="22">[6]PARÁMETROS!$I$11:$L$23</definedName>
    <definedName name="Tarifas_B">[6]PARÁMETROS!$I$11:$L$23</definedName>
    <definedName name="Valpa_A" localSheetId="19">[7]PARÁMETROS!$B$13:$F$290</definedName>
    <definedName name="Valpa_A" localSheetId="20">[7]PARÁMETROS!$B$13:$F$290</definedName>
    <definedName name="Valpa_A" localSheetId="22">[7]PARÁMETROS!$B$13:$F$290</definedName>
    <definedName name="Valpa_A">[7]PARÁMETROS!$B$13:$F$290</definedName>
    <definedName name="Valpa_B" localSheetId="19">[7]PARÁMETROS!$H$13:$L$290</definedName>
    <definedName name="Valpa_B" localSheetId="20">[7]PARÁMETROS!$H$13:$L$290</definedName>
    <definedName name="Valpa_B" localSheetId="22">[7]PARÁMETROS!$H$13:$L$290</definedName>
    <definedName name="Valpa_B">[7]PARÁMETROS!$H$13:$L$290</definedName>
    <definedName name="vehiculo" localSheetId="11">#REF!</definedName>
    <definedName name="vehiculo" localSheetId="13">#REF!</definedName>
    <definedName name="vehiculo" localSheetId="15">#REF!</definedName>
    <definedName name="vehiculo" localSheetId="19">#REF!</definedName>
    <definedName name="vehiculo" localSheetId="20">#REF!</definedName>
    <definedName name="vehiculo" localSheetId="22">#REF!</definedName>
    <definedName name="vehiculo" localSheetId="5">#REF!</definedName>
    <definedName name="vehiculo" localSheetId="6">#REF!</definedName>
    <definedName name="vehiculo" localSheetId="8">#REF!</definedName>
    <definedName name="vehiculo">#REF!</definedName>
  </definedNames>
  <calcPr calcId="15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5" i="17" l="1"/>
  <c r="B24" i="17"/>
  <c r="B23" i="17"/>
  <c r="B22" i="17"/>
  <c r="B21" i="17"/>
  <c r="B20" i="17"/>
  <c r="B17" i="17"/>
  <c r="B4" i="17"/>
  <c r="B19" i="17"/>
  <c r="B18" i="17"/>
  <c r="B16" i="17"/>
  <c r="B15" i="17"/>
  <c r="B14" i="17"/>
  <c r="B13" i="17"/>
  <c r="B12" i="17"/>
  <c r="B11" i="17"/>
  <c r="B10" i="17"/>
  <c r="B9" i="17"/>
  <c r="B8" i="17"/>
  <c r="B7" i="17"/>
  <c r="B6" i="17"/>
  <c r="B5" i="17"/>
  <c r="M13" i="19"/>
  <c r="L13" i="19"/>
</calcChain>
</file>

<file path=xl/sharedStrings.xml><?xml version="1.0" encoding="utf-8"?>
<sst xmlns="http://schemas.openxmlformats.org/spreadsheetml/2006/main" count="439" uniqueCount="231">
  <si>
    <t>Atributo</t>
  </si>
  <si>
    <t>Descripción</t>
  </si>
  <si>
    <t>a01</t>
  </si>
  <si>
    <t xml:space="preserve"> El conductor abre y cierra oportunamente las puertas al finalizar e iniciar el movimiento</t>
  </si>
  <si>
    <t>a02</t>
  </si>
  <si>
    <t xml:space="preserve"> El conductor conduce sin frenazos ni movimientos bruscos</t>
  </si>
  <si>
    <t>a03</t>
  </si>
  <si>
    <t xml:space="preserve"> El conductor es amable con los usuarios</t>
  </si>
  <si>
    <t>a04</t>
  </si>
  <si>
    <t xml:space="preserve"> El conductor detiene el bus cuando debe, es decir, cuando algún usuario requiere subir o bajar</t>
  </si>
  <si>
    <t>a05</t>
  </si>
  <si>
    <t xml:space="preserve"> El conductor detiene el bus donde debe, es decir, sólo en paradas autorizadas</t>
  </si>
  <si>
    <t>a06</t>
  </si>
  <si>
    <t xml:space="preserve"> El conductor aproxima el bus correctamente al paradero, sin detenerse en segunda fila o lejos de la acera</t>
  </si>
  <si>
    <t>a07</t>
  </si>
  <si>
    <t xml:space="preserve"> El Conductor conduce sin fumar, ni conversa por celular o con un pasajero o un acompañante mientras conduce</t>
  </si>
  <si>
    <t>a08</t>
  </si>
  <si>
    <t xml:space="preserve"> El conductor se detiene ante todas las luces rojas de los semáforos y señales Pare, señales Ceda el Paso y Pasos de Cebra</t>
  </si>
  <si>
    <t>a09</t>
  </si>
  <si>
    <t xml:space="preserve"> Los letreros de recorrido están en buen estado, bien ubicados y exhiben información correcta respecto del sentido del servicio</t>
  </si>
  <si>
    <t>a10</t>
  </si>
  <si>
    <t xml:space="preserve"> El panel superior variable está encendido, en buen estado y exhibe información correcta respecto del sentido del servicio</t>
  </si>
  <si>
    <t>a11</t>
  </si>
  <si>
    <t xml:space="preserve"> La señalización interior está correctamente instalada</t>
  </si>
  <si>
    <t>a12</t>
  </si>
  <si>
    <t xml:space="preserve"> La señalización interior está en buen estado</t>
  </si>
  <si>
    <t>a13</t>
  </si>
  <si>
    <t xml:space="preserve"> El bus cuenta con leyenda "Informaciones y Reclamos" bien ubicada y legible</t>
  </si>
  <si>
    <t>a14</t>
  </si>
  <si>
    <t xml:space="preserve"> El bus tiene funcionando el velocímetro</t>
  </si>
  <si>
    <t>Las puertas abren y cierran correctamente</t>
  </si>
  <si>
    <t>Los accesos del bus cuentan con su respectivos espejos en buen estado y los espejos retrovisores interiores están en buen estado</t>
  </si>
  <si>
    <t>Los espejos retrovisores exteriores están en buen estado</t>
  </si>
  <si>
    <t>El extintor de incendios está en vigencia y funcional</t>
  </si>
  <si>
    <t>El bus no tiene elementos antirreglamentarios</t>
  </si>
  <si>
    <t>Las puertas poseen sistema de bloqueo automático</t>
  </si>
  <si>
    <t>Las luces interiores del bus encienden correctamente</t>
  </si>
  <si>
    <t>Todas las luminarias exteriores del bus funcionan correctamente y los focos están en buen estado</t>
  </si>
  <si>
    <t>Los neumáticos en eje delantero están sin recauchar</t>
  </si>
  <si>
    <t>Los neumáticos tienen banda de rodadura en buen estado y no tienen desprendimiento de material</t>
  </si>
  <si>
    <t>El bus no presenta humo negro con motor en funcionamiento</t>
  </si>
  <si>
    <t>El sistema de Limpiaparabrisas (existe y funciona correctamente), el parabrisas y Luneta o Vidrios Traseros del bus están en buen estado (Sin trizaduras ni roturas)</t>
  </si>
  <si>
    <t>Todos los vidrios laterales están en buen estado y abren-cierran con facilidad</t>
  </si>
  <si>
    <t>El bus tiene funcionando el tacómetro</t>
  </si>
  <si>
    <t>a15</t>
  </si>
  <si>
    <t>La carrocería del bus esta sin daños exteriores y/o interiores</t>
  </si>
  <si>
    <t>a16</t>
  </si>
  <si>
    <t>El bus posee el espacio, acceso y accesorios para personas con movilidad reducida</t>
  </si>
  <si>
    <t>a17</t>
  </si>
  <si>
    <t>El bus posee todos los asientos y sin daño</t>
  </si>
  <si>
    <t>a18</t>
  </si>
  <si>
    <t>El cielo y el piso del bus están en buen estado</t>
  </si>
  <si>
    <t>a19</t>
  </si>
  <si>
    <t>Los asideros (colgantes, verticales, horizontales) están todos disponibles y en buen estado</t>
  </si>
  <si>
    <t>a20</t>
  </si>
  <si>
    <t>Todos los timbres del bus funcionan correctamente</t>
  </si>
  <si>
    <t>a21</t>
  </si>
  <si>
    <t>El bus se encuentra limpio y seco (exterior e interior)</t>
  </si>
  <si>
    <t>Unidad de Negocio</t>
  </si>
  <si>
    <t>Fuente: Metro S.A.</t>
  </si>
  <si>
    <t>Año</t>
  </si>
  <si>
    <t>Línea1</t>
  </si>
  <si>
    <t>Línea 2</t>
  </si>
  <si>
    <t>Línea 4</t>
  </si>
  <si>
    <t>Línea 4A</t>
  </si>
  <si>
    <t>Línea 5</t>
  </si>
  <si>
    <t>Línea 6</t>
  </si>
  <si>
    <t>Total</t>
  </si>
  <si>
    <t>Enero</t>
  </si>
  <si>
    <t>Febrero</t>
  </si>
  <si>
    <t>Marzo</t>
  </si>
  <si>
    <t>Abril</t>
  </si>
  <si>
    <t>Mayo</t>
  </si>
  <si>
    <t>Junio</t>
  </si>
  <si>
    <t>Julio</t>
  </si>
  <si>
    <t>Agosto</t>
  </si>
  <si>
    <t>Septiembre</t>
  </si>
  <si>
    <t>Octubre</t>
  </si>
  <si>
    <t>Noviembre</t>
  </si>
  <si>
    <t>Diciembre</t>
  </si>
  <si>
    <t>SISTEMA</t>
  </si>
  <si>
    <t>BUSES</t>
  </si>
  <si>
    <t>METRO</t>
  </si>
  <si>
    <t>Adulto</t>
  </si>
  <si>
    <t>Estudiante educación media o superior (1)</t>
  </si>
  <si>
    <t>Estudiante educación básica</t>
  </si>
  <si>
    <t>Estudiante educación media o superior</t>
  </si>
  <si>
    <t>Subtotal Buses</t>
  </si>
  <si>
    <t>Subtotal Metro</t>
  </si>
  <si>
    <t xml:space="preserve">U1: Alsacia </t>
  </si>
  <si>
    <t>U2: Subus</t>
  </si>
  <si>
    <t>U3: Vule</t>
  </si>
  <si>
    <t>U4: Express</t>
  </si>
  <si>
    <t>U5: Metbus</t>
  </si>
  <si>
    <t>U6: Redbus</t>
  </si>
  <si>
    <t>U7: STP</t>
  </si>
  <si>
    <t>Total Buses</t>
  </si>
  <si>
    <t>Metro</t>
  </si>
  <si>
    <t>Total Sistema</t>
  </si>
  <si>
    <t>% participación sobre el total de transacciones</t>
  </si>
  <si>
    <t>Promedio</t>
  </si>
  <si>
    <t>Fuente: Registro de la Seremitt al cierre del último día del año</t>
  </si>
  <si>
    <t>TOTAL</t>
  </si>
  <si>
    <t xml:space="preserve">Total </t>
  </si>
  <si>
    <t>Tipo de Flota</t>
  </si>
  <si>
    <t>Flota Operacional Base</t>
  </si>
  <si>
    <t>Flota de Reserva</t>
  </si>
  <si>
    <t>Flota Auxiliar</t>
  </si>
  <si>
    <t>Tipo de Bus</t>
  </si>
  <si>
    <t>Articulado</t>
  </si>
  <si>
    <t>12 metros</t>
  </si>
  <si>
    <t>9 metros</t>
  </si>
  <si>
    <t>Otro</t>
  </si>
  <si>
    <t>Norma de Emisión</t>
  </si>
  <si>
    <t>Euro I</t>
  </si>
  <si>
    <t>Euro II</t>
  </si>
  <si>
    <t>Euro III</t>
  </si>
  <si>
    <t>Euro III con filtro</t>
  </si>
  <si>
    <t>Euro V</t>
  </si>
  <si>
    <t>Flota con accesibilidad universal</t>
  </si>
  <si>
    <t>Euro VI</t>
  </si>
  <si>
    <t>-</t>
  </si>
  <si>
    <t>El ICF e ICR del Sistema para los años 2009,2010,2011,2012, 2013 se obtiene de un promedio simple producto del valor promedio de todas las unidades de negocio, pero en cambio desde el 2014 se ha calculado un promedio ponderado producto de la cantidad de servicio sentido mes (SSM)</t>
  </si>
  <si>
    <t>Nota: El ICR e ICF publicado es el primer cálculo del ICR e ICF considerando los viajes en vacío.</t>
  </si>
  <si>
    <t>Total Acumulado Anual</t>
  </si>
  <si>
    <t>Promedio Sistema</t>
  </si>
  <si>
    <t>Mes</t>
  </si>
  <si>
    <t>Buses</t>
  </si>
  <si>
    <t>Metro Hora Punta</t>
  </si>
  <si>
    <t>Metro Hora Valle</t>
  </si>
  <si>
    <t>Metro Hora Baja</t>
  </si>
  <si>
    <t>Estudiantes Ed. Media/Superior</t>
  </si>
  <si>
    <t>Fuente: Programa Nacional de Fiscalización, Ministerio de Transportes y Telecomunicaciones</t>
  </si>
  <si>
    <t>2013*</t>
  </si>
  <si>
    <t>2014*</t>
  </si>
  <si>
    <t>2015*</t>
  </si>
  <si>
    <t>*Mediciones trimestrales</t>
  </si>
  <si>
    <t>Tabla A14 | Atributos para evaluar la calidad de atención al usuario en ruta (ICA)</t>
  </si>
  <si>
    <t>Estudiantes Ed. Básica</t>
  </si>
  <si>
    <t>2017 *</t>
  </si>
  <si>
    <t>2016*</t>
  </si>
  <si>
    <t>Tabla A15 | Atributos para evaluar la calidad de los vehículos (ICV)</t>
  </si>
  <si>
    <t>Nota: Valores son resultado de la medición que considera los viajes en vacio.</t>
  </si>
  <si>
    <t>Electrico</t>
  </si>
  <si>
    <t>Nota: son los kms del PO programados y los kms del POE realizados.</t>
  </si>
  <si>
    <t>Tabla A9 | Kilómetros comerciales según programas de operación base y especiales | 2018</t>
  </si>
  <si>
    <t>Tabla A16 | Evolución de las tarifas | 2007 - 2018</t>
  </si>
  <si>
    <t>Euro IV</t>
  </si>
  <si>
    <t>Tabla A8 | Evolución de la flota | 2006 - 2018</t>
  </si>
  <si>
    <t>Tabla A7 | Características de la flota por Unidad de Negocio | 2018</t>
  </si>
  <si>
    <t>Fuente: Registro de la Seremitt al 31 de diciembre de 2018</t>
  </si>
  <si>
    <t>Tabla</t>
  </si>
  <si>
    <t>Tabla A10 | Indicador de Cumplimiento de Frecuencia ICF | 2009 - 2018</t>
  </si>
  <si>
    <t>Tabla A11 | Indicador de Cumplimiento de Regularidad ICR | 2009 - 2018</t>
  </si>
  <si>
    <t>Tabla A12 | Indicador de Cumplimiento de Frecuencia ICF por Unidad de Negocio | 2018</t>
  </si>
  <si>
    <t>Tabla A13 | Indicador de Cumplimiento de Regularidad ICR por Unidad de Negocio | 2018</t>
  </si>
  <si>
    <t>Tabla A17 | Evasión en buses | 2007 - 2018</t>
  </si>
  <si>
    <t>2018 *</t>
  </si>
  <si>
    <t>Tabla A1 | Número de usuarios que utilizan el Sistema | 2007 - 2018</t>
  </si>
  <si>
    <t>Indice Anexos IG 2018</t>
  </si>
  <si>
    <t>Tabla A2 | Transacciones según tipo de tarifa y modo de transporte | 2010 - 2018</t>
  </si>
  <si>
    <t>(1) Se incluyen los boletos Edmonson/Tarjetas Adulto Mayor (Metro) ya que tienen la misma tarifa de estudiante de educación media o superior.</t>
  </si>
  <si>
    <t>Tabla A3 | Transacciones por proveedor de servicios de transporte | 2018</t>
  </si>
  <si>
    <t>Tabla A4 | Total viajes en el Sistema | 2009 - 2018</t>
  </si>
  <si>
    <t>Tabla A5 | Promedio de transacciones (etapas) por viaje | 2009 - 2018</t>
  </si>
  <si>
    <t>Tabla A6 | Afluencia de pasajeros en Metro, por línea (millones de viajes por año) | 1990 - 2018</t>
  </si>
  <si>
    <t>Sistema de Transporte Público</t>
  </si>
  <si>
    <t>Recorrido habitual</t>
  </si>
  <si>
    <t>Evaluación del Sistema en general</t>
  </si>
  <si>
    <t>Evaluación del recorrido habitual</t>
  </si>
  <si>
    <t>Notas  6 y 7</t>
  </si>
  <si>
    <t>Nota 5</t>
  </si>
  <si>
    <t>Nota 4</t>
  </si>
  <si>
    <t>Notas de 1 a 3</t>
  </si>
  <si>
    <t>Dimensión</t>
  </si>
  <si>
    <t>Peso por Dimensión</t>
  </si>
  <si>
    <t>Servicio</t>
  </si>
  <si>
    <t>Imagen del Sistema</t>
  </si>
  <si>
    <t>Conducta de los pasajeros</t>
  </si>
  <si>
    <t>Explicación del modelo</t>
  </si>
  <si>
    <t>FORTALEZAS</t>
  </si>
  <si>
    <t>TOTAL*</t>
  </si>
  <si>
    <t xml:space="preserve">Accesos del bus </t>
  </si>
  <si>
    <t>La comodidad para ingresar al bus</t>
  </si>
  <si>
    <t>La comodidad para bajar del bus [*]</t>
  </si>
  <si>
    <t>Los espacios interiores del bus</t>
  </si>
  <si>
    <t>El diseño o estética interior del bus</t>
  </si>
  <si>
    <t>La luminosidad del bus en horarios de día</t>
  </si>
  <si>
    <t>El nivel de ruido/sonido emitido por el bus</t>
  </si>
  <si>
    <t>La comodidad de los asientos en cuanto su material y forma</t>
  </si>
  <si>
    <t>Lo adecuado de un piso bajo en el acceso y pasillo el bus</t>
  </si>
  <si>
    <t>Aspectos de seguridad del bus</t>
  </si>
  <si>
    <t>La estabilidad mientras el bus está andando / en marcha (sin considerar virajes o frenados)</t>
  </si>
  <si>
    <t>Lo adecuado de los materiales y formas de los elementos para afirmarse, para sentirse seguro durante el viaje</t>
  </si>
  <si>
    <t>La cantidad de elementos para afirmarse y sentirse seguro durante el viaje</t>
  </si>
  <si>
    <t>La estabilidad cuando el bus frena, gira o cambia su velocidad</t>
  </si>
  <si>
    <t>DEBILIDADES</t>
  </si>
  <si>
    <t>Accesos del bus</t>
  </si>
  <si>
    <r>
      <t xml:space="preserve">La comodidad </t>
    </r>
    <r>
      <rPr>
        <b/>
        <sz val="10"/>
        <color theme="1"/>
        <rFont val="Calibri"/>
        <family val="2"/>
        <scheme val="minor"/>
      </rPr>
      <t xml:space="preserve">para subir </t>
    </r>
    <r>
      <rPr>
        <sz val="10"/>
        <color theme="1"/>
        <rFont val="Calibri"/>
        <family val="2"/>
        <scheme val="minor"/>
      </rPr>
      <t>al bus para personas con movilidad reducida o con equipaje/carga</t>
    </r>
  </si>
  <si>
    <r>
      <t>La cantidad de</t>
    </r>
    <r>
      <rPr>
        <b/>
        <sz val="10"/>
        <color theme="1"/>
        <rFont val="Calibri"/>
        <family val="2"/>
        <scheme val="minor"/>
      </rPr>
      <t xml:space="preserve"> puertas</t>
    </r>
    <r>
      <rPr>
        <sz val="10"/>
        <color theme="1"/>
        <rFont val="Calibri"/>
        <family val="2"/>
        <scheme val="minor"/>
      </rPr>
      <t xml:space="preserve"> que tiene el bus</t>
    </r>
  </si>
  <si>
    <r>
      <t xml:space="preserve">Lo suficiente de la </t>
    </r>
    <r>
      <rPr>
        <b/>
        <sz val="10"/>
        <color theme="1"/>
        <rFont val="Calibri"/>
        <family val="2"/>
        <scheme val="minor"/>
      </rPr>
      <t xml:space="preserve">cantidad de asientos </t>
    </r>
    <r>
      <rPr>
        <sz val="10"/>
        <color theme="1"/>
        <rFont val="Calibri"/>
        <family val="2"/>
        <scheme val="minor"/>
      </rPr>
      <t>que tiene este bus</t>
    </r>
  </si>
  <si>
    <r>
      <t xml:space="preserve">La </t>
    </r>
    <r>
      <rPr>
        <b/>
        <sz val="10"/>
        <color theme="1"/>
        <rFont val="Calibri"/>
        <family val="2"/>
        <scheme val="minor"/>
      </rPr>
      <t>iluminación</t>
    </r>
    <r>
      <rPr>
        <sz val="10"/>
        <color theme="1"/>
        <rFont val="Calibri"/>
        <family val="2"/>
        <scheme val="minor"/>
      </rPr>
      <t xml:space="preserve"> del bus en horarios de noche</t>
    </r>
  </si>
  <si>
    <r>
      <t xml:space="preserve">La </t>
    </r>
    <r>
      <rPr>
        <b/>
        <sz val="10"/>
        <color theme="1"/>
        <rFont val="Calibri"/>
        <family val="2"/>
        <scheme val="minor"/>
      </rPr>
      <t>seguridad</t>
    </r>
    <r>
      <rPr>
        <sz val="10"/>
        <color theme="1"/>
        <rFont val="Calibri"/>
        <family val="2"/>
        <scheme val="minor"/>
      </rPr>
      <t xml:space="preserve"> que siente </t>
    </r>
    <r>
      <rPr>
        <b/>
        <sz val="10"/>
        <color theme="1"/>
        <rFont val="Calibri"/>
        <family val="2"/>
        <scheme val="minor"/>
      </rPr>
      <t>ante</t>
    </r>
    <r>
      <rPr>
        <sz val="10"/>
        <color theme="1"/>
        <rFont val="Calibri"/>
        <family val="2"/>
        <scheme val="minor"/>
      </rPr>
      <t xml:space="preserve"> situaciones de </t>
    </r>
    <r>
      <rPr>
        <b/>
        <sz val="10"/>
        <color theme="1"/>
        <rFont val="Calibri"/>
        <family val="2"/>
        <scheme val="minor"/>
      </rPr>
      <t>delincuencia</t>
    </r>
  </si>
  <si>
    <t xml:space="preserve">*% Neto = % Positivo [Satisfecho + Muy Satisfecho] - % Negativo [Insatisfecho + Muy Insatisfecho]. </t>
  </si>
  <si>
    <t>Empresa concesionaria</t>
  </si>
  <si>
    <t>Frecuencia (ICF)</t>
  </si>
  <si>
    <t>Regularidad (ICR)</t>
  </si>
  <si>
    <t>Resultado</t>
  </si>
  <si>
    <t>Lugar</t>
  </si>
  <si>
    <t>U1</t>
  </si>
  <si>
    <t>ALSACIA</t>
  </si>
  <si>
    <t>U2</t>
  </si>
  <si>
    <t>SUBUS</t>
  </si>
  <si>
    <t>U3</t>
  </si>
  <si>
    <t>VULE</t>
  </si>
  <si>
    <t>U4</t>
  </si>
  <si>
    <t>EXPRESS</t>
  </si>
  <si>
    <t>U5</t>
  </si>
  <si>
    <t>METBUS</t>
  </si>
  <si>
    <t>U6</t>
  </si>
  <si>
    <t>REDBUS</t>
  </si>
  <si>
    <t>U7</t>
  </si>
  <si>
    <t>STP</t>
  </si>
  <si>
    <t>Tabla A18 | Resultados de la evaluación del Sistema y los recorridos | 2013 - 2018</t>
  </si>
  <si>
    <t>Tabla A19 | Desglose de las evaluacion del Sistema y los recorridos | 2018</t>
  </si>
  <si>
    <t>Tabla A20 | Resultados del modelo de ecuación estructural | 2018</t>
  </si>
  <si>
    <t>Tabla A21 | Resultados Principales Estudio de Evaluación de Buses Eléctricos | 2018</t>
  </si>
  <si>
    <t>Tabla A22 | Resultado de indicadores del Ranking de operadores 2018</t>
  </si>
  <si>
    <t>METROTREN NOS</t>
  </si>
  <si>
    <t>MetroTren Nos</t>
  </si>
  <si>
    <t>Subtotal MetroTren Nos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</si>
</sst>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_ ;_ * \-#,##0_ ;_ * &quot;-&quot;_ ;_ @_ "/>
    <numFmt numFmtId="165" formatCode="0.0%"/>
    <numFmt numFmtId="166" formatCode="0.0000%"/>
    <numFmt numFmtId="167" formatCode="#,##0_ ;\-#,##0\ "/>
    <numFmt numFmtId="168" formatCode="&quot;$&quot;\ #,##0"/>
    <numFmt numFmtId="169" formatCode="_ * #,##0.00000000_ ;_ * \-#,##0.00000000_ ;_ * &quot;-&quot;_ ;_ @_ "/>
    <numFmt numFmtId="170" formatCode="0.0"/>
  </numFmts>
  <fonts count="35" x14ac:knownFonts="1">
    <font>
      <sz val="11"/>
      <color theme="1"/>
      <name val="Calibri"/>
      <family val="2"/>
      <scheme val="minor"/>
    </font>
    <font>
      <b/>
      <sz val="11"/>
      <color theme="0"/>
      <name val="Calibri"/>
      <family val="2"/>
      <scheme val="minor"/>
    </font>
    <font>
      <b/>
      <sz val="11"/>
      <color rgb="FFC00000"/>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sz val="10"/>
      <color rgb="FF000000"/>
      <name val="Calibri"/>
      <family val="2"/>
    </font>
    <font>
      <sz val="9"/>
      <color theme="1"/>
      <name val="Calibri"/>
      <family val="2"/>
      <scheme val="minor"/>
    </font>
    <font>
      <b/>
      <sz val="10"/>
      <color theme="1"/>
      <name val="Calibri"/>
      <family val="2"/>
    </font>
    <font>
      <b/>
      <sz val="10"/>
      <color theme="0"/>
      <name val="Calibri"/>
      <family val="2"/>
      <scheme val="minor"/>
    </font>
    <font>
      <b/>
      <sz val="10"/>
      <color theme="1"/>
      <name val="Calibri"/>
      <family val="2"/>
      <scheme val="minor"/>
    </font>
    <font>
      <u/>
      <sz val="11"/>
      <color theme="10"/>
      <name val="Calibri"/>
      <family val="2"/>
    </font>
    <font>
      <b/>
      <sz val="10"/>
      <name val="Calibri"/>
      <family val="2"/>
      <scheme val="minor"/>
    </font>
    <font>
      <sz val="10"/>
      <name val="Calibri"/>
      <family val="2"/>
      <scheme val="minor"/>
    </font>
    <font>
      <b/>
      <sz val="10"/>
      <color rgb="FF000000"/>
      <name val="Calibri"/>
      <family val="2"/>
    </font>
    <font>
      <sz val="10"/>
      <color rgb="FF000000"/>
      <name val="Calibri"/>
      <family val="2"/>
      <scheme val="minor"/>
    </font>
    <font>
      <b/>
      <sz val="10"/>
      <color rgb="FF000000"/>
      <name val="Calibri"/>
      <family val="2"/>
      <scheme val="minor"/>
    </font>
    <font>
      <b/>
      <sz val="12"/>
      <color theme="1"/>
      <name val="Calibri"/>
      <family val="2"/>
      <scheme val="minor"/>
    </font>
    <font>
      <i/>
      <sz val="10"/>
      <color theme="1"/>
      <name val="Calibri"/>
      <family val="2"/>
      <scheme val="minor"/>
    </font>
    <font>
      <sz val="10"/>
      <color theme="1" tint="0.499984740745262"/>
      <name val="Calibri"/>
      <family val="2"/>
      <scheme val="minor"/>
    </font>
    <font>
      <sz val="11"/>
      <color theme="1"/>
      <name val="Calibri"/>
      <family val="2"/>
      <scheme val="minor"/>
    </font>
    <font>
      <u/>
      <sz val="11"/>
      <color theme="10"/>
      <name val="Calibri"/>
      <family val="2"/>
    </font>
    <font>
      <b/>
      <sz val="11"/>
      <color rgb="FFC00000"/>
      <name val="Calibri"/>
      <family val="2"/>
      <scheme val="minor"/>
    </font>
    <font>
      <sz val="11"/>
      <color theme="0"/>
      <name val="Calibri"/>
      <family val="2"/>
      <scheme val="minor"/>
    </font>
    <font>
      <b/>
      <sz val="11"/>
      <color rgb="FFC00000"/>
      <name val="Calibri"/>
      <family val="2"/>
      <scheme val="minor"/>
    </font>
    <font>
      <sz val="11"/>
      <color theme="1"/>
      <name val="Calibri"/>
      <family val="2"/>
      <scheme val="minor"/>
    </font>
    <font>
      <sz val="11"/>
      <name val="Calibri"/>
      <family val="2"/>
      <scheme val="minor"/>
    </font>
    <font>
      <sz val="10"/>
      <color theme="0"/>
      <name val="Calibri"/>
      <family val="2"/>
      <scheme val="minor"/>
    </font>
    <font>
      <b/>
      <sz val="10"/>
      <color theme="0"/>
      <name val="Calibri"/>
      <family val="2"/>
    </font>
    <font>
      <sz val="11"/>
      <color theme="0" tint="-0.499984740745262"/>
      <name val="Calibri"/>
      <family val="2"/>
      <scheme val="minor"/>
    </font>
    <font>
      <b/>
      <sz val="11"/>
      <color rgb="FFC00000"/>
      <name val="Calibri"/>
      <family val="2"/>
    </font>
    <font>
      <sz val="10"/>
      <color rgb="FF000000"/>
      <name val="Calibri Light"/>
      <family val="2"/>
    </font>
  </fonts>
  <fills count="6">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D9D9D9"/>
        <bgColor indexed="64"/>
      </patternFill>
    </fill>
    <fill>
      <patternFill patternType="solid">
        <fgColor rgb="FFF2F2F2"/>
        <bgColor indexed="64"/>
      </patternFill>
    </fill>
  </fills>
  <borders count="2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right style="thin">
        <color auto="1"/>
      </right>
      <top style="thin">
        <color auto="1"/>
      </top>
      <bottom style="hair">
        <color auto="1"/>
      </bottom>
      <diagonal/>
    </border>
    <border>
      <left style="thin">
        <color auto="1"/>
      </left>
      <right style="thin">
        <color auto="1"/>
      </right>
      <top style="hair">
        <color auto="1"/>
      </top>
      <bottom/>
      <diagonal/>
    </border>
    <border>
      <left/>
      <right style="thin">
        <color auto="1"/>
      </right>
      <top/>
      <bottom/>
      <diagonal/>
    </border>
    <border>
      <left/>
      <right/>
      <top style="thin">
        <color auto="1"/>
      </top>
      <bottom/>
      <diagonal/>
    </border>
  </borders>
  <cellStyleXfs count="5">
    <xf numFmtId="0" fontId="0" fillId="0" borderId="0"/>
    <xf numFmtId="9" fontId="4" fillId="0" borderId="0" applyFont="0" applyFill="0" applyBorder="0" applyAlignment="0" applyProtection="0"/>
    <xf numFmtId="43" fontId="4" fillId="0" borderId="0" applyFont="0" applyFill="0" applyBorder="0" applyAlignment="0" applyProtection="0"/>
    <xf numFmtId="0" fontId="14" fillId="0" borderId="0" applyNumberFormat="0" applyFill="0" applyBorder="0" applyAlignment="0" applyProtection="0">
      <alignment vertical="top"/>
      <protection locked="0"/>
    </xf>
    <xf numFmtId="164" fontId="4" fillId="0" borderId="0" applyFont="0" applyFill="0" applyBorder="0" applyAlignment="0" applyProtection="0"/>
  </cellStyleXfs>
  <cellXfs count="184">
    <xf numFmtId="0" fontId="0" fillId="0" borderId="0" xfId="0"/>
    <xf numFmtId="0" fontId="2" fillId="0" borderId="0" xfId="0" applyFont="1"/>
    <xf numFmtId="0" fontId="3" fillId="0" borderId="1" xfId="0" applyFont="1" applyBorder="1"/>
    <xf numFmtId="0" fontId="6" fillId="0" borderId="0" xfId="0" applyFont="1"/>
    <xf numFmtId="0" fontId="7" fillId="2" borderId="1" xfId="0" applyFont="1" applyFill="1" applyBorder="1"/>
    <xf numFmtId="0" fontId="8" fillId="0" borderId="1" xfId="0" applyFont="1" applyBorder="1"/>
    <xf numFmtId="0" fontId="3" fillId="0" borderId="0" xfId="0" applyFont="1"/>
    <xf numFmtId="0" fontId="3" fillId="0" borderId="1" xfId="0" applyFont="1" applyBorder="1" applyAlignment="1">
      <alignment horizontal="center"/>
    </xf>
    <xf numFmtId="43" fontId="3" fillId="0" borderId="0" xfId="2" applyFont="1" applyAlignment="1">
      <alignment horizontal="center"/>
    </xf>
    <xf numFmtId="43" fontId="3" fillId="0" borderId="0" xfId="2" applyFont="1"/>
    <xf numFmtId="0" fontId="12" fillId="2" borderId="1" xfId="0" applyFont="1" applyFill="1" applyBorder="1" applyAlignment="1">
      <alignment horizontal="center"/>
    </xf>
    <xf numFmtId="2" fontId="3" fillId="0" borderId="1" xfId="2" applyNumberFormat="1" applyFont="1" applyBorder="1" applyAlignment="1">
      <alignment horizontal="center"/>
    </xf>
    <xf numFmtId="2" fontId="13" fillId="0" borderId="1" xfId="2" applyNumberFormat="1" applyFont="1" applyBorder="1" applyAlignment="1">
      <alignment horizontal="center"/>
    </xf>
    <xf numFmtId="4" fontId="9" fillId="0" borderId="1" xfId="0" applyNumberFormat="1" applyFont="1" applyBorder="1" applyAlignment="1">
      <alignment horizontal="center" vertical="center"/>
    </xf>
    <xf numFmtId="2" fontId="11" fillId="0" borderId="1" xfId="0" applyNumberFormat="1" applyFont="1" applyBorder="1" applyAlignment="1">
      <alignment horizontal="center" vertical="center"/>
    </xf>
    <xf numFmtId="0" fontId="2" fillId="0" borderId="0" xfId="0" applyFont="1" applyProtection="1">
      <protection locked="0"/>
    </xf>
    <xf numFmtId="0" fontId="0" fillId="0" borderId="0" xfId="0" applyProtection="1">
      <protection locked="0"/>
    </xf>
    <xf numFmtId="0" fontId="5" fillId="0" borderId="0" xfId="0" applyFont="1" applyProtection="1">
      <protection locked="0"/>
    </xf>
    <xf numFmtId="0" fontId="12" fillId="2" borderId="1" xfId="0" applyFont="1" applyFill="1" applyBorder="1" applyAlignment="1" applyProtection="1">
      <alignment horizontal="centerContinuous" vertical="center" wrapText="1"/>
      <protection locked="0"/>
    </xf>
    <xf numFmtId="0" fontId="12" fillId="2" borderId="1" xfId="0" applyFont="1" applyFill="1" applyBorder="1" applyAlignment="1" applyProtection="1">
      <alignment horizontal="center" vertical="center" wrapText="1"/>
      <protection locked="0"/>
    </xf>
    <xf numFmtId="0" fontId="12" fillId="2" borderId="1" xfId="0" applyFont="1" applyFill="1" applyBorder="1" applyAlignment="1">
      <alignment horizontal="center" vertical="center" wrapText="1"/>
    </xf>
    <xf numFmtId="0" fontId="12" fillId="2" borderId="1" xfId="0" applyFont="1" applyFill="1" applyBorder="1" applyAlignment="1" applyProtection="1">
      <alignment horizontal="center" vertical="center"/>
      <protection locked="0"/>
    </xf>
    <xf numFmtId="17" fontId="3" fillId="0" borderId="4" xfId="0" applyNumberFormat="1" applyFont="1" applyBorder="1" applyAlignment="1">
      <alignment horizontal="center" vertical="center"/>
    </xf>
    <xf numFmtId="3" fontId="9" fillId="0" borderId="4" xfId="0" applyNumberFormat="1" applyFont="1" applyBorder="1" applyAlignment="1">
      <alignment horizontal="center" vertical="center"/>
    </xf>
    <xf numFmtId="3" fontId="9" fillId="0" borderId="1" xfId="0" applyNumberFormat="1" applyFont="1" applyBorder="1" applyAlignment="1">
      <alignment horizontal="center" vertical="center"/>
    </xf>
    <xf numFmtId="0" fontId="3" fillId="0" borderId="0" xfId="0" applyFont="1" applyAlignment="1" applyProtection="1">
      <alignment vertical="center"/>
      <protection locked="0"/>
    </xf>
    <xf numFmtId="0" fontId="12" fillId="2" borderId="6" xfId="0" applyFont="1" applyFill="1" applyBorder="1" applyAlignment="1">
      <alignment horizontal="center"/>
    </xf>
    <xf numFmtId="0" fontId="12" fillId="2" borderId="7" xfId="0" applyFont="1" applyFill="1" applyBorder="1" applyAlignment="1">
      <alignment horizontal="center"/>
    </xf>
    <xf numFmtId="0" fontId="12" fillId="2" borderId="5" xfId="0" applyFont="1" applyFill="1" applyBorder="1" applyAlignment="1">
      <alignment horizontal="center"/>
    </xf>
    <xf numFmtId="3" fontId="9" fillId="0" borderId="6" xfId="0" applyNumberFormat="1" applyFont="1" applyBorder="1" applyAlignment="1">
      <alignment horizontal="center" vertical="center"/>
    </xf>
    <xf numFmtId="3" fontId="9" fillId="0" borderId="7" xfId="0" applyNumberFormat="1" applyFont="1" applyBorder="1" applyAlignment="1">
      <alignment horizontal="center" vertical="center"/>
    </xf>
    <xf numFmtId="3" fontId="9" fillId="0" borderId="5" xfId="0" applyNumberFormat="1" applyFont="1" applyBorder="1" applyAlignment="1">
      <alignment horizontal="center" vertical="center"/>
    </xf>
    <xf numFmtId="0" fontId="13" fillId="0" borderId="1" xfId="0" applyFont="1" applyBorder="1"/>
    <xf numFmtId="3" fontId="17" fillId="0" borderId="7" xfId="0" applyNumberFormat="1" applyFont="1" applyBorder="1" applyAlignment="1">
      <alignment horizontal="center" vertical="center"/>
    </xf>
    <xf numFmtId="3" fontId="17" fillId="0" borderId="5" xfId="0" applyNumberFormat="1" applyFont="1" applyBorder="1" applyAlignment="1">
      <alignment horizontal="center" vertical="center"/>
    </xf>
    <xf numFmtId="0" fontId="3" fillId="0" borderId="1" xfId="0" applyFont="1" applyBorder="1" applyAlignment="1">
      <alignment horizontal="left" vertical="center" wrapText="1"/>
    </xf>
    <xf numFmtId="165" fontId="3" fillId="0" borderId="1" xfId="1" applyNumberFormat="1" applyFont="1" applyBorder="1" applyAlignment="1">
      <alignment horizontal="center" vertical="center"/>
    </xf>
    <xf numFmtId="165" fontId="0" fillId="0" borderId="0" xfId="1" applyNumberFormat="1" applyFont="1"/>
    <xf numFmtId="166" fontId="0" fillId="0" borderId="0" xfId="1" applyNumberFormat="1" applyFont="1"/>
    <xf numFmtId="0" fontId="1" fillId="2" borderId="1" xfId="2" applyNumberFormat="1" applyFont="1" applyFill="1" applyBorder="1" applyAlignment="1">
      <alignment horizontal="center"/>
    </xf>
    <xf numFmtId="17" fontId="18" fillId="0" borderId="1" xfId="0" applyNumberFormat="1" applyFont="1" applyBorder="1" applyAlignment="1">
      <alignment horizontal="left"/>
    </xf>
    <xf numFmtId="3" fontId="3" fillId="0" borderId="1" xfId="2" applyNumberFormat="1" applyFont="1" applyBorder="1" applyAlignment="1">
      <alignment horizontal="center" vertical="center"/>
    </xf>
    <xf numFmtId="3" fontId="3" fillId="0" borderId="1" xfId="2" applyNumberFormat="1" applyFont="1" applyBorder="1" applyAlignment="1" applyProtection="1">
      <alignment horizontal="center" vertical="center"/>
      <protection locked="0"/>
    </xf>
    <xf numFmtId="17" fontId="19" fillId="0" borderId="1" xfId="0" applyNumberFormat="1" applyFont="1" applyBorder="1" applyAlignment="1">
      <alignment horizontal="left"/>
    </xf>
    <xf numFmtId="167" fontId="13" fillId="0" borderId="1" xfId="2" applyNumberFormat="1" applyFont="1" applyBorder="1" applyAlignment="1">
      <alignment horizontal="center" vertical="center"/>
    </xf>
    <xf numFmtId="4" fontId="13" fillId="0" borderId="1" xfId="2" applyNumberFormat="1" applyFont="1" applyBorder="1" applyAlignment="1">
      <alignment horizontal="center" vertical="center"/>
    </xf>
    <xf numFmtId="0" fontId="10" fillId="0" borderId="0" xfId="0" applyFont="1"/>
    <xf numFmtId="0" fontId="1" fillId="2" borderId="1" xfId="0" applyFont="1" applyFill="1" applyBorder="1" applyAlignment="1" applyProtection="1">
      <alignment horizontal="center"/>
      <protection locked="0"/>
    </xf>
    <xf numFmtId="0" fontId="5" fillId="0" borderId="1" xfId="0" applyFont="1" applyBorder="1"/>
    <xf numFmtId="0" fontId="5" fillId="0" borderId="6" xfId="0" applyFont="1" applyBorder="1" applyProtection="1">
      <protection locked="0"/>
    </xf>
    <xf numFmtId="0" fontId="3" fillId="0" borderId="2"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0" borderId="1" xfId="0" applyFont="1" applyBorder="1" applyProtection="1">
      <protection locked="0"/>
    </xf>
    <xf numFmtId="0" fontId="1" fillId="2" borderId="1" xfId="0" applyFont="1" applyFill="1" applyBorder="1" applyAlignment="1" applyProtection="1">
      <alignment horizontal="center" vertical="center" wrapText="1"/>
      <protection locked="0"/>
    </xf>
    <xf numFmtId="3" fontId="13" fillId="0" borderId="1" xfId="0" applyNumberFormat="1" applyFont="1" applyBorder="1" applyAlignment="1">
      <alignment horizontal="center" vertical="center" wrapText="1"/>
    </xf>
    <xf numFmtId="3" fontId="3" fillId="0" borderId="2" xfId="0" applyNumberFormat="1" applyFont="1" applyBorder="1" applyAlignment="1" applyProtection="1">
      <alignment horizontal="center" vertical="center" wrapText="1"/>
      <protection locked="0"/>
    </xf>
    <xf numFmtId="3" fontId="3" fillId="0" borderId="2" xfId="0" applyNumberFormat="1" applyFont="1" applyBorder="1" applyAlignment="1">
      <alignment horizontal="center" vertical="center"/>
    </xf>
    <xf numFmtId="3" fontId="3" fillId="0" borderId="5" xfId="0" applyNumberFormat="1" applyFont="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3" fontId="3" fillId="0" borderId="1" xfId="0" applyNumberFormat="1" applyFont="1" applyBorder="1" applyAlignment="1">
      <alignment horizontal="center" vertical="center"/>
    </xf>
    <xf numFmtId="9" fontId="3" fillId="0" borderId="1" xfId="1" applyFont="1" applyBorder="1" applyAlignment="1" applyProtection="1">
      <alignment horizontal="center"/>
      <protection locked="0"/>
    </xf>
    <xf numFmtId="0" fontId="2" fillId="0" borderId="0" xfId="0" applyFont="1" applyAlignment="1">
      <alignment horizontal="center"/>
    </xf>
    <xf numFmtId="0" fontId="12" fillId="2" borderId="1" xfId="0" applyFont="1" applyFill="1" applyBorder="1" applyAlignment="1">
      <alignment horizontal="left"/>
    </xf>
    <xf numFmtId="3" fontId="18" fillId="0" borderId="1" xfId="0" applyNumberFormat="1" applyFont="1" applyBorder="1" applyAlignment="1">
      <alignment horizontal="left" vertical="center"/>
    </xf>
    <xf numFmtId="3" fontId="18" fillId="0" borderId="1" xfId="0" applyNumberFormat="1" applyFont="1" applyBorder="1" applyAlignment="1">
      <alignment horizontal="center" vertical="center"/>
    </xf>
    <xf numFmtId="3" fontId="19" fillId="0" borderId="1" xfId="0" applyNumberFormat="1" applyFont="1" applyBorder="1" applyAlignment="1">
      <alignment horizontal="center" vertical="center"/>
    </xf>
    <xf numFmtId="3" fontId="15" fillId="3" borderId="1" xfId="0" applyNumberFormat="1" applyFont="1" applyFill="1" applyBorder="1" applyAlignment="1">
      <alignment horizontal="left"/>
    </xf>
    <xf numFmtId="3" fontId="15" fillId="0" borderId="1" xfId="0" applyNumberFormat="1" applyFont="1" applyBorder="1" applyAlignment="1">
      <alignment horizontal="center"/>
    </xf>
    <xf numFmtId="0" fontId="20" fillId="0" borderId="0" xfId="0" applyFont="1" applyProtection="1">
      <protection locked="0"/>
    </xf>
    <xf numFmtId="165" fontId="3" fillId="0" borderId="1" xfId="1" applyNumberFormat="1" applyFont="1" applyBorder="1" applyAlignment="1" applyProtection="1">
      <alignment horizontal="center"/>
      <protection locked="0"/>
    </xf>
    <xf numFmtId="165" fontId="3" fillId="0" borderId="1" xfId="1" applyNumberFormat="1" applyFont="1" applyBorder="1" applyAlignment="1" applyProtection="1">
      <alignment horizontal="center" wrapText="1"/>
      <protection locked="0"/>
    </xf>
    <xf numFmtId="165" fontId="3" fillId="0" borderId="1" xfId="0" applyNumberFormat="1" applyFont="1" applyBorder="1" applyAlignment="1" applyProtection="1">
      <alignment horizontal="center"/>
      <protection locked="0"/>
    </xf>
    <xf numFmtId="17" fontId="12" fillId="2" borderId="1" xfId="0" applyNumberFormat="1" applyFont="1" applyFill="1" applyBorder="1" applyAlignment="1" applyProtection="1">
      <alignment horizontal="center"/>
      <protection locked="0"/>
    </xf>
    <xf numFmtId="0" fontId="13" fillId="0" borderId="1" xfId="0" applyFont="1" applyBorder="1" applyProtection="1">
      <protection locked="0"/>
    </xf>
    <xf numFmtId="165" fontId="13" fillId="0" borderId="1" xfId="0" applyNumberFormat="1" applyFont="1" applyBorder="1" applyAlignment="1" applyProtection="1">
      <alignment horizontal="center"/>
      <protection locked="0"/>
    </xf>
    <xf numFmtId="0" fontId="1" fillId="2" borderId="1" xfId="0" applyFont="1" applyFill="1" applyBorder="1" applyAlignment="1">
      <alignment horizontal="center" vertical="center" wrapText="1"/>
    </xf>
    <xf numFmtId="17" fontId="3" fillId="0" borderId="1" xfId="0" applyNumberFormat="1" applyFont="1" applyBorder="1" applyAlignment="1">
      <alignment horizontal="center"/>
    </xf>
    <xf numFmtId="168" fontId="3" fillId="0" borderId="1" xfId="0" applyNumberFormat="1" applyFont="1" applyBorder="1" applyAlignment="1">
      <alignment horizontal="center"/>
    </xf>
    <xf numFmtId="0" fontId="12" fillId="2" borderId="0" xfId="0" applyFont="1" applyFill="1" applyAlignment="1">
      <alignment horizontal="center"/>
    </xf>
    <xf numFmtId="1" fontId="12" fillId="2" borderId="1" xfId="0" applyNumberFormat="1" applyFont="1" applyFill="1" applyBorder="1" applyAlignment="1">
      <alignment horizontal="center"/>
    </xf>
    <xf numFmtId="165" fontId="16" fillId="0" borderId="1" xfId="1" applyNumberFormat="1" applyFont="1" applyBorder="1" applyAlignment="1">
      <alignment horizontal="center" vertical="center"/>
    </xf>
    <xf numFmtId="165" fontId="16" fillId="0" borderId="1" xfId="1" applyNumberFormat="1" applyFont="1" applyBorder="1" applyAlignment="1">
      <alignment horizontal="center" vertical="center" wrapText="1"/>
    </xf>
    <xf numFmtId="165" fontId="22" fillId="0" borderId="1" xfId="1" applyNumberFormat="1" applyFont="1" applyBorder="1" applyAlignment="1">
      <alignment horizontal="center" vertical="center" wrapText="1"/>
    </xf>
    <xf numFmtId="165" fontId="18" fillId="0" borderId="1" xfId="0" applyNumberFormat="1" applyFont="1" applyBorder="1" applyAlignment="1">
      <alignment horizontal="center" vertical="center"/>
    </xf>
    <xf numFmtId="0" fontId="21" fillId="0" borderId="0" xfId="0" applyFont="1" applyAlignment="1" applyProtection="1">
      <alignment wrapText="1"/>
      <protection locked="0"/>
    </xf>
    <xf numFmtId="0" fontId="21" fillId="0" borderId="0" xfId="0" applyFont="1" applyAlignment="1" applyProtection="1">
      <alignment vertical="top" wrapText="1"/>
      <protection locked="0"/>
    </xf>
    <xf numFmtId="0" fontId="12" fillId="2" borderId="8" xfId="0" applyFont="1" applyFill="1" applyBorder="1" applyAlignment="1">
      <alignment horizontal="center"/>
    </xf>
    <xf numFmtId="3" fontId="9" fillId="0" borderId="8" xfId="0" applyNumberFormat="1" applyFont="1" applyBorder="1" applyAlignment="1">
      <alignment horizontal="center" vertical="center"/>
    </xf>
    <xf numFmtId="3" fontId="13" fillId="0" borderId="8" xfId="0" applyNumberFormat="1" applyFont="1" applyBorder="1" applyAlignment="1">
      <alignment horizontal="center"/>
    </xf>
    <xf numFmtId="3" fontId="13" fillId="0" borderId="1" xfId="0" applyNumberFormat="1" applyFont="1" applyBorder="1" applyAlignment="1">
      <alignment horizontal="center"/>
    </xf>
    <xf numFmtId="3" fontId="18" fillId="0" borderId="0" xfId="0" applyNumberFormat="1" applyFont="1" applyAlignment="1">
      <alignment horizontal="left" vertical="center"/>
    </xf>
    <xf numFmtId="0" fontId="23" fillId="0" borderId="0" xfId="0" applyFont="1"/>
    <xf numFmtId="0" fontId="24" fillId="0" borderId="0" xfId="3" applyFont="1" applyAlignment="1" applyProtection="1">
      <alignment horizontal="center"/>
    </xf>
    <xf numFmtId="0" fontId="25" fillId="0" borderId="0" xfId="0" applyFont="1"/>
    <xf numFmtId="0" fontId="26" fillId="2" borderId="6" xfId="0" applyFont="1" applyFill="1" applyBorder="1" applyAlignment="1">
      <alignment horizontal="center" vertical="center"/>
    </xf>
    <xf numFmtId="0" fontId="27" fillId="0" borderId="0" xfId="0" applyFont="1"/>
    <xf numFmtId="0" fontId="28" fillId="0" borderId="0" xfId="0" applyFont="1"/>
    <xf numFmtId="0" fontId="12" fillId="2" borderId="2" xfId="0" applyFont="1" applyFill="1" applyBorder="1" applyAlignment="1">
      <alignment horizontal="center" vertical="center"/>
    </xf>
    <xf numFmtId="0" fontId="12" fillId="2" borderId="5" xfId="0" applyFont="1" applyFill="1" applyBorder="1" applyAlignment="1">
      <alignment horizontal="center" vertical="center"/>
    </xf>
    <xf numFmtId="0" fontId="3" fillId="0" borderId="1" xfId="0" applyFont="1" applyBorder="1" applyAlignment="1">
      <alignment horizontal="center" vertical="center"/>
    </xf>
    <xf numFmtId="3" fontId="9" fillId="0" borderId="1" xfId="0" applyNumberFormat="1" applyFont="1" applyBorder="1" applyAlignment="1">
      <alignment horizontal="center"/>
    </xf>
    <xf numFmtId="0" fontId="0" fillId="3" borderId="0" xfId="0" applyFill="1"/>
    <xf numFmtId="0" fontId="13" fillId="0" borderId="1" xfId="0" applyFont="1" applyBorder="1" applyAlignment="1" applyProtection="1">
      <alignment horizontal="center"/>
      <protection locked="0"/>
    </xf>
    <xf numFmtId="3" fontId="3" fillId="0" borderId="1" xfId="0" applyNumberFormat="1" applyFont="1" applyBorder="1" applyAlignment="1" applyProtection="1">
      <alignment horizontal="center" vertical="center"/>
      <protection locked="0"/>
    </xf>
    <xf numFmtId="0" fontId="13" fillId="0" borderId="3" xfId="0" applyFont="1" applyBorder="1" applyAlignment="1" applyProtection="1">
      <alignment horizontal="center"/>
      <protection locked="0"/>
    </xf>
    <xf numFmtId="3" fontId="3" fillId="0" borderId="3" xfId="0" applyNumberFormat="1" applyFont="1" applyBorder="1" applyAlignment="1" applyProtection="1">
      <alignment horizontal="center" vertical="center"/>
      <protection locked="0"/>
    </xf>
    <xf numFmtId="3" fontId="16" fillId="0" borderId="3" xfId="2" applyNumberFormat="1" applyFont="1" applyBorder="1" applyAlignment="1" applyProtection="1">
      <alignment horizontal="center"/>
      <protection locked="0"/>
    </xf>
    <xf numFmtId="3" fontId="16" fillId="0" borderId="3" xfId="0" applyNumberFormat="1" applyFont="1" applyBorder="1" applyAlignment="1" applyProtection="1">
      <alignment horizontal="center" vertical="center"/>
      <protection locked="0"/>
    </xf>
    <xf numFmtId="3" fontId="3" fillId="0" borderId="3" xfId="2" applyNumberFormat="1" applyFont="1" applyBorder="1" applyAlignment="1" applyProtection="1">
      <alignment horizontal="center"/>
      <protection locked="0"/>
    </xf>
    <xf numFmtId="3" fontId="15" fillId="0" borderId="1" xfId="2" applyNumberFormat="1" applyFont="1" applyBorder="1" applyAlignment="1" applyProtection="1">
      <alignment horizontal="center"/>
      <protection locked="0"/>
    </xf>
    <xf numFmtId="3" fontId="15" fillId="0" borderId="1" xfId="0" applyNumberFormat="1" applyFont="1" applyBorder="1" applyAlignment="1" applyProtection="1">
      <alignment horizontal="center" vertical="center"/>
      <protection locked="0"/>
    </xf>
    <xf numFmtId="3" fontId="13" fillId="0" borderId="1" xfId="2" applyNumberFormat="1" applyFont="1" applyBorder="1" applyAlignment="1" applyProtection="1">
      <alignment horizontal="center"/>
      <protection locked="0"/>
    </xf>
    <xf numFmtId="3" fontId="0" fillId="0" borderId="1" xfId="0" applyNumberFormat="1" applyBorder="1"/>
    <xf numFmtId="3" fontId="16" fillId="0" borderId="1" xfId="2" applyNumberFormat="1" applyFont="1" applyBorder="1" applyAlignment="1" applyProtection="1">
      <alignment horizontal="center"/>
      <protection locked="0"/>
    </xf>
    <xf numFmtId="3" fontId="3" fillId="0" borderId="1" xfId="2" applyNumberFormat="1" applyFont="1" applyBorder="1" applyAlignment="1" applyProtection="1">
      <alignment horizontal="center"/>
      <protection locked="0"/>
    </xf>
    <xf numFmtId="3" fontId="0" fillId="0" borderId="0" xfId="0" applyNumberFormat="1"/>
    <xf numFmtId="3" fontId="17" fillId="0" borderId="1" xfId="0" applyNumberFormat="1" applyFont="1" applyBorder="1" applyAlignment="1">
      <alignment horizontal="center" vertical="center"/>
    </xf>
    <xf numFmtId="165" fontId="3" fillId="0" borderId="5" xfId="1" applyNumberFormat="1" applyFont="1" applyBorder="1" applyAlignment="1">
      <alignment horizontal="center" vertical="center"/>
    </xf>
    <xf numFmtId="165" fontId="3" fillId="0" borderId="9" xfId="1" applyNumberFormat="1" applyFont="1" applyBorder="1" applyAlignment="1">
      <alignment horizontal="center" vertical="center"/>
    </xf>
    <xf numFmtId="0" fontId="1" fillId="2" borderId="10" xfId="2" applyNumberFormat="1" applyFont="1" applyFill="1" applyBorder="1" applyAlignment="1">
      <alignment horizontal="center"/>
    </xf>
    <xf numFmtId="169" fontId="0" fillId="0" borderId="0" xfId="4" applyNumberFormat="1" applyFont="1"/>
    <xf numFmtId="2" fontId="3" fillId="0" borderId="1" xfId="0" applyNumberFormat="1" applyFont="1" applyBorder="1" applyAlignment="1">
      <alignment horizontal="center"/>
    </xf>
    <xf numFmtId="4" fontId="3" fillId="0" borderId="1" xfId="0" applyNumberFormat="1" applyFont="1" applyBorder="1" applyAlignment="1">
      <alignment horizontal="center"/>
    </xf>
    <xf numFmtId="164" fontId="0" fillId="0" borderId="0" xfId="4" applyFont="1"/>
    <xf numFmtId="0" fontId="29" fillId="0" borderId="0" xfId="0" applyFont="1"/>
    <xf numFmtId="0" fontId="14" fillId="0" borderId="0" xfId="3" quotePrefix="1" applyAlignment="1" applyProtection="1"/>
    <xf numFmtId="165" fontId="13" fillId="0" borderId="1" xfId="1" applyNumberFormat="1" applyFont="1" applyBorder="1" applyAlignment="1" applyProtection="1">
      <alignment horizontal="center"/>
      <protection locked="0"/>
    </xf>
    <xf numFmtId="0" fontId="2" fillId="0" borderId="0" xfId="0" applyFont="1" applyAlignment="1">
      <alignment horizontal="left"/>
    </xf>
    <xf numFmtId="0" fontId="4" fillId="0" borderId="0" xfId="0" applyFont="1"/>
    <xf numFmtId="17" fontId="30" fillId="2" borderId="0" xfId="0" applyNumberFormat="1" applyFont="1" applyFill="1" applyAlignment="1">
      <alignment horizontal="center"/>
    </xf>
    <xf numFmtId="0" fontId="3" fillId="0" borderId="1" xfId="0" applyFont="1" applyBorder="1" applyAlignment="1">
      <alignment horizontal="left"/>
    </xf>
    <xf numFmtId="170" fontId="3" fillId="0" borderId="1" xfId="0" applyNumberFormat="1" applyFont="1" applyBorder="1" applyAlignment="1">
      <alignment horizontal="center"/>
    </xf>
    <xf numFmtId="0" fontId="2" fillId="0" borderId="0" xfId="0" applyFont="1" applyAlignment="1">
      <alignment vertical="center"/>
    </xf>
    <xf numFmtId="0" fontId="31" fillId="2" borderId="11" xfId="0" applyFont="1" applyFill="1" applyBorder="1" applyAlignment="1">
      <alignment horizontal="center" vertical="center" wrapText="1"/>
    </xf>
    <xf numFmtId="17" fontId="31" fillId="2" borderId="1" xfId="0" applyNumberFormat="1" applyFont="1" applyFill="1" applyBorder="1" applyAlignment="1">
      <alignment horizontal="center" vertical="center"/>
    </xf>
    <xf numFmtId="0" fontId="9" fillId="4" borderId="1" xfId="0" applyFont="1" applyFill="1" applyBorder="1" applyAlignment="1">
      <alignment vertical="center"/>
    </xf>
    <xf numFmtId="9" fontId="9" fillId="4" borderId="1" xfId="0" applyNumberFormat="1" applyFont="1" applyFill="1" applyBorder="1" applyAlignment="1">
      <alignment horizontal="center" vertical="center"/>
    </xf>
    <xf numFmtId="0" fontId="9" fillId="0" borderId="1" xfId="0" applyFont="1" applyBorder="1" applyAlignment="1">
      <alignment vertical="center"/>
    </xf>
    <xf numFmtId="9" fontId="9" fillId="0" borderId="1" xfId="0" applyNumberFormat="1" applyFont="1" applyBorder="1" applyAlignment="1">
      <alignment horizontal="center" vertical="center"/>
    </xf>
    <xf numFmtId="0" fontId="32" fillId="0" borderId="0" xfId="0" applyFont="1"/>
    <xf numFmtId="0" fontId="31" fillId="2" borderId="11" xfId="0" applyFont="1" applyFill="1" applyBorder="1" applyAlignment="1">
      <alignment horizontal="center" vertical="center"/>
    </xf>
    <xf numFmtId="17" fontId="31" fillId="2" borderId="1" xfId="0" applyNumberFormat="1" applyFont="1" applyFill="1" applyBorder="1" applyAlignment="1">
      <alignment horizontal="center" vertical="center" wrapText="1"/>
    </xf>
    <xf numFmtId="9" fontId="9" fillId="0" borderId="1" xfId="1" applyFont="1" applyBorder="1" applyAlignment="1">
      <alignment horizontal="center" vertical="center"/>
    </xf>
    <xf numFmtId="0" fontId="9" fillId="0" borderId="3" xfId="0" applyFont="1" applyBorder="1" applyAlignment="1">
      <alignment vertical="center"/>
    </xf>
    <xf numFmtId="9" fontId="9" fillId="0" borderId="3" xfId="1" applyFont="1" applyBorder="1" applyAlignment="1">
      <alignment horizontal="center" vertical="center"/>
    </xf>
    <xf numFmtId="0" fontId="9" fillId="0" borderId="12" xfId="0" applyFont="1" applyBorder="1" applyAlignment="1">
      <alignment vertical="center"/>
    </xf>
    <xf numFmtId="9" fontId="9" fillId="0" borderId="12" xfId="1" applyFont="1" applyBorder="1" applyAlignment="1">
      <alignment horizontal="center" vertical="center"/>
    </xf>
    <xf numFmtId="0" fontId="33" fillId="0" borderId="0" xfId="0" applyFont="1" applyAlignment="1">
      <alignment vertical="center"/>
    </xf>
    <xf numFmtId="0" fontId="0" fillId="0" borderId="0" xfId="0" applyAlignment="1">
      <alignment horizontal="center"/>
    </xf>
    <xf numFmtId="0" fontId="31" fillId="2" borderId="3" xfId="0" applyFont="1" applyFill="1" applyBorder="1" applyAlignment="1">
      <alignment horizontal="center"/>
    </xf>
    <xf numFmtId="0" fontId="3" fillId="0" borderId="3" xfId="0" applyFont="1" applyBorder="1" applyAlignment="1">
      <alignment vertical="center" wrapText="1"/>
    </xf>
    <xf numFmtId="165" fontId="3" fillId="5" borderId="13" xfId="1" applyNumberFormat="1" applyFont="1" applyFill="1" applyBorder="1" applyAlignment="1">
      <alignment horizontal="center" wrapText="1"/>
    </xf>
    <xf numFmtId="0" fontId="3" fillId="0" borderId="14" xfId="0" applyFont="1" applyBorder="1" applyAlignment="1">
      <alignment vertical="center" wrapText="1"/>
    </xf>
    <xf numFmtId="165" fontId="3" fillId="5" borderId="4" xfId="1" applyNumberFormat="1" applyFont="1" applyFill="1" applyBorder="1" applyAlignment="1">
      <alignment horizontal="center" wrapText="1"/>
    </xf>
    <xf numFmtId="0" fontId="3" fillId="0" borderId="13" xfId="0" applyFont="1" applyBorder="1" applyAlignment="1">
      <alignment vertical="center" wrapText="1"/>
    </xf>
    <xf numFmtId="165" fontId="3" fillId="5" borderId="3" xfId="1" applyNumberFormat="1" applyFont="1" applyFill="1" applyBorder="1" applyAlignment="1">
      <alignment horizontal="center" wrapText="1"/>
    </xf>
    <xf numFmtId="0" fontId="3" fillId="0" borderId="15" xfId="0" applyFont="1" applyBorder="1" applyAlignment="1">
      <alignment vertical="center" wrapText="1"/>
    </xf>
    <xf numFmtId="165" fontId="3" fillId="5" borderId="15" xfId="1" applyNumberFormat="1" applyFont="1" applyFill="1" applyBorder="1" applyAlignment="1">
      <alignment horizontal="center" wrapText="1"/>
    </xf>
    <xf numFmtId="165" fontId="3" fillId="5" borderId="10" xfId="1" applyNumberFormat="1" applyFont="1" applyFill="1" applyBorder="1" applyAlignment="1">
      <alignment horizontal="center" wrapText="1"/>
    </xf>
    <xf numFmtId="0" fontId="3" fillId="0" borderId="16" xfId="0" applyFont="1" applyBorder="1" applyAlignment="1">
      <alignment vertical="center" wrapText="1"/>
    </xf>
    <xf numFmtId="165" fontId="3" fillId="5" borderId="14" xfId="1" applyNumberFormat="1" applyFont="1" applyFill="1" applyBorder="1" applyAlignment="1">
      <alignment horizontal="center" wrapText="1"/>
    </xf>
    <xf numFmtId="0" fontId="3" fillId="0" borderId="10" xfId="0" applyFont="1" applyBorder="1" applyAlignment="1">
      <alignment vertical="center" wrapText="1"/>
    </xf>
    <xf numFmtId="165" fontId="3" fillId="5" borderId="17" xfId="1" applyNumberFormat="1" applyFont="1" applyFill="1" applyBorder="1" applyAlignment="1">
      <alignment horizontal="center" vertical="center" wrapText="1"/>
    </xf>
    <xf numFmtId="0" fontId="3" fillId="0" borderId="18" xfId="0" applyFont="1" applyBorder="1" applyAlignment="1">
      <alignment vertical="center" wrapText="1"/>
    </xf>
    <xf numFmtId="165" fontId="3" fillId="5" borderId="19" xfId="1" applyNumberFormat="1" applyFont="1" applyFill="1" applyBorder="1" applyAlignment="1">
      <alignment horizontal="center" vertical="center" wrapText="1"/>
    </xf>
    <xf numFmtId="0" fontId="3" fillId="0" borderId="4" xfId="0" applyFont="1" applyBorder="1" applyAlignment="1">
      <alignment vertical="center" wrapText="1"/>
    </xf>
    <xf numFmtId="165" fontId="3" fillId="5" borderId="16" xfId="1" applyNumberFormat="1" applyFont="1" applyFill="1" applyBorder="1" applyAlignment="1">
      <alignment horizontal="center" vertical="center" wrapText="1"/>
    </xf>
    <xf numFmtId="0" fontId="13" fillId="0" borderId="1" xfId="0" applyFont="1" applyBorder="1" applyAlignment="1">
      <alignment vertical="center" wrapText="1"/>
    </xf>
    <xf numFmtId="0" fontId="31" fillId="2" borderId="1" xfId="0" applyFont="1" applyFill="1" applyBorder="1" applyAlignment="1">
      <alignment horizontal="center" vertical="center"/>
    </xf>
    <xf numFmtId="0" fontId="9" fillId="0" borderId="1" xfId="0" applyFont="1" applyBorder="1" applyAlignment="1">
      <alignment horizontal="center"/>
    </xf>
    <xf numFmtId="10" fontId="9" fillId="0" borderId="1" xfId="1" applyNumberFormat="1" applyFont="1" applyBorder="1" applyAlignment="1">
      <alignment horizontal="center"/>
    </xf>
    <xf numFmtId="43" fontId="12" fillId="2" borderId="1" xfId="2" applyFont="1" applyFill="1" applyBorder="1" applyAlignment="1">
      <alignment horizontal="center"/>
    </xf>
    <xf numFmtId="0" fontId="21" fillId="0" borderId="0" xfId="0" applyFont="1" applyAlignment="1" applyProtection="1">
      <alignment horizontal="left" wrapText="1"/>
      <protection locked="0"/>
    </xf>
    <xf numFmtId="0" fontId="21" fillId="0" borderId="0" xfId="0" applyFont="1" applyAlignment="1" applyProtection="1">
      <alignment horizontal="left" vertical="top" wrapText="1"/>
      <protection locked="0"/>
    </xf>
    <xf numFmtId="0" fontId="31" fillId="2" borderId="3" xfId="0" applyFont="1" applyFill="1" applyBorder="1" applyAlignment="1">
      <alignment horizontal="center" vertical="center"/>
    </xf>
    <xf numFmtId="0" fontId="31" fillId="2" borderId="4" xfId="0" applyFont="1" applyFill="1" applyBorder="1" applyAlignment="1">
      <alignment horizontal="center" vertical="center"/>
    </xf>
    <xf numFmtId="0" fontId="13" fillId="0" borderId="3" xfId="0" applyFont="1" applyBorder="1" applyAlignment="1">
      <alignment vertical="center" wrapText="1"/>
    </xf>
    <xf numFmtId="0" fontId="13" fillId="0" borderId="4" xfId="0" applyFont="1" applyBorder="1" applyAlignment="1">
      <alignment vertical="center" wrapText="1"/>
    </xf>
    <xf numFmtId="0" fontId="34" fillId="0" borderId="20" xfId="0" applyFont="1" applyBorder="1" applyAlignment="1">
      <alignment horizontal="left" vertical="center" readingOrder="1"/>
    </xf>
    <xf numFmtId="0" fontId="31" fillId="2" borderId="6" xfId="0" applyFont="1" applyFill="1" applyBorder="1" applyAlignment="1">
      <alignment horizontal="left" vertical="center" wrapText="1"/>
    </xf>
    <xf numFmtId="0" fontId="31" fillId="2" borderId="5" xfId="0" applyFont="1" applyFill="1" applyBorder="1" applyAlignment="1">
      <alignment horizontal="left" vertical="center" wrapText="1"/>
    </xf>
    <xf numFmtId="0" fontId="13" fillId="0" borderId="10" xfId="0" applyFont="1" applyBorder="1" applyAlignment="1">
      <alignment vertical="center" wrapText="1"/>
    </xf>
    <xf numFmtId="0" fontId="31" fillId="2" borderId="1" xfId="0" applyFont="1" applyFill="1" applyBorder="1" applyAlignment="1">
      <alignment horizontal="center" vertical="center" wrapText="1"/>
    </xf>
    <xf numFmtId="0" fontId="31" fillId="2" borderId="1" xfId="0" applyFont="1" applyFill="1" applyBorder="1" applyAlignment="1">
      <alignment horizontal="center" vertical="center"/>
    </xf>
  </cellXfs>
  <cellStyles count="5">
    <cellStyle name="Hipervínculo" xfId="3" builtinId="8"/>
    <cellStyle name="Millares [0]" xfId="4" builtinId="6"/>
    <cellStyle name="Millares 2" xfId="2"/>
    <cellStyle name="Normal" xfId="0" builtinId="0"/>
    <cellStyle name="Porcentaje" xfId="1" builtinId="5"/>
  </cellStyles>
  <dxfs count="49">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6"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externalLink" Target="externalLinks/externalLink1.xml"/><Relationship Id="rId25" Type="http://schemas.openxmlformats.org/officeDocument/2006/relationships/externalLink" Target="externalLinks/externalLink2.xml"/><Relationship Id="rId26" Type="http://schemas.openxmlformats.org/officeDocument/2006/relationships/externalLink" Target="externalLinks/externalLink3.xml"/><Relationship Id="rId27" Type="http://schemas.openxmlformats.org/officeDocument/2006/relationships/externalLink" Target="externalLinks/externalLink4.xml"/><Relationship Id="rId28" Type="http://schemas.openxmlformats.org/officeDocument/2006/relationships/externalLink" Target="externalLinks/externalLink5.xml"/><Relationship Id="rId29" Type="http://schemas.openxmlformats.org/officeDocument/2006/relationships/externalLink" Target="externalLinks/externalLink6.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externalLink" Target="externalLinks/externalLink7.xml"/><Relationship Id="rId31" Type="http://schemas.openxmlformats.org/officeDocument/2006/relationships/theme" Target="theme/theme1.xml"/><Relationship Id="rId32" Type="http://schemas.openxmlformats.org/officeDocument/2006/relationships/styles" Target="style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sharedStrings" Target="sharedStrings.xml"/><Relationship Id="rId34" Type="http://schemas.openxmlformats.org/officeDocument/2006/relationships/calcChain" Target="calcChain.xml"/><Relationship Id="rId35" Type="http://schemas.openxmlformats.org/officeDocument/2006/relationships/customXml" Target="../customXml/item1.xml"/><Relationship Id="rId36" Type="http://schemas.openxmlformats.org/officeDocument/2006/relationships/customXml" Target="../customXml/item2.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'A18'!$B$5</c:f>
              <c:strCache>
                <c:ptCount val="1"/>
                <c:pt idx="0">
                  <c:v>Sistema de Transporte Público</c:v>
                </c:pt>
              </c:strCache>
            </c:strRef>
          </c:tx>
          <c:spPr>
            <a:solidFill>
              <a:schemeClr val="tx1">
                <a:lumMod val="65000"/>
                <a:lumOff val="35000"/>
              </a:schemeClr>
            </a:solidFill>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'A18'!$C$4:$N$4</c:f>
              <c:numCache>
                <c:formatCode>mmm\-yy</c:formatCode>
                <c:ptCount val="12"/>
                <c:pt idx="0">
                  <c:v>41275.0</c:v>
                </c:pt>
                <c:pt idx="1">
                  <c:v>41395.0</c:v>
                </c:pt>
                <c:pt idx="2">
                  <c:v>41579.0</c:v>
                </c:pt>
                <c:pt idx="3">
                  <c:v>41640.0</c:v>
                </c:pt>
                <c:pt idx="4">
                  <c:v>41730.0</c:v>
                </c:pt>
                <c:pt idx="5">
                  <c:v>41944.0</c:v>
                </c:pt>
                <c:pt idx="6">
                  <c:v>42005.0</c:v>
                </c:pt>
                <c:pt idx="7">
                  <c:v>42125.0</c:v>
                </c:pt>
                <c:pt idx="8">
                  <c:v>42309.0</c:v>
                </c:pt>
                <c:pt idx="9">
                  <c:v>42704.0</c:v>
                </c:pt>
                <c:pt idx="10">
                  <c:v>43069.0</c:v>
                </c:pt>
                <c:pt idx="11">
                  <c:v>43405.0</c:v>
                </c:pt>
              </c:numCache>
            </c:numRef>
          </c:cat>
          <c:val>
            <c:numRef>
              <c:f>'A18'!$C$5:$N$5</c:f>
              <c:numCache>
                <c:formatCode>General</c:formatCode>
                <c:ptCount val="12"/>
                <c:pt idx="0">
                  <c:v>4.4</c:v>
                </c:pt>
                <c:pt idx="1">
                  <c:v>4.4</c:v>
                </c:pt>
                <c:pt idx="2">
                  <c:v>4.4</c:v>
                </c:pt>
                <c:pt idx="3">
                  <c:v>4.4</c:v>
                </c:pt>
                <c:pt idx="4">
                  <c:v>4.4</c:v>
                </c:pt>
                <c:pt idx="5">
                  <c:v>4.3</c:v>
                </c:pt>
                <c:pt idx="6">
                  <c:v>4.3</c:v>
                </c:pt>
                <c:pt idx="7">
                  <c:v>4.3</c:v>
                </c:pt>
                <c:pt idx="8">
                  <c:v>4.4</c:v>
                </c:pt>
                <c:pt idx="9">
                  <c:v>4.3</c:v>
                </c:pt>
                <c:pt idx="10" formatCode="0.0">
                  <c:v>4.5</c:v>
                </c:pt>
                <c:pt idx="11" formatCode="0.0">
                  <c:v>4.3</c:v>
                </c:pt>
              </c:numCache>
            </c:numRef>
          </c:val>
          <c:extLst xmlns:c16r2="http://schemas.microsoft.com/office/drawing/2015/06/chart">
            <c:ext xmlns:c16="http://schemas.microsoft.com/office/drawing/2014/chart" uri="{C3380CC4-5D6E-409C-BE32-E72D297353CC}">
              <c16:uniqueId val="{00000000-E91A-4DA9-A83F-FF67C05EFE9D}"/>
            </c:ext>
          </c:extLst>
        </c:ser>
        <c:ser>
          <c:idx val="1"/>
          <c:order val="1"/>
          <c:tx>
            <c:strRef>
              <c:f>'A18'!$B$6</c:f>
              <c:strCache>
                <c:ptCount val="1"/>
                <c:pt idx="0">
                  <c:v>Recorrido habitual</c:v>
                </c:pt>
              </c:strCache>
            </c:strRef>
          </c:tx>
          <c:spPr>
            <a:solidFill>
              <a:schemeClr val="bg1">
                <a:lumMod val="75000"/>
              </a:schemeClr>
            </a:solidFill>
          </c:spPr>
          <c:invertIfNegative val="0"/>
          <c:dLbls>
            <c:spPr>
              <a:noFill/>
              <a:ln>
                <a:noFill/>
              </a:ln>
              <a:effectLst/>
            </c:sp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Ref>
              <c:f>'A18'!$C$4:$N$4</c:f>
              <c:numCache>
                <c:formatCode>mmm\-yy</c:formatCode>
                <c:ptCount val="12"/>
                <c:pt idx="0">
                  <c:v>41275.0</c:v>
                </c:pt>
                <c:pt idx="1">
                  <c:v>41395.0</c:v>
                </c:pt>
                <c:pt idx="2">
                  <c:v>41579.0</c:v>
                </c:pt>
                <c:pt idx="3">
                  <c:v>41640.0</c:v>
                </c:pt>
                <c:pt idx="4">
                  <c:v>41730.0</c:v>
                </c:pt>
                <c:pt idx="5">
                  <c:v>41944.0</c:v>
                </c:pt>
                <c:pt idx="6">
                  <c:v>42005.0</c:v>
                </c:pt>
                <c:pt idx="7">
                  <c:v>42125.0</c:v>
                </c:pt>
                <c:pt idx="8">
                  <c:v>42309.0</c:v>
                </c:pt>
                <c:pt idx="9">
                  <c:v>42704.0</c:v>
                </c:pt>
                <c:pt idx="10">
                  <c:v>43069.0</c:v>
                </c:pt>
                <c:pt idx="11">
                  <c:v>43405.0</c:v>
                </c:pt>
              </c:numCache>
            </c:numRef>
          </c:cat>
          <c:val>
            <c:numRef>
              <c:f>'A18'!$C$6:$N$6</c:f>
              <c:numCache>
                <c:formatCode>General</c:formatCode>
                <c:ptCount val="12"/>
                <c:pt idx="0">
                  <c:v>4.7</c:v>
                </c:pt>
                <c:pt idx="1">
                  <c:v>4.6</c:v>
                </c:pt>
                <c:pt idx="2">
                  <c:v>4.6</c:v>
                </c:pt>
                <c:pt idx="3">
                  <c:v>4.6</c:v>
                </c:pt>
                <c:pt idx="4">
                  <c:v>4.7</c:v>
                </c:pt>
                <c:pt idx="5">
                  <c:v>4.7</c:v>
                </c:pt>
                <c:pt idx="6">
                  <c:v>4.6</c:v>
                </c:pt>
                <c:pt idx="7">
                  <c:v>4.6</c:v>
                </c:pt>
                <c:pt idx="8">
                  <c:v>4.7</c:v>
                </c:pt>
                <c:pt idx="9">
                  <c:v>4.9</c:v>
                </c:pt>
                <c:pt idx="10" formatCode="0.0">
                  <c:v>4.9</c:v>
                </c:pt>
                <c:pt idx="11" formatCode="0.0">
                  <c:v>4.8</c:v>
                </c:pt>
              </c:numCache>
            </c:numRef>
          </c:val>
          <c:extLst xmlns:c16r2="http://schemas.microsoft.com/office/drawing/2015/06/chart">
            <c:ext xmlns:c16="http://schemas.microsoft.com/office/drawing/2014/chart" uri="{C3380CC4-5D6E-409C-BE32-E72D297353CC}">
              <c16:uniqueId val="{00000001-E91A-4DA9-A83F-FF67C05EFE9D}"/>
            </c:ext>
          </c:extLst>
        </c:ser>
        <c:dLbls>
          <c:showLegendKey val="0"/>
          <c:showVal val="1"/>
          <c:showCatName val="0"/>
          <c:showSerName val="0"/>
          <c:showPercent val="0"/>
          <c:showBubbleSize val="0"/>
        </c:dLbls>
        <c:gapWidth val="150"/>
        <c:axId val="-960416832"/>
        <c:axId val="-960415472"/>
      </c:barChart>
      <c:catAx>
        <c:axId val="-960416832"/>
        <c:scaling>
          <c:orientation val="minMax"/>
        </c:scaling>
        <c:delete val="0"/>
        <c:axPos val="b"/>
        <c:numFmt formatCode="mmm\-yy" sourceLinked="1"/>
        <c:majorTickMark val="out"/>
        <c:minorTickMark val="none"/>
        <c:tickLblPos val="nextTo"/>
        <c:crossAx val="-960415472"/>
        <c:crosses val="autoZero"/>
        <c:auto val="0"/>
        <c:lblAlgn val="ctr"/>
        <c:lblOffset val="100"/>
        <c:tickLblSkip val="1"/>
        <c:tickMarkSkip val="1"/>
        <c:noMultiLvlLbl val="0"/>
      </c:catAx>
      <c:valAx>
        <c:axId val="-960415472"/>
        <c:scaling>
          <c:orientation val="minMax"/>
          <c:max val="7.0"/>
          <c:min val="0.0"/>
        </c:scaling>
        <c:delete val="0"/>
        <c:axPos val="l"/>
        <c:majorGridlines>
          <c:spPr>
            <a:ln>
              <a:solidFill>
                <a:prstClr val="white">
                  <a:lumMod val="75000"/>
                </a:prstClr>
              </a:solidFill>
            </a:ln>
          </c:spPr>
        </c:majorGridlines>
        <c:numFmt formatCode="General" sourceLinked="1"/>
        <c:majorTickMark val="out"/>
        <c:minorTickMark val="none"/>
        <c:tickLblPos val="nextTo"/>
        <c:crossAx val="-960416832"/>
        <c:crosses val="autoZero"/>
        <c:crossBetween val="between"/>
        <c:majorUnit val="1.0"/>
        <c:minorUnit val="0.02"/>
      </c:valAx>
    </c:plotArea>
    <c:legend>
      <c:legendPos val="b"/>
      <c:overlay val="0"/>
    </c:legend>
    <c:plotVisOnly val="1"/>
    <c:dispBlanksAs val="gap"/>
    <c:showDLblsOverMax val="0"/>
  </c:chart>
  <c:printSettings>
    <c:headerFooter/>
    <c:pageMargins b="0.750000000000002" l="0.700000000000002" r="0.700000000000002" t="0.750000000000002"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0.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1.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2.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3.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4.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5.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6.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7.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1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3.xml.rels><?xml version="1.0" encoding="UTF-8" standalone="yes"?>
<Relationships xmlns="http://schemas.openxmlformats.org/package/2006/relationships"><Relationship Id="rId1" Type="http://schemas.openxmlformats.org/officeDocument/2006/relationships/hyperlink" Target="#'A3'!A1"/></Relationships>
</file>

<file path=xl/drawings/_rels/drawing4.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5.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6.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7.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8.xml.rels><?xml version="1.0" encoding="UTF-8" standalone="yes"?>
<Relationships xmlns="http://schemas.openxmlformats.org/package/2006/relationships"><Relationship Id="rId1" Type="http://schemas.openxmlformats.org/officeDocument/2006/relationships/hyperlink" Target="#'Indice Anexos'!A1"/></Relationships>
</file>

<file path=xl/drawings/_rels/drawing9.xml.rels><?xml version="1.0" encoding="UTF-8" standalone="yes"?>
<Relationships xmlns="http://schemas.openxmlformats.org/package/2006/relationships"><Relationship Id="rId1" Type="http://schemas.openxmlformats.org/officeDocument/2006/relationships/hyperlink" Target="#'Indice Anexos'!A1"/></Relationships>
</file>

<file path=xl/drawings/drawing1.xml><?xml version="1.0" encoding="utf-8"?>
<xdr:wsDr xmlns:xdr="http://schemas.openxmlformats.org/drawingml/2006/spreadsheetDrawing" xmlns:a="http://schemas.openxmlformats.org/drawingml/2006/main">
  <xdr:twoCellAnchor>
    <xdr:from>
      <xdr:col>10</xdr:col>
      <xdr:colOff>209550</xdr:colOff>
      <xdr:row>0</xdr:row>
      <xdr:rowOff>57150</xdr:rowOff>
    </xdr:from>
    <xdr:to>
      <xdr:col>10</xdr:col>
      <xdr:colOff>666750</xdr:colOff>
      <xdr:row>1</xdr:row>
      <xdr:rowOff>76200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BF42ACAC-808C-4CA5-BD47-D772299B578F}"/>
            </a:ext>
          </a:extLst>
        </xdr:cNvPr>
        <xdr:cNvSpPr/>
      </xdr:nvSpPr>
      <xdr:spPr>
        <a:xfrm flipH="1">
          <a:off x="7362825" y="571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295275</xdr:colOff>
      <xdr:row>0</xdr:row>
      <xdr:rowOff>19050</xdr:rowOff>
    </xdr:from>
    <xdr:to>
      <xdr:col>8</xdr:col>
      <xdr:colOff>752475</xdr:colOff>
      <xdr:row>1</xdr:row>
      <xdr:rowOff>38100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C4EE39EF-68B9-4797-A5B9-318785548E5C}"/>
            </a:ext>
          </a:extLst>
        </xdr:cNvPr>
        <xdr:cNvSpPr/>
      </xdr:nvSpPr>
      <xdr:spPr>
        <a:xfrm flipH="1">
          <a:off x="59912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266700</xdr:colOff>
      <xdr:row>0</xdr:row>
      <xdr:rowOff>0</xdr:rowOff>
    </xdr:from>
    <xdr:to>
      <xdr:col>7</xdr:col>
      <xdr:colOff>723900</xdr:colOff>
      <xdr:row>1</xdr:row>
      <xdr:rowOff>19050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xmlns="" id="{58A27FBF-3CCF-4AC4-B6A0-5A9F028D47F7}"/>
            </a:ext>
          </a:extLst>
        </xdr:cNvPr>
        <xdr:cNvSpPr/>
      </xdr:nvSpPr>
      <xdr:spPr>
        <a:xfrm flipH="1">
          <a:off x="1282065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828675</xdr:colOff>
      <xdr:row>0</xdr:row>
      <xdr:rowOff>9525</xdr:rowOff>
    </xdr:from>
    <xdr:to>
      <xdr:col>14</xdr:col>
      <xdr:colOff>1285875</xdr:colOff>
      <xdr:row>1</xdr:row>
      <xdr:rowOff>28575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CA8D018D-BCD6-4C2A-BA2C-78E77166AFD1}"/>
            </a:ext>
          </a:extLst>
        </xdr:cNvPr>
        <xdr:cNvSpPr/>
      </xdr:nvSpPr>
      <xdr:spPr>
        <a:xfrm flipH="1">
          <a:off x="11430000" y="95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14</xdr:col>
      <xdr:colOff>828675</xdr:colOff>
      <xdr:row>0</xdr:row>
      <xdr:rowOff>9525</xdr:rowOff>
    </xdr:from>
    <xdr:to>
      <xdr:col>14</xdr:col>
      <xdr:colOff>1285875</xdr:colOff>
      <xdr:row>1</xdr:row>
      <xdr:rowOff>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86D8FADC-566B-439E-9EAF-54979162FFB5}"/>
            </a:ext>
          </a:extLst>
        </xdr:cNvPr>
        <xdr:cNvSpPr/>
      </xdr:nvSpPr>
      <xdr:spPr>
        <a:xfrm flipH="1">
          <a:off x="11430000" y="95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457200</xdr:colOff>
      <xdr:row>1</xdr:row>
      <xdr:rowOff>180975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EA6BBBD0-6FF2-4D2D-8346-05A6642646AD}"/>
            </a:ext>
          </a:extLst>
        </xdr:cNvPr>
        <xdr:cNvSpPr/>
      </xdr:nvSpPr>
      <xdr:spPr>
        <a:xfrm flipH="1">
          <a:off x="9818688" y="190500"/>
          <a:ext cx="457200" cy="180975"/>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1</xdr:row>
      <xdr:rowOff>0</xdr:rowOff>
    </xdr:from>
    <xdr:to>
      <xdr:col>3</xdr:col>
      <xdr:colOff>457200</xdr:colOff>
      <xdr:row>1</xdr:row>
      <xdr:rowOff>180975</xdr:rowOff>
    </xdr:to>
    <xdr:sp macro="" textlink="">
      <xdr:nvSpPr>
        <xdr:cNvPr id="3" name="1 Flecha derecha">
          <a:hlinkClick xmlns:r="http://schemas.openxmlformats.org/officeDocument/2006/relationships" r:id="rId1"/>
          <a:extLst>
            <a:ext uri="{FF2B5EF4-FFF2-40B4-BE49-F238E27FC236}">
              <a16:creationId xmlns:a16="http://schemas.microsoft.com/office/drawing/2014/main" xmlns="" id="{D37CD794-C3AC-42C1-B160-DF00D0D76FFB}"/>
            </a:ext>
          </a:extLst>
        </xdr:cNvPr>
        <xdr:cNvSpPr/>
      </xdr:nvSpPr>
      <xdr:spPr>
        <a:xfrm flipH="1">
          <a:off x="9818688" y="190500"/>
          <a:ext cx="457200" cy="180975"/>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111125</xdr:rowOff>
    </xdr:from>
    <xdr:to>
      <xdr:col>7</xdr:col>
      <xdr:colOff>457200</xdr:colOff>
      <xdr:row>1</xdr:row>
      <xdr:rowOff>130175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44C116CF-5F30-4800-86CF-18199891F9AB}"/>
            </a:ext>
          </a:extLst>
        </xdr:cNvPr>
        <xdr:cNvSpPr/>
      </xdr:nvSpPr>
      <xdr:spPr>
        <a:xfrm flipH="1">
          <a:off x="5143500" y="1111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266700</xdr:colOff>
      <xdr:row>0</xdr:row>
      <xdr:rowOff>28575</xdr:rowOff>
    </xdr:from>
    <xdr:to>
      <xdr:col>13</xdr:col>
      <xdr:colOff>723900</xdr:colOff>
      <xdr:row>1</xdr:row>
      <xdr:rowOff>47625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35E349C2-D64A-4B8F-9D6B-FD6051798B5B}"/>
            </a:ext>
          </a:extLst>
        </xdr:cNvPr>
        <xdr:cNvSpPr/>
      </xdr:nvSpPr>
      <xdr:spPr>
        <a:xfrm flipH="1">
          <a:off x="9810750" y="2857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1076324</xdr:colOff>
      <xdr:row>9</xdr:row>
      <xdr:rowOff>114300</xdr:rowOff>
    </xdr:from>
    <xdr:to>
      <xdr:col>7</xdr:col>
      <xdr:colOff>695324</xdr:colOff>
      <xdr:row>26</xdr:row>
      <xdr:rowOff>95250</xdr:rowOff>
    </xdr:to>
    <xdr:graphicFrame macro="">
      <xdr:nvGraphicFramePr>
        <xdr:cNvPr id="2" name="1 Gráfico">
          <a:extLst>
            <a:ext uri="{FF2B5EF4-FFF2-40B4-BE49-F238E27FC236}">
              <a16:creationId xmlns:a16="http://schemas.microsoft.com/office/drawing/2014/main" xmlns="" id="{D8BC99E8-D69A-47FD-97EC-47FDE0016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381000</xdr:colOff>
      <xdr:row>0</xdr:row>
      <xdr:rowOff>0</xdr:rowOff>
    </xdr:from>
    <xdr:to>
      <xdr:col>16</xdr:col>
      <xdr:colOff>838200</xdr:colOff>
      <xdr:row>1</xdr:row>
      <xdr:rowOff>19050</xdr:rowOff>
    </xdr:to>
    <xdr:sp macro="" textlink="">
      <xdr:nvSpPr>
        <xdr:cNvPr id="2" name="3 Flecha derecha">
          <a:hlinkClick xmlns:r="http://schemas.openxmlformats.org/officeDocument/2006/relationships" r:id="rId1"/>
          <a:extLst>
            <a:ext uri="{FF2B5EF4-FFF2-40B4-BE49-F238E27FC236}">
              <a16:creationId xmlns:a16="http://schemas.microsoft.com/office/drawing/2014/main" xmlns="" id="{54A4AFE1-096E-4222-9A7E-B026534064EA}"/>
            </a:ext>
          </a:extLst>
        </xdr:cNvPr>
        <xdr:cNvSpPr/>
      </xdr:nvSpPr>
      <xdr:spPr>
        <a:xfrm flipH="1">
          <a:off x="1177290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twoCellAnchor>
    <xdr:from>
      <xdr:col>16</xdr:col>
      <xdr:colOff>381000</xdr:colOff>
      <xdr:row>0</xdr:row>
      <xdr:rowOff>0</xdr:rowOff>
    </xdr:from>
    <xdr:to>
      <xdr:col>16</xdr:col>
      <xdr:colOff>838200</xdr:colOff>
      <xdr:row>1</xdr:row>
      <xdr:rowOff>19050</xdr:rowOff>
    </xdr:to>
    <xdr:sp macro="" textlink="">
      <xdr:nvSpPr>
        <xdr:cNvPr id="3" name="3 Flecha derecha">
          <a:hlinkClick xmlns:r="http://schemas.openxmlformats.org/officeDocument/2006/relationships" r:id="rId1"/>
          <a:extLst>
            <a:ext uri="{FF2B5EF4-FFF2-40B4-BE49-F238E27FC236}">
              <a16:creationId xmlns:a16="http://schemas.microsoft.com/office/drawing/2014/main" xmlns="" id="{517637EA-70BE-4A53-B44E-B32BE801578D}"/>
            </a:ext>
          </a:extLst>
        </xdr:cNvPr>
        <xdr:cNvSpPr/>
      </xdr:nvSpPr>
      <xdr:spPr>
        <a:xfrm flipH="1">
          <a:off x="1198245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419100</xdr:colOff>
      <xdr:row>0</xdr:row>
      <xdr:rowOff>0</xdr:rowOff>
    </xdr:from>
    <xdr:to>
      <xdr:col>12</xdr:col>
      <xdr:colOff>876300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F605C0CB-9CD2-4228-BDBD-612698D29F09}"/>
            </a:ext>
          </a:extLst>
        </xdr:cNvPr>
        <xdr:cNvSpPr/>
      </xdr:nvSpPr>
      <xdr:spPr>
        <a:xfrm flipH="1">
          <a:off x="8763000"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400050</xdr:colOff>
      <xdr:row>0</xdr:row>
      <xdr:rowOff>0</xdr:rowOff>
    </xdr:from>
    <xdr:to>
      <xdr:col>8</xdr:col>
      <xdr:colOff>857250</xdr:colOff>
      <xdr:row>1</xdr:row>
      <xdr:rowOff>19050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2A83FA3B-35DF-428C-918B-E37B8F3F8A86}"/>
            </a:ext>
          </a:extLst>
        </xdr:cNvPr>
        <xdr:cNvSpPr/>
      </xdr:nvSpPr>
      <xdr:spPr>
        <a:xfrm flipH="1">
          <a:off x="6772275" y="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247650</xdr:colOff>
      <xdr:row>0</xdr:row>
      <xdr:rowOff>19050</xdr:rowOff>
    </xdr:from>
    <xdr:to>
      <xdr:col>8</xdr:col>
      <xdr:colOff>704850</xdr:colOff>
      <xdr:row>1</xdr:row>
      <xdr:rowOff>38100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xmlns="" id="{945E8C6A-A6F5-47B5-8782-A0ADAB3F6EDF}"/>
            </a:ext>
          </a:extLst>
        </xdr:cNvPr>
        <xdr:cNvSpPr/>
      </xdr:nvSpPr>
      <xdr:spPr>
        <a:xfrm flipH="1">
          <a:off x="150590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twoCellAnchor>
    <xdr:from>
      <xdr:col>8</xdr:col>
      <xdr:colOff>247650</xdr:colOff>
      <xdr:row>0</xdr:row>
      <xdr:rowOff>19050</xdr:rowOff>
    </xdr:from>
    <xdr:to>
      <xdr:col>8</xdr:col>
      <xdr:colOff>704850</xdr:colOff>
      <xdr:row>1</xdr:row>
      <xdr:rowOff>38100</xdr:rowOff>
    </xdr:to>
    <xdr:sp macro="" textlink="">
      <xdr:nvSpPr>
        <xdr:cNvPr id="4" name="2 Flecha derecha">
          <a:hlinkClick xmlns:r="http://schemas.openxmlformats.org/officeDocument/2006/relationships" r:id="rId1"/>
          <a:extLst>
            <a:ext uri="{FF2B5EF4-FFF2-40B4-BE49-F238E27FC236}">
              <a16:creationId xmlns:a16="http://schemas.microsoft.com/office/drawing/2014/main" xmlns="" id="{5ADAE35E-4327-4D5B-9B84-F51747BDEDA1}"/>
            </a:ext>
          </a:extLst>
        </xdr:cNvPr>
        <xdr:cNvSpPr/>
      </xdr:nvSpPr>
      <xdr:spPr>
        <a:xfrm flipH="1">
          <a:off x="58769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1</xdr:row>
      <xdr:rowOff>0</xdr:rowOff>
    </xdr:from>
    <xdr:to>
      <xdr:col>9</xdr:col>
      <xdr:colOff>457200</xdr:colOff>
      <xdr:row>2</xdr:row>
      <xdr:rowOff>19050</xdr:rowOff>
    </xdr:to>
    <xdr:sp macro="" textlink="">
      <xdr:nvSpPr>
        <xdr:cNvPr id="3" name="2 Flecha derecha">
          <a:hlinkClick xmlns:r="http://schemas.openxmlformats.org/officeDocument/2006/relationships" r:id="rId1"/>
          <a:extLst>
            <a:ext uri="{FF2B5EF4-FFF2-40B4-BE49-F238E27FC236}">
              <a16:creationId xmlns:a16="http://schemas.microsoft.com/office/drawing/2014/main" xmlns="" id="{45832608-E612-405D-A140-053D06A6EBDB}"/>
            </a:ext>
          </a:extLst>
        </xdr:cNvPr>
        <xdr:cNvSpPr/>
      </xdr:nvSpPr>
      <xdr:spPr>
        <a:xfrm flipH="1">
          <a:off x="6492875" y="19050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276225</xdr:colOff>
      <xdr:row>0</xdr:row>
      <xdr:rowOff>19050</xdr:rowOff>
    </xdr:from>
    <xdr:to>
      <xdr:col>9</xdr:col>
      <xdr:colOff>733425</xdr:colOff>
      <xdr:row>1</xdr:row>
      <xdr:rowOff>38100</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5CE1949D-624D-4A10-9FA4-CA40BCF19051}"/>
            </a:ext>
          </a:extLst>
        </xdr:cNvPr>
        <xdr:cNvSpPr/>
      </xdr:nvSpPr>
      <xdr:spPr>
        <a:xfrm flipH="1">
          <a:off x="7134225" y="19050"/>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209550</xdr:colOff>
      <xdr:row>0</xdr:row>
      <xdr:rowOff>85725</xdr:rowOff>
    </xdr:from>
    <xdr:to>
      <xdr:col>7</xdr:col>
      <xdr:colOff>666750</xdr:colOff>
      <xdr:row>1</xdr:row>
      <xdr:rowOff>104775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6533C8ED-6F8B-40E0-9035-25B96EB8294A}"/>
            </a:ext>
          </a:extLst>
        </xdr:cNvPr>
        <xdr:cNvSpPr/>
      </xdr:nvSpPr>
      <xdr:spPr>
        <a:xfrm flipH="1">
          <a:off x="13306425" y="857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276225</xdr:colOff>
      <xdr:row>0</xdr:row>
      <xdr:rowOff>47625</xdr:rowOff>
    </xdr:from>
    <xdr:to>
      <xdr:col>14</xdr:col>
      <xdr:colOff>733425</xdr:colOff>
      <xdr:row>1</xdr:row>
      <xdr:rowOff>66675</xdr:rowOff>
    </xdr:to>
    <xdr:sp macro="" textlink="">
      <xdr:nvSpPr>
        <xdr:cNvPr id="2" name="1 Flecha derecha">
          <a:hlinkClick xmlns:r="http://schemas.openxmlformats.org/officeDocument/2006/relationships" r:id="rId1"/>
          <a:extLst>
            <a:ext uri="{FF2B5EF4-FFF2-40B4-BE49-F238E27FC236}">
              <a16:creationId xmlns:a16="http://schemas.microsoft.com/office/drawing/2014/main" xmlns="" id="{DD02F9ED-7128-4B81-A86F-E676C7C74770}"/>
            </a:ext>
          </a:extLst>
        </xdr:cNvPr>
        <xdr:cNvSpPr/>
      </xdr:nvSpPr>
      <xdr:spPr>
        <a:xfrm flipH="1">
          <a:off x="10725150" y="47625"/>
          <a:ext cx="457200" cy="209550"/>
        </a:xfrm>
        <a:prstGeom prst="rightArrow">
          <a:avLst/>
        </a:prstGeom>
      </xdr:spPr>
      <xdr:style>
        <a:lnRef idx="1">
          <a:schemeClr val="dk1"/>
        </a:lnRef>
        <a:fillRef idx="2">
          <a:schemeClr val="dk1"/>
        </a:fillRef>
        <a:effectRef idx="1">
          <a:schemeClr val="dk1"/>
        </a:effectRef>
        <a:fontRef idx="minor">
          <a:schemeClr val="dk1"/>
        </a:fontRef>
      </xdr:style>
      <xdr:txBody>
        <a:bodyPr vertOverflow="clip" rtlCol="0" anchor="ctr"/>
        <a:lstStyle/>
        <a:p>
          <a:pPr algn="ctr"/>
          <a:endParaRPr lang="es-CL"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Reporte%20Subsidio%203b%20Tarapaca-Jul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nio%202011/Tarifas/Informe%20subsidio%203b%20B&#237;o%20B&#237;o%20junio%202011%20Tarifas-Corregid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tpm.sharepoint.com/Users/ecarrasco/Desktop/FORMULARIO%20H/Fiscaliazci&#243;n%20en%20Terreno/A&#241;o%202011/An&#225;lisis%20Mensual/Noviembre%202011/Tarifas/RV-Reporte%20subsidio%203b%20Valparaiso-Nov2011%20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Documents%20and%20Settings/aldo.cattaneo/Configuraci&#243;n%20local/Archivos%20temporales%20de%20Internet/Content.Outlook/KSJLVA5B/Ajuste%20Metro%20OT%20-%20Marzo%2020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I-Reporte%20subsidio%203b%20O&#180;Higgins-Julio%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II-Reporte%20Subsidio%203b%20Antofagasta-Junio%2020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tpm.sharepoint.com/SUBSIDIO%20LICITADOS/Fiscalizaci&#243;n/Fiscaliazci&#243;n%20en%20Terreno/A&#241;o%202011/An&#225;lisis%20Mensual/Julio%202011/Tarifas/RV-Reporte%20subsidio%203b%20Valparaiso-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8">
          <cell r="C8">
            <v>100</v>
          </cell>
          <cell r="D8" t="str">
            <v>Iquique - Iquique</v>
          </cell>
          <cell r="E8">
            <v>380</v>
          </cell>
          <cell r="F8">
            <v>120</v>
          </cell>
          <cell r="G8">
            <v>300</v>
          </cell>
          <cell r="J8">
            <v>100</v>
          </cell>
          <cell r="K8" t="str">
            <v>Iquique - Iquique</v>
          </cell>
          <cell r="L8">
            <v>380</v>
          </cell>
          <cell r="M8">
            <v>120</v>
          </cell>
          <cell r="N8">
            <v>300</v>
          </cell>
        </row>
        <row r="9">
          <cell r="C9">
            <v>101</v>
          </cell>
          <cell r="D9" t="str">
            <v>Iquique - Iquique</v>
          </cell>
          <cell r="E9">
            <v>380</v>
          </cell>
          <cell r="F9">
            <v>120</v>
          </cell>
          <cell r="G9">
            <v>300</v>
          </cell>
          <cell r="J9">
            <v>101</v>
          </cell>
          <cell r="K9" t="str">
            <v>Iquique - Iquique</v>
          </cell>
          <cell r="L9">
            <v>380</v>
          </cell>
          <cell r="M9">
            <v>120</v>
          </cell>
          <cell r="N9">
            <v>300</v>
          </cell>
        </row>
        <row r="10">
          <cell r="C10">
            <v>102</v>
          </cell>
          <cell r="D10" t="str">
            <v>Iquique - Iquique</v>
          </cell>
          <cell r="E10" t="str">
            <v>SUSPENDIDO</v>
          </cell>
          <cell r="F10">
            <v>0</v>
          </cell>
          <cell r="G10">
            <v>0</v>
          </cell>
          <cell r="J10">
            <v>102</v>
          </cell>
          <cell r="K10" t="str">
            <v>Iquique - Iquique</v>
          </cell>
          <cell r="L10" t="str">
            <v>SUSPENDIDO</v>
          </cell>
          <cell r="M10">
            <v>0</v>
          </cell>
          <cell r="N10">
            <v>0</v>
          </cell>
        </row>
        <row r="11">
          <cell r="C11">
            <v>110</v>
          </cell>
          <cell r="D11" t="str">
            <v>Iquique - Iquique</v>
          </cell>
          <cell r="E11">
            <v>380</v>
          </cell>
          <cell r="F11">
            <v>120</v>
          </cell>
          <cell r="G11">
            <v>300</v>
          </cell>
          <cell r="J11">
            <v>110</v>
          </cell>
          <cell r="K11" t="str">
            <v>Iquique - Iquique</v>
          </cell>
          <cell r="L11">
            <v>380</v>
          </cell>
          <cell r="M11">
            <v>120</v>
          </cell>
          <cell r="N11">
            <v>300</v>
          </cell>
        </row>
        <row r="12">
          <cell r="C12">
            <v>111</v>
          </cell>
          <cell r="D12" t="str">
            <v>Iquique - Iquique</v>
          </cell>
          <cell r="E12">
            <v>380</v>
          </cell>
          <cell r="F12">
            <v>120</v>
          </cell>
          <cell r="G12">
            <v>300</v>
          </cell>
          <cell r="J12">
            <v>111</v>
          </cell>
          <cell r="K12" t="str">
            <v>Iquique - Iquique</v>
          </cell>
          <cell r="L12">
            <v>380</v>
          </cell>
          <cell r="M12">
            <v>120</v>
          </cell>
          <cell r="N12">
            <v>300</v>
          </cell>
        </row>
        <row r="13">
          <cell r="C13">
            <v>112</v>
          </cell>
          <cell r="D13" t="str">
            <v>Iquique - Iquique</v>
          </cell>
          <cell r="E13">
            <v>380</v>
          </cell>
          <cell r="F13">
            <v>120</v>
          </cell>
          <cell r="G13">
            <v>300</v>
          </cell>
          <cell r="J13">
            <v>112</v>
          </cell>
          <cell r="K13" t="str">
            <v>Iquique - Iquique</v>
          </cell>
          <cell r="L13">
            <v>380</v>
          </cell>
          <cell r="M13">
            <v>120</v>
          </cell>
          <cell r="N13">
            <v>300</v>
          </cell>
        </row>
        <row r="14">
          <cell r="C14">
            <v>120</v>
          </cell>
          <cell r="D14" t="str">
            <v>Iquique - Iquique</v>
          </cell>
          <cell r="E14">
            <v>380</v>
          </cell>
          <cell r="F14">
            <v>120</v>
          </cell>
          <cell r="G14">
            <v>300</v>
          </cell>
          <cell r="J14">
            <v>120</v>
          </cell>
          <cell r="K14" t="str">
            <v>Iquique - Iquique</v>
          </cell>
          <cell r="L14">
            <v>380</v>
          </cell>
          <cell r="M14">
            <v>120</v>
          </cell>
          <cell r="N14">
            <v>300</v>
          </cell>
        </row>
        <row r="15">
          <cell r="C15">
            <v>130</v>
          </cell>
          <cell r="D15" t="str">
            <v>Iquique - Iquique</v>
          </cell>
          <cell r="E15">
            <v>380</v>
          </cell>
          <cell r="F15">
            <v>120</v>
          </cell>
          <cell r="G15">
            <v>300</v>
          </cell>
          <cell r="J15">
            <v>130</v>
          </cell>
          <cell r="K15" t="str">
            <v>Iquique - Iquique</v>
          </cell>
          <cell r="L15">
            <v>380</v>
          </cell>
          <cell r="M15">
            <v>120</v>
          </cell>
          <cell r="N15">
            <v>300</v>
          </cell>
        </row>
        <row r="16">
          <cell r="C16" t="str">
            <v>131*</v>
          </cell>
          <cell r="D16" t="str">
            <v>Iquique - Iquique</v>
          </cell>
          <cell r="E16" t="str">
            <v>SUSPENDIDO</v>
          </cell>
          <cell r="F16">
            <v>0</v>
          </cell>
          <cell r="G16">
            <v>0</v>
          </cell>
          <cell r="J16" t="str">
            <v>131*</v>
          </cell>
          <cell r="K16" t="str">
            <v>Iquique - Iquique</v>
          </cell>
          <cell r="L16" t="str">
            <v>SUSPENDIDO</v>
          </cell>
          <cell r="M16">
            <v>0</v>
          </cell>
          <cell r="N16">
            <v>0</v>
          </cell>
        </row>
        <row r="17">
          <cell r="C17">
            <v>140</v>
          </cell>
          <cell r="D17" t="str">
            <v>Iquique - Iquique</v>
          </cell>
          <cell r="E17">
            <v>380</v>
          </cell>
          <cell r="F17">
            <v>120</v>
          </cell>
          <cell r="G17">
            <v>300</v>
          </cell>
          <cell r="J17">
            <v>140</v>
          </cell>
          <cell r="K17" t="str">
            <v>Iquique - Iquique</v>
          </cell>
          <cell r="L17">
            <v>380</v>
          </cell>
          <cell r="M17">
            <v>120</v>
          </cell>
          <cell r="N17">
            <v>300</v>
          </cell>
        </row>
        <row r="18">
          <cell r="C18">
            <v>200</v>
          </cell>
          <cell r="D18" t="str">
            <v>Iquique- Iquique</v>
          </cell>
          <cell r="E18">
            <v>380</v>
          </cell>
          <cell r="F18">
            <v>120</v>
          </cell>
          <cell r="G18">
            <v>300</v>
          </cell>
          <cell r="J18">
            <v>200</v>
          </cell>
          <cell r="K18" t="str">
            <v>Iquique- Iquique</v>
          </cell>
          <cell r="L18">
            <v>380</v>
          </cell>
          <cell r="M18">
            <v>120</v>
          </cell>
          <cell r="N18">
            <v>300</v>
          </cell>
        </row>
        <row r="19">
          <cell r="C19">
            <v>201</v>
          </cell>
          <cell r="D19" t="str">
            <v>Iquique- Iquique</v>
          </cell>
          <cell r="E19">
            <v>380</v>
          </cell>
          <cell r="F19">
            <v>120</v>
          </cell>
          <cell r="G19">
            <v>300</v>
          </cell>
          <cell r="J19">
            <v>201</v>
          </cell>
          <cell r="K19" t="str">
            <v>Iquique- Iquique</v>
          </cell>
          <cell r="L19">
            <v>380</v>
          </cell>
          <cell r="M19">
            <v>120</v>
          </cell>
          <cell r="N19">
            <v>300</v>
          </cell>
        </row>
        <row r="20">
          <cell r="C20">
            <v>202</v>
          </cell>
          <cell r="D20" t="str">
            <v>Iquique- Iquique</v>
          </cell>
          <cell r="E20">
            <v>380</v>
          </cell>
          <cell r="F20">
            <v>120</v>
          </cell>
          <cell r="G20">
            <v>300</v>
          </cell>
          <cell r="J20">
            <v>202</v>
          </cell>
          <cell r="K20" t="str">
            <v>Iquique- Iquique</v>
          </cell>
          <cell r="L20">
            <v>380</v>
          </cell>
          <cell r="M20">
            <v>120</v>
          </cell>
          <cell r="N20">
            <v>300</v>
          </cell>
        </row>
        <row r="21">
          <cell r="C21">
            <v>203</v>
          </cell>
          <cell r="D21" t="str">
            <v>Iquique- Iquique</v>
          </cell>
          <cell r="E21">
            <v>380</v>
          </cell>
          <cell r="F21">
            <v>120</v>
          </cell>
          <cell r="G21">
            <v>300</v>
          </cell>
          <cell r="J21">
            <v>203</v>
          </cell>
          <cell r="K21" t="str">
            <v>Iquique- Iquique</v>
          </cell>
          <cell r="L21">
            <v>380</v>
          </cell>
          <cell r="M21">
            <v>120</v>
          </cell>
          <cell r="N21">
            <v>300</v>
          </cell>
        </row>
        <row r="22">
          <cell r="C22">
            <v>210</v>
          </cell>
          <cell r="D22" t="str">
            <v>Iquique- Iquique</v>
          </cell>
          <cell r="E22">
            <v>380</v>
          </cell>
          <cell r="F22">
            <v>120</v>
          </cell>
          <cell r="G22">
            <v>300</v>
          </cell>
          <cell r="J22">
            <v>210</v>
          </cell>
          <cell r="K22" t="str">
            <v>Iquique- Iquique</v>
          </cell>
          <cell r="L22">
            <v>380</v>
          </cell>
          <cell r="M22">
            <v>120</v>
          </cell>
          <cell r="N22">
            <v>300</v>
          </cell>
        </row>
        <row r="23">
          <cell r="C23">
            <v>211</v>
          </cell>
          <cell r="D23" t="str">
            <v>Iquique- Iquique</v>
          </cell>
          <cell r="E23">
            <v>380</v>
          </cell>
          <cell r="F23">
            <v>120</v>
          </cell>
          <cell r="G23">
            <v>300</v>
          </cell>
          <cell r="J23">
            <v>211</v>
          </cell>
          <cell r="K23" t="str">
            <v>Iquique- Iquique</v>
          </cell>
          <cell r="L23">
            <v>380</v>
          </cell>
          <cell r="M23">
            <v>120</v>
          </cell>
          <cell r="N23">
            <v>300</v>
          </cell>
        </row>
        <row r="24">
          <cell r="C24">
            <v>212</v>
          </cell>
          <cell r="D24" t="str">
            <v>Iquique- Iquique</v>
          </cell>
          <cell r="E24">
            <v>380</v>
          </cell>
          <cell r="F24">
            <v>120</v>
          </cell>
          <cell r="G24">
            <v>300</v>
          </cell>
          <cell r="J24">
            <v>212</v>
          </cell>
          <cell r="K24" t="str">
            <v>Iquique- Iquique</v>
          </cell>
          <cell r="L24">
            <v>380</v>
          </cell>
          <cell r="M24">
            <v>120</v>
          </cell>
          <cell r="N24">
            <v>300</v>
          </cell>
        </row>
        <row r="25">
          <cell r="C25">
            <v>213</v>
          </cell>
          <cell r="D25" t="str">
            <v>Iquique- Iquique</v>
          </cell>
          <cell r="E25">
            <v>380</v>
          </cell>
          <cell r="F25">
            <v>120</v>
          </cell>
          <cell r="G25">
            <v>300</v>
          </cell>
          <cell r="J25">
            <v>213</v>
          </cell>
          <cell r="K25" t="str">
            <v>Iquique- Iquique</v>
          </cell>
          <cell r="L25">
            <v>380</v>
          </cell>
          <cell r="M25">
            <v>120</v>
          </cell>
          <cell r="N25">
            <v>300</v>
          </cell>
        </row>
        <row r="26">
          <cell r="C26">
            <v>214</v>
          </cell>
          <cell r="D26" t="str">
            <v>Iquique- Iquique</v>
          </cell>
          <cell r="E26">
            <v>380</v>
          </cell>
          <cell r="F26">
            <v>120</v>
          </cell>
          <cell r="G26">
            <v>300</v>
          </cell>
          <cell r="J26">
            <v>214</v>
          </cell>
          <cell r="K26" t="str">
            <v>Iquique- Iquique</v>
          </cell>
          <cell r="L26">
            <v>380</v>
          </cell>
          <cell r="M26">
            <v>120</v>
          </cell>
          <cell r="N26">
            <v>300</v>
          </cell>
        </row>
        <row r="27">
          <cell r="C27">
            <v>200</v>
          </cell>
          <cell r="D27" t="str">
            <v>Alto Hospicio - Alto Hospicio</v>
          </cell>
          <cell r="E27">
            <v>290</v>
          </cell>
          <cell r="F27">
            <v>90</v>
          </cell>
          <cell r="G27">
            <v>230</v>
          </cell>
          <cell r="J27">
            <v>200</v>
          </cell>
          <cell r="K27" t="str">
            <v>Alto Hospicio - Alto Hospicio</v>
          </cell>
          <cell r="L27">
            <v>290</v>
          </cell>
          <cell r="M27">
            <v>90</v>
          </cell>
          <cell r="N27">
            <v>230</v>
          </cell>
        </row>
        <row r="28">
          <cell r="C28">
            <v>201</v>
          </cell>
          <cell r="D28" t="str">
            <v>Alto Hospicio - Alto Hospicio</v>
          </cell>
          <cell r="E28">
            <v>290</v>
          </cell>
          <cell r="F28">
            <v>90</v>
          </cell>
          <cell r="G28">
            <v>230</v>
          </cell>
          <cell r="J28">
            <v>201</v>
          </cell>
          <cell r="K28" t="str">
            <v>Alto Hospicio - Alto Hospicio</v>
          </cell>
          <cell r="L28">
            <v>290</v>
          </cell>
          <cell r="M28">
            <v>90</v>
          </cell>
          <cell r="N28">
            <v>230</v>
          </cell>
        </row>
        <row r="29">
          <cell r="C29">
            <v>202</v>
          </cell>
          <cell r="D29" t="str">
            <v>Alto Hospicio - Alto Hospicio</v>
          </cell>
          <cell r="E29">
            <v>290</v>
          </cell>
          <cell r="F29">
            <v>90</v>
          </cell>
          <cell r="G29">
            <v>230</v>
          </cell>
          <cell r="J29">
            <v>202</v>
          </cell>
          <cell r="K29" t="str">
            <v>Alto Hospicio - Alto Hospicio</v>
          </cell>
          <cell r="L29">
            <v>290</v>
          </cell>
          <cell r="M29">
            <v>90</v>
          </cell>
          <cell r="N29">
            <v>230</v>
          </cell>
        </row>
        <row r="30">
          <cell r="C30">
            <v>203</v>
          </cell>
          <cell r="D30" t="str">
            <v>Alto Hospicio - Alto Hospicio</v>
          </cell>
          <cell r="E30">
            <v>290</v>
          </cell>
          <cell r="F30">
            <v>90</v>
          </cell>
          <cell r="G30">
            <v>230</v>
          </cell>
          <cell r="J30">
            <v>203</v>
          </cell>
          <cell r="K30" t="str">
            <v>Alto Hospicio - Alto Hospicio</v>
          </cell>
          <cell r="L30">
            <v>290</v>
          </cell>
          <cell r="M30">
            <v>90</v>
          </cell>
          <cell r="N30">
            <v>230</v>
          </cell>
        </row>
        <row r="31">
          <cell r="C31">
            <v>210</v>
          </cell>
          <cell r="D31" t="str">
            <v>Alto Hospicio - Alto Hospicio</v>
          </cell>
          <cell r="E31">
            <v>290</v>
          </cell>
          <cell r="F31">
            <v>90</v>
          </cell>
          <cell r="G31">
            <v>230</v>
          </cell>
          <cell r="J31">
            <v>210</v>
          </cell>
          <cell r="K31" t="str">
            <v>Alto Hospicio - Alto Hospicio</v>
          </cell>
          <cell r="L31">
            <v>290</v>
          </cell>
          <cell r="M31">
            <v>90</v>
          </cell>
          <cell r="N31">
            <v>230</v>
          </cell>
        </row>
        <row r="32">
          <cell r="C32">
            <v>211</v>
          </cell>
          <cell r="D32" t="str">
            <v>Alto Hospicio - Alto Hospicio</v>
          </cell>
          <cell r="E32">
            <v>290</v>
          </cell>
          <cell r="F32">
            <v>90</v>
          </cell>
          <cell r="G32">
            <v>230</v>
          </cell>
          <cell r="J32">
            <v>211</v>
          </cell>
          <cell r="K32" t="str">
            <v>Alto Hospicio - Alto Hospicio</v>
          </cell>
          <cell r="L32">
            <v>290</v>
          </cell>
          <cell r="M32">
            <v>90</v>
          </cell>
          <cell r="N32">
            <v>230</v>
          </cell>
        </row>
        <row r="33">
          <cell r="C33">
            <v>212</v>
          </cell>
          <cell r="D33" t="str">
            <v>Alto Hospicio - Alto Hospicio</v>
          </cell>
          <cell r="E33">
            <v>290</v>
          </cell>
          <cell r="F33">
            <v>90</v>
          </cell>
          <cell r="G33">
            <v>230</v>
          </cell>
          <cell r="J33">
            <v>212</v>
          </cell>
          <cell r="K33" t="str">
            <v>Alto Hospicio - Alto Hospicio</v>
          </cell>
          <cell r="L33">
            <v>290</v>
          </cell>
          <cell r="M33">
            <v>90</v>
          </cell>
          <cell r="N33">
            <v>230</v>
          </cell>
        </row>
        <row r="34">
          <cell r="C34">
            <v>213</v>
          </cell>
          <cell r="D34" t="str">
            <v>Alto Hospicio - Alto Hospicio</v>
          </cell>
          <cell r="E34">
            <v>290</v>
          </cell>
          <cell r="F34">
            <v>90</v>
          </cell>
          <cell r="G34">
            <v>230</v>
          </cell>
          <cell r="J34">
            <v>213</v>
          </cell>
          <cell r="K34" t="str">
            <v>Alto Hospicio - Alto Hospicio</v>
          </cell>
          <cell r="L34">
            <v>290</v>
          </cell>
          <cell r="M34">
            <v>90</v>
          </cell>
          <cell r="N34">
            <v>230</v>
          </cell>
        </row>
        <row r="35">
          <cell r="C35">
            <v>214</v>
          </cell>
          <cell r="D35" t="str">
            <v>Alto Hospicio - Alto Hospicio</v>
          </cell>
          <cell r="E35">
            <v>290</v>
          </cell>
          <cell r="F35">
            <v>90</v>
          </cell>
          <cell r="G35">
            <v>230</v>
          </cell>
          <cell r="J35">
            <v>214</v>
          </cell>
          <cell r="K35" t="str">
            <v>Alto Hospicio - Alto Hospicio</v>
          </cell>
          <cell r="L35">
            <v>290</v>
          </cell>
          <cell r="M35">
            <v>90</v>
          </cell>
          <cell r="N35">
            <v>230</v>
          </cell>
        </row>
        <row r="36">
          <cell r="C36">
            <v>200</v>
          </cell>
          <cell r="D36" t="str">
            <v>Alto Hospicio - Iquique</v>
          </cell>
          <cell r="E36">
            <v>440</v>
          </cell>
          <cell r="F36">
            <v>140</v>
          </cell>
          <cell r="G36">
            <v>350</v>
          </cell>
          <cell r="J36">
            <v>200</v>
          </cell>
          <cell r="K36" t="str">
            <v>Alto Hospicio - Iquique</v>
          </cell>
          <cell r="L36">
            <v>430</v>
          </cell>
          <cell r="M36">
            <v>140</v>
          </cell>
          <cell r="N36">
            <v>340</v>
          </cell>
        </row>
        <row r="37">
          <cell r="C37">
            <v>201</v>
          </cell>
          <cell r="D37" t="str">
            <v>Alto Hospicio - Iquique</v>
          </cell>
          <cell r="E37">
            <v>440</v>
          </cell>
          <cell r="F37">
            <v>140</v>
          </cell>
          <cell r="G37">
            <v>350</v>
          </cell>
          <cell r="J37">
            <v>201</v>
          </cell>
          <cell r="K37" t="str">
            <v>Alto Hospicio - Iquique</v>
          </cell>
          <cell r="L37">
            <v>430</v>
          </cell>
          <cell r="M37">
            <v>140</v>
          </cell>
          <cell r="N37">
            <v>340</v>
          </cell>
        </row>
        <row r="38">
          <cell r="C38">
            <v>202</v>
          </cell>
          <cell r="D38" t="str">
            <v>Alto Hospicio - Iquique</v>
          </cell>
          <cell r="E38">
            <v>440</v>
          </cell>
          <cell r="F38">
            <v>140</v>
          </cell>
          <cell r="G38">
            <v>350</v>
          </cell>
          <cell r="J38">
            <v>202</v>
          </cell>
          <cell r="K38" t="str">
            <v>Alto Hospicio - Iquique</v>
          </cell>
          <cell r="L38">
            <v>430</v>
          </cell>
          <cell r="M38">
            <v>140</v>
          </cell>
          <cell r="N38">
            <v>340</v>
          </cell>
        </row>
        <row r="39">
          <cell r="C39">
            <v>203</v>
          </cell>
          <cell r="D39" t="str">
            <v>Alto Hospicio - Iquique</v>
          </cell>
          <cell r="E39">
            <v>440</v>
          </cell>
          <cell r="F39">
            <v>140</v>
          </cell>
          <cell r="G39">
            <v>350</v>
          </cell>
          <cell r="J39">
            <v>203</v>
          </cell>
          <cell r="K39" t="str">
            <v>Alto Hospicio - Iquique</v>
          </cell>
          <cell r="L39">
            <v>430</v>
          </cell>
          <cell r="M39">
            <v>140</v>
          </cell>
          <cell r="N39">
            <v>340</v>
          </cell>
        </row>
        <row r="40">
          <cell r="C40">
            <v>210</v>
          </cell>
          <cell r="D40" t="str">
            <v>Alto Hospicio - Iquique</v>
          </cell>
          <cell r="E40" t="str">
            <v>SUSPENDIDO</v>
          </cell>
          <cell r="F40">
            <v>0</v>
          </cell>
          <cell r="G40">
            <v>0</v>
          </cell>
          <cell r="J40">
            <v>210</v>
          </cell>
          <cell r="K40" t="str">
            <v>Alto Hospicio - Iquique</v>
          </cell>
          <cell r="L40" t="str">
            <v>SUSPENDIDO</v>
          </cell>
          <cell r="M40">
            <v>0</v>
          </cell>
          <cell r="N40">
            <v>0</v>
          </cell>
        </row>
        <row r="41">
          <cell r="C41">
            <v>211</v>
          </cell>
          <cell r="D41" t="str">
            <v>Alto Hospicio - Iquique</v>
          </cell>
          <cell r="E41">
            <v>440</v>
          </cell>
          <cell r="F41">
            <v>140</v>
          </cell>
          <cell r="G41">
            <v>350</v>
          </cell>
          <cell r="J41">
            <v>211</v>
          </cell>
          <cell r="K41" t="str">
            <v>Alto Hospicio - Iquique</v>
          </cell>
          <cell r="L41">
            <v>430</v>
          </cell>
          <cell r="M41">
            <v>140</v>
          </cell>
          <cell r="N41">
            <v>340</v>
          </cell>
        </row>
        <row r="42">
          <cell r="C42">
            <v>212</v>
          </cell>
          <cell r="D42" t="str">
            <v>Alto Hospicio - Iquique</v>
          </cell>
          <cell r="E42">
            <v>440</v>
          </cell>
          <cell r="F42">
            <v>140</v>
          </cell>
          <cell r="G42">
            <v>350</v>
          </cell>
          <cell r="J42">
            <v>212</v>
          </cell>
          <cell r="K42" t="str">
            <v>Alto Hospicio - Iquique</v>
          </cell>
          <cell r="L42">
            <v>430</v>
          </cell>
          <cell r="M42">
            <v>140</v>
          </cell>
          <cell r="N42">
            <v>340</v>
          </cell>
        </row>
        <row r="43">
          <cell r="C43">
            <v>213</v>
          </cell>
          <cell r="D43" t="str">
            <v>Alto Hospicio - Iquique</v>
          </cell>
          <cell r="E43">
            <v>440</v>
          </cell>
          <cell r="F43">
            <v>140</v>
          </cell>
          <cell r="G43">
            <v>350</v>
          </cell>
          <cell r="J43">
            <v>213</v>
          </cell>
          <cell r="K43" t="str">
            <v>Alto Hospicio - Iquique</v>
          </cell>
          <cell r="L43">
            <v>430</v>
          </cell>
          <cell r="M43">
            <v>140</v>
          </cell>
          <cell r="N43">
            <v>340</v>
          </cell>
        </row>
        <row r="44">
          <cell r="C44">
            <v>214</v>
          </cell>
          <cell r="D44" t="str">
            <v>Alto Hospicio - Iquique</v>
          </cell>
          <cell r="E44">
            <v>440</v>
          </cell>
          <cell r="F44">
            <v>140</v>
          </cell>
          <cell r="G44">
            <v>350</v>
          </cell>
          <cell r="J44">
            <v>214</v>
          </cell>
          <cell r="K44" t="str">
            <v>Alto Hospicio - Iquique</v>
          </cell>
          <cell r="L44">
            <v>430</v>
          </cell>
          <cell r="M44">
            <v>140</v>
          </cell>
          <cell r="N44">
            <v>340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sheetName val="PARÁMETROS"/>
      <sheetName val="Formato para el oficio"/>
      <sheetName val="RESUMEN"/>
    </sheetNames>
    <sheetDataSet>
      <sheetData sheetId="0"/>
      <sheetData sheetId="1">
        <row r="1">
          <cell r="B1">
            <v>40708</v>
          </cell>
        </row>
        <row r="12">
          <cell r="B12" t="str">
            <v>10A</v>
          </cell>
          <cell r="C12">
            <v>106</v>
          </cell>
          <cell r="D12" t="str">
            <v>10AN</v>
          </cell>
          <cell r="E12">
            <v>390</v>
          </cell>
          <cell r="F12">
            <v>120</v>
          </cell>
          <cell r="G12">
            <v>170</v>
          </cell>
          <cell r="J12" t="str">
            <v>10A</v>
          </cell>
          <cell r="K12">
            <v>106</v>
          </cell>
          <cell r="L12" t="str">
            <v>10AN</v>
          </cell>
          <cell r="M12">
            <v>390</v>
          </cell>
          <cell r="N12">
            <v>120</v>
          </cell>
          <cell r="O12">
            <v>170</v>
          </cell>
        </row>
        <row r="13">
          <cell r="B13" t="str">
            <v>10B</v>
          </cell>
          <cell r="C13">
            <v>107</v>
          </cell>
          <cell r="D13" t="str">
            <v>10BO</v>
          </cell>
          <cell r="E13">
            <v>390</v>
          </cell>
          <cell r="F13">
            <v>120</v>
          </cell>
          <cell r="G13">
            <v>170</v>
          </cell>
          <cell r="J13" t="str">
            <v>10B</v>
          </cell>
          <cell r="K13">
            <v>107</v>
          </cell>
          <cell r="L13" t="str">
            <v>10BO</v>
          </cell>
          <cell r="M13">
            <v>390</v>
          </cell>
          <cell r="N13">
            <v>120</v>
          </cell>
          <cell r="O13">
            <v>170</v>
          </cell>
        </row>
        <row r="14">
          <cell r="B14" t="str">
            <v>10C</v>
          </cell>
          <cell r="C14">
            <v>110</v>
          </cell>
          <cell r="D14" t="str">
            <v>10CP</v>
          </cell>
          <cell r="E14">
            <v>390</v>
          </cell>
          <cell r="F14">
            <v>120</v>
          </cell>
          <cell r="G14">
            <v>170</v>
          </cell>
          <cell r="J14" t="str">
            <v>10C</v>
          </cell>
          <cell r="K14">
            <v>110</v>
          </cell>
          <cell r="L14" t="str">
            <v>10CP</v>
          </cell>
          <cell r="M14">
            <v>390</v>
          </cell>
          <cell r="N14">
            <v>120</v>
          </cell>
          <cell r="O14">
            <v>170</v>
          </cell>
        </row>
        <row r="15">
          <cell r="B15" t="str">
            <v>10D</v>
          </cell>
          <cell r="C15">
            <v>105</v>
          </cell>
          <cell r="D15" t="str">
            <v>10DM</v>
          </cell>
          <cell r="E15">
            <v>390</v>
          </cell>
          <cell r="F15">
            <v>120</v>
          </cell>
          <cell r="G15">
            <v>170</v>
          </cell>
          <cell r="J15" t="str">
            <v>10D</v>
          </cell>
          <cell r="K15">
            <v>105</v>
          </cell>
          <cell r="L15" t="str">
            <v>10DM</v>
          </cell>
          <cell r="M15">
            <v>390</v>
          </cell>
          <cell r="N15">
            <v>120</v>
          </cell>
          <cell r="O15">
            <v>170</v>
          </cell>
        </row>
        <row r="16">
          <cell r="B16" t="str">
            <v>11E</v>
          </cell>
          <cell r="C16">
            <v>111</v>
          </cell>
          <cell r="D16" t="str">
            <v>11EQ</v>
          </cell>
          <cell r="E16">
            <v>390</v>
          </cell>
          <cell r="F16">
            <v>120</v>
          </cell>
          <cell r="G16">
            <v>170</v>
          </cell>
          <cell r="J16" t="str">
            <v>11E</v>
          </cell>
          <cell r="K16">
            <v>111</v>
          </cell>
          <cell r="L16" t="str">
            <v>11EQ</v>
          </cell>
          <cell r="M16">
            <v>390</v>
          </cell>
          <cell r="N16">
            <v>120</v>
          </cell>
          <cell r="O16">
            <v>170</v>
          </cell>
        </row>
        <row r="17">
          <cell r="B17" t="str">
            <v>11F</v>
          </cell>
          <cell r="C17">
            <v>112</v>
          </cell>
          <cell r="D17" t="str">
            <v>11FR</v>
          </cell>
          <cell r="E17">
            <v>390</v>
          </cell>
          <cell r="F17">
            <v>120</v>
          </cell>
          <cell r="G17">
            <v>170</v>
          </cell>
          <cell r="J17" t="str">
            <v>11F</v>
          </cell>
          <cell r="K17">
            <v>112</v>
          </cell>
          <cell r="L17" t="str">
            <v>11FR</v>
          </cell>
          <cell r="M17">
            <v>390</v>
          </cell>
          <cell r="N17">
            <v>120</v>
          </cell>
          <cell r="O17">
            <v>170</v>
          </cell>
        </row>
        <row r="18">
          <cell r="B18" t="str">
            <v>12Q</v>
          </cell>
          <cell r="C18">
            <v>102</v>
          </cell>
          <cell r="D18" t="str">
            <v>12QA</v>
          </cell>
          <cell r="E18">
            <v>390</v>
          </cell>
          <cell r="F18">
            <v>120</v>
          </cell>
          <cell r="G18">
            <v>170</v>
          </cell>
          <cell r="J18" t="str">
            <v>12Q</v>
          </cell>
          <cell r="K18">
            <v>102</v>
          </cell>
          <cell r="L18" t="str">
            <v>12QA</v>
          </cell>
          <cell r="M18">
            <v>390</v>
          </cell>
          <cell r="N18">
            <v>120</v>
          </cell>
          <cell r="O18">
            <v>170</v>
          </cell>
        </row>
        <row r="19">
          <cell r="B19" t="str">
            <v>12R</v>
          </cell>
          <cell r="C19">
            <v>103</v>
          </cell>
          <cell r="D19" t="str">
            <v>12RB</v>
          </cell>
          <cell r="E19">
            <v>390</v>
          </cell>
          <cell r="F19">
            <v>120</v>
          </cell>
          <cell r="G19">
            <v>170</v>
          </cell>
          <cell r="J19" t="str">
            <v>12R</v>
          </cell>
          <cell r="K19">
            <v>103</v>
          </cell>
          <cell r="L19" t="str">
            <v>12RB</v>
          </cell>
          <cell r="M19">
            <v>390</v>
          </cell>
          <cell r="N19">
            <v>120</v>
          </cell>
          <cell r="O19">
            <v>170</v>
          </cell>
        </row>
        <row r="20">
          <cell r="B20" t="str">
            <v>13G</v>
          </cell>
          <cell r="C20">
            <v>181</v>
          </cell>
          <cell r="D20" t="str">
            <v>13GS</v>
          </cell>
          <cell r="E20">
            <v>390</v>
          </cell>
          <cell r="F20">
            <v>120</v>
          </cell>
          <cell r="G20">
            <v>170</v>
          </cell>
          <cell r="J20" t="str">
            <v>13G</v>
          </cell>
          <cell r="K20">
            <v>181</v>
          </cell>
          <cell r="L20" t="str">
            <v>13GS</v>
          </cell>
          <cell r="M20">
            <v>390</v>
          </cell>
          <cell r="N20">
            <v>120</v>
          </cell>
          <cell r="O20">
            <v>170</v>
          </cell>
        </row>
        <row r="21">
          <cell r="B21" t="str">
            <v>14H</v>
          </cell>
          <cell r="C21">
            <v>109</v>
          </cell>
          <cell r="D21" t="str">
            <v>14HT</v>
          </cell>
          <cell r="E21">
            <v>390</v>
          </cell>
          <cell r="F21">
            <v>120</v>
          </cell>
          <cell r="G21">
            <v>170</v>
          </cell>
          <cell r="J21" t="str">
            <v>14H</v>
          </cell>
          <cell r="K21">
            <v>109</v>
          </cell>
          <cell r="L21" t="str">
            <v>14HT</v>
          </cell>
          <cell r="M21">
            <v>390</v>
          </cell>
          <cell r="N21">
            <v>120</v>
          </cell>
          <cell r="O21">
            <v>170</v>
          </cell>
        </row>
        <row r="22">
          <cell r="B22" t="str">
            <v>14Z</v>
          </cell>
          <cell r="C22">
            <v>117</v>
          </cell>
          <cell r="D22" t="str">
            <v>14ZU</v>
          </cell>
          <cell r="E22">
            <v>390</v>
          </cell>
          <cell r="F22">
            <v>120</v>
          </cell>
          <cell r="G22">
            <v>170</v>
          </cell>
          <cell r="J22" t="str">
            <v>14Z</v>
          </cell>
          <cell r="K22">
            <v>117</v>
          </cell>
          <cell r="L22" t="str">
            <v>14ZU</v>
          </cell>
          <cell r="M22">
            <v>390</v>
          </cell>
          <cell r="N22">
            <v>120</v>
          </cell>
          <cell r="O22">
            <v>170</v>
          </cell>
        </row>
        <row r="23">
          <cell r="B23" t="str">
            <v>16I</v>
          </cell>
          <cell r="C23">
            <v>108</v>
          </cell>
          <cell r="D23" t="str">
            <v>16IV</v>
          </cell>
          <cell r="E23">
            <v>390</v>
          </cell>
          <cell r="F23">
            <v>120</v>
          </cell>
          <cell r="G23">
            <v>170</v>
          </cell>
          <cell r="J23" t="str">
            <v>16I</v>
          </cell>
          <cell r="K23">
            <v>108</v>
          </cell>
          <cell r="L23" t="str">
            <v>16IV</v>
          </cell>
          <cell r="M23">
            <v>390</v>
          </cell>
          <cell r="N23">
            <v>120</v>
          </cell>
          <cell r="O23">
            <v>170</v>
          </cell>
        </row>
        <row r="24">
          <cell r="B24" t="str">
            <v>17A</v>
          </cell>
          <cell r="C24">
            <v>115</v>
          </cell>
          <cell r="D24" t="str">
            <v>17AW</v>
          </cell>
          <cell r="E24">
            <v>350</v>
          </cell>
          <cell r="F24">
            <v>120</v>
          </cell>
          <cell r="G24">
            <v>170</v>
          </cell>
          <cell r="J24" t="str">
            <v>17A</v>
          </cell>
          <cell r="K24">
            <v>115</v>
          </cell>
          <cell r="L24" t="str">
            <v>17AW</v>
          </cell>
          <cell r="M24">
            <v>350</v>
          </cell>
          <cell r="N24">
            <v>120</v>
          </cell>
          <cell r="O24">
            <v>170</v>
          </cell>
        </row>
        <row r="25">
          <cell r="B25" t="str">
            <v>17O</v>
          </cell>
          <cell r="C25">
            <v>118</v>
          </cell>
          <cell r="D25" t="str">
            <v>17OX</v>
          </cell>
          <cell r="E25">
            <v>350</v>
          </cell>
          <cell r="F25">
            <v>120</v>
          </cell>
          <cell r="G25">
            <v>170</v>
          </cell>
          <cell r="J25" t="str">
            <v>17O</v>
          </cell>
          <cell r="K25">
            <v>118</v>
          </cell>
          <cell r="L25" t="str">
            <v>17OX</v>
          </cell>
          <cell r="M25">
            <v>350</v>
          </cell>
          <cell r="N25">
            <v>120</v>
          </cell>
          <cell r="O25">
            <v>170</v>
          </cell>
        </row>
        <row r="26">
          <cell r="B26" t="str">
            <v>18P</v>
          </cell>
          <cell r="C26">
            <v>183</v>
          </cell>
          <cell r="D26" t="str">
            <v>18PY</v>
          </cell>
          <cell r="E26">
            <v>360</v>
          </cell>
          <cell r="F26">
            <v>120</v>
          </cell>
          <cell r="G26">
            <v>170</v>
          </cell>
          <cell r="J26" t="str">
            <v>18P</v>
          </cell>
          <cell r="K26">
            <v>183</v>
          </cell>
          <cell r="L26" t="str">
            <v>18PY</v>
          </cell>
          <cell r="M26">
            <v>360</v>
          </cell>
          <cell r="N26">
            <v>120</v>
          </cell>
          <cell r="O26">
            <v>170</v>
          </cell>
        </row>
        <row r="27">
          <cell r="B27" t="str">
            <v>20J</v>
          </cell>
          <cell r="C27">
            <v>131</v>
          </cell>
          <cell r="D27" t="str">
            <v>20JL</v>
          </cell>
          <cell r="E27">
            <v>390</v>
          </cell>
          <cell r="F27">
            <v>120</v>
          </cell>
          <cell r="G27">
            <v>170</v>
          </cell>
          <cell r="J27" t="str">
            <v>20J</v>
          </cell>
          <cell r="K27">
            <v>131</v>
          </cell>
          <cell r="L27" t="str">
            <v>20JL</v>
          </cell>
          <cell r="M27">
            <v>390</v>
          </cell>
          <cell r="N27">
            <v>120</v>
          </cell>
          <cell r="O27">
            <v>170</v>
          </cell>
        </row>
        <row r="28">
          <cell r="B28" t="str">
            <v>20V</v>
          </cell>
          <cell r="C28">
            <v>175</v>
          </cell>
          <cell r="D28" t="str">
            <v>20VA</v>
          </cell>
          <cell r="E28">
            <v>390</v>
          </cell>
          <cell r="F28">
            <v>120</v>
          </cell>
          <cell r="G28">
            <v>170</v>
          </cell>
          <cell r="J28" t="str">
            <v>20V</v>
          </cell>
          <cell r="K28">
            <v>175</v>
          </cell>
          <cell r="L28" t="str">
            <v>20VA</v>
          </cell>
          <cell r="M28">
            <v>390</v>
          </cell>
          <cell r="N28">
            <v>120</v>
          </cell>
          <cell r="O28">
            <v>170</v>
          </cell>
        </row>
        <row r="29">
          <cell r="B29" t="str">
            <v>20Z</v>
          </cell>
          <cell r="C29">
            <v>185</v>
          </cell>
          <cell r="D29" t="str">
            <v>20ZW</v>
          </cell>
          <cell r="E29">
            <v>390</v>
          </cell>
          <cell r="F29">
            <v>120</v>
          </cell>
          <cell r="G29">
            <v>170</v>
          </cell>
          <cell r="J29" t="str">
            <v>20Z</v>
          </cell>
          <cell r="K29">
            <v>185</v>
          </cell>
          <cell r="L29" t="str">
            <v>20ZW</v>
          </cell>
          <cell r="M29">
            <v>390</v>
          </cell>
          <cell r="N29">
            <v>120</v>
          </cell>
          <cell r="O29">
            <v>170</v>
          </cell>
        </row>
        <row r="30">
          <cell r="B30" t="str">
            <v>21Q</v>
          </cell>
          <cell r="C30">
            <v>149</v>
          </cell>
          <cell r="D30" t="str">
            <v>21QB</v>
          </cell>
          <cell r="E30">
            <v>390</v>
          </cell>
          <cell r="F30">
            <v>120</v>
          </cell>
          <cell r="G30">
            <v>170</v>
          </cell>
          <cell r="J30" t="str">
            <v>21Q</v>
          </cell>
          <cell r="K30">
            <v>149</v>
          </cell>
          <cell r="L30" t="str">
            <v>21QB</v>
          </cell>
          <cell r="M30">
            <v>390</v>
          </cell>
          <cell r="N30">
            <v>120</v>
          </cell>
          <cell r="O30">
            <v>170</v>
          </cell>
        </row>
        <row r="31">
          <cell r="B31" t="str">
            <v>22J</v>
          </cell>
          <cell r="C31">
            <v>153</v>
          </cell>
          <cell r="D31" t="str">
            <v>22JO</v>
          </cell>
          <cell r="E31">
            <v>390</v>
          </cell>
          <cell r="F31">
            <v>120</v>
          </cell>
          <cell r="G31">
            <v>170</v>
          </cell>
          <cell r="J31" t="str">
            <v>22J</v>
          </cell>
          <cell r="K31">
            <v>153</v>
          </cell>
          <cell r="L31" t="str">
            <v>22JO</v>
          </cell>
          <cell r="M31">
            <v>390</v>
          </cell>
          <cell r="N31">
            <v>120</v>
          </cell>
          <cell r="O31">
            <v>170</v>
          </cell>
        </row>
        <row r="32">
          <cell r="B32" t="str">
            <v>22K</v>
          </cell>
          <cell r="C32">
            <v>173</v>
          </cell>
          <cell r="D32" t="str">
            <v>22KD</v>
          </cell>
          <cell r="E32">
            <v>390</v>
          </cell>
          <cell r="F32">
            <v>120</v>
          </cell>
          <cell r="G32">
            <v>170</v>
          </cell>
          <cell r="J32" t="str">
            <v>22K</v>
          </cell>
          <cell r="K32">
            <v>173</v>
          </cell>
          <cell r="L32" t="str">
            <v>22KD</v>
          </cell>
          <cell r="M32">
            <v>390</v>
          </cell>
          <cell r="N32">
            <v>120</v>
          </cell>
          <cell r="O32">
            <v>170</v>
          </cell>
        </row>
        <row r="33">
          <cell r="B33" t="str">
            <v>22R</v>
          </cell>
          <cell r="C33">
            <v>150</v>
          </cell>
          <cell r="D33" t="str">
            <v>22RC</v>
          </cell>
          <cell r="E33">
            <v>390</v>
          </cell>
          <cell r="F33">
            <v>120</v>
          </cell>
          <cell r="G33">
            <v>170</v>
          </cell>
          <cell r="J33" t="str">
            <v>22R</v>
          </cell>
          <cell r="K33">
            <v>150</v>
          </cell>
          <cell r="L33" t="str">
            <v>22RC</v>
          </cell>
          <cell r="M33">
            <v>390</v>
          </cell>
          <cell r="N33">
            <v>120</v>
          </cell>
          <cell r="O33">
            <v>170</v>
          </cell>
        </row>
        <row r="34">
          <cell r="B34" t="str">
            <v>22S</v>
          </cell>
          <cell r="C34">
            <v>151</v>
          </cell>
          <cell r="D34" t="str">
            <v>22SN</v>
          </cell>
          <cell r="E34">
            <v>390</v>
          </cell>
          <cell r="F34">
            <v>120</v>
          </cell>
          <cell r="G34">
            <v>170</v>
          </cell>
          <cell r="J34" t="str">
            <v>22S</v>
          </cell>
          <cell r="K34">
            <v>151</v>
          </cell>
          <cell r="L34" t="str">
            <v>22SN</v>
          </cell>
          <cell r="M34">
            <v>390</v>
          </cell>
          <cell r="N34">
            <v>120</v>
          </cell>
          <cell r="O34">
            <v>170</v>
          </cell>
        </row>
        <row r="35">
          <cell r="B35" t="str">
            <v>22X</v>
          </cell>
          <cell r="C35">
            <v>152</v>
          </cell>
          <cell r="D35" t="str">
            <v>22XE</v>
          </cell>
          <cell r="E35">
            <v>390</v>
          </cell>
          <cell r="F35">
            <v>120</v>
          </cell>
          <cell r="G35">
            <v>170</v>
          </cell>
          <cell r="J35" t="str">
            <v>22X</v>
          </cell>
          <cell r="K35">
            <v>152</v>
          </cell>
          <cell r="L35" t="str">
            <v>22XE</v>
          </cell>
          <cell r="M35">
            <v>390</v>
          </cell>
          <cell r="N35">
            <v>120</v>
          </cell>
          <cell r="O35">
            <v>170</v>
          </cell>
        </row>
        <row r="36">
          <cell r="B36" t="str">
            <v>23A</v>
          </cell>
          <cell r="C36">
            <v>155</v>
          </cell>
          <cell r="D36" t="str">
            <v>23AQ</v>
          </cell>
          <cell r="E36">
            <v>390</v>
          </cell>
          <cell r="F36">
            <v>120</v>
          </cell>
          <cell r="G36">
            <v>170</v>
          </cell>
          <cell r="J36" t="str">
            <v>23A</v>
          </cell>
          <cell r="K36">
            <v>155</v>
          </cell>
          <cell r="L36" t="str">
            <v>23AQ</v>
          </cell>
          <cell r="M36">
            <v>390</v>
          </cell>
          <cell r="N36">
            <v>120</v>
          </cell>
          <cell r="O36">
            <v>170</v>
          </cell>
        </row>
        <row r="37">
          <cell r="B37" t="str">
            <v>23L</v>
          </cell>
          <cell r="C37">
            <v>154</v>
          </cell>
          <cell r="D37" t="str">
            <v>23LP</v>
          </cell>
          <cell r="E37">
            <v>390</v>
          </cell>
          <cell r="F37">
            <v>120</v>
          </cell>
          <cell r="G37">
            <v>170</v>
          </cell>
          <cell r="J37" t="str">
            <v>23L</v>
          </cell>
          <cell r="K37">
            <v>154</v>
          </cell>
          <cell r="L37" t="str">
            <v>23LP</v>
          </cell>
          <cell r="M37">
            <v>390</v>
          </cell>
          <cell r="N37">
            <v>120</v>
          </cell>
          <cell r="O37">
            <v>170</v>
          </cell>
        </row>
        <row r="38">
          <cell r="B38" t="str">
            <v>23N</v>
          </cell>
          <cell r="C38">
            <v>186</v>
          </cell>
          <cell r="D38" t="str">
            <v>23NT</v>
          </cell>
          <cell r="E38">
            <v>390</v>
          </cell>
          <cell r="F38">
            <v>120</v>
          </cell>
          <cell r="G38">
            <v>170</v>
          </cell>
          <cell r="J38" t="str">
            <v>23N</v>
          </cell>
          <cell r="K38">
            <v>186</v>
          </cell>
          <cell r="L38" t="str">
            <v>23NT</v>
          </cell>
          <cell r="M38">
            <v>390</v>
          </cell>
          <cell r="N38">
            <v>120</v>
          </cell>
          <cell r="O38">
            <v>170</v>
          </cell>
        </row>
        <row r="39">
          <cell r="B39" t="str">
            <v>24M</v>
          </cell>
          <cell r="C39">
            <v>147</v>
          </cell>
          <cell r="D39" t="str">
            <v>24MF</v>
          </cell>
          <cell r="E39">
            <v>390</v>
          </cell>
          <cell r="F39">
            <v>120</v>
          </cell>
          <cell r="G39">
            <v>170</v>
          </cell>
          <cell r="J39" t="str">
            <v>24M</v>
          </cell>
          <cell r="K39">
            <v>147</v>
          </cell>
          <cell r="L39" t="str">
            <v>24MF</v>
          </cell>
          <cell r="M39">
            <v>390</v>
          </cell>
          <cell r="N39">
            <v>120</v>
          </cell>
          <cell r="O39">
            <v>170</v>
          </cell>
        </row>
        <row r="40">
          <cell r="B40" t="str">
            <v>24T</v>
          </cell>
          <cell r="C40">
            <v>148</v>
          </cell>
          <cell r="D40" t="str">
            <v>24TR</v>
          </cell>
          <cell r="E40">
            <v>390</v>
          </cell>
          <cell r="F40">
            <v>120</v>
          </cell>
          <cell r="G40">
            <v>170</v>
          </cell>
          <cell r="J40" t="str">
            <v>24T</v>
          </cell>
          <cell r="K40">
            <v>148</v>
          </cell>
          <cell r="L40" t="str">
            <v>24TR</v>
          </cell>
          <cell r="M40">
            <v>390</v>
          </cell>
          <cell r="N40">
            <v>120</v>
          </cell>
          <cell r="O40">
            <v>170</v>
          </cell>
        </row>
        <row r="41">
          <cell r="B41" t="str">
            <v>30M</v>
          </cell>
          <cell r="C41">
            <v>122</v>
          </cell>
          <cell r="D41" t="str">
            <v>30MB</v>
          </cell>
          <cell r="E41">
            <v>390</v>
          </cell>
          <cell r="F41">
            <v>120</v>
          </cell>
          <cell r="G41">
            <v>170</v>
          </cell>
          <cell r="J41" t="str">
            <v>30M</v>
          </cell>
          <cell r="K41">
            <v>122</v>
          </cell>
          <cell r="L41" t="str">
            <v>30MB</v>
          </cell>
          <cell r="M41">
            <v>390</v>
          </cell>
          <cell r="N41">
            <v>120</v>
          </cell>
          <cell r="O41">
            <v>170</v>
          </cell>
        </row>
        <row r="42">
          <cell r="B42" t="str">
            <v>30N</v>
          </cell>
          <cell r="C42">
            <v>123</v>
          </cell>
          <cell r="D42" t="str">
            <v>30NC</v>
          </cell>
          <cell r="E42">
            <v>390</v>
          </cell>
          <cell r="F42">
            <v>120</v>
          </cell>
          <cell r="G42">
            <v>170</v>
          </cell>
          <cell r="J42" t="str">
            <v>30N</v>
          </cell>
          <cell r="K42">
            <v>123</v>
          </cell>
          <cell r="L42" t="str">
            <v>30NC</v>
          </cell>
          <cell r="M42">
            <v>390</v>
          </cell>
          <cell r="N42">
            <v>120</v>
          </cell>
          <cell r="O42">
            <v>170</v>
          </cell>
        </row>
        <row r="43">
          <cell r="B43" t="str">
            <v>30Q</v>
          </cell>
          <cell r="C43">
            <v>126</v>
          </cell>
          <cell r="D43" t="str">
            <v>30QE</v>
          </cell>
          <cell r="E43">
            <v>390</v>
          </cell>
          <cell r="F43">
            <v>120</v>
          </cell>
          <cell r="G43">
            <v>170</v>
          </cell>
          <cell r="J43" t="str">
            <v>30Q</v>
          </cell>
          <cell r="K43">
            <v>126</v>
          </cell>
          <cell r="L43" t="str">
            <v>30QE</v>
          </cell>
          <cell r="M43">
            <v>390</v>
          </cell>
          <cell r="N43">
            <v>120</v>
          </cell>
          <cell r="O43">
            <v>170</v>
          </cell>
        </row>
        <row r="44">
          <cell r="B44" t="str">
            <v>30R</v>
          </cell>
          <cell r="C44">
            <v>124</v>
          </cell>
          <cell r="D44" t="str">
            <v>30RD</v>
          </cell>
          <cell r="E44">
            <v>390</v>
          </cell>
          <cell r="F44">
            <v>120</v>
          </cell>
          <cell r="G44">
            <v>170</v>
          </cell>
          <cell r="J44" t="str">
            <v>30R</v>
          </cell>
          <cell r="K44">
            <v>124</v>
          </cell>
          <cell r="L44" t="str">
            <v>30RD</v>
          </cell>
          <cell r="M44">
            <v>390</v>
          </cell>
          <cell r="N44">
            <v>120</v>
          </cell>
          <cell r="O44">
            <v>170</v>
          </cell>
        </row>
        <row r="45">
          <cell r="B45" t="str">
            <v>31D</v>
          </cell>
          <cell r="C45">
            <v>127</v>
          </cell>
          <cell r="D45" t="str">
            <v>31DF</v>
          </cell>
          <cell r="E45">
            <v>390</v>
          </cell>
          <cell r="F45">
            <v>120</v>
          </cell>
          <cell r="G45">
            <v>170</v>
          </cell>
          <cell r="J45" t="str">
            <v>31D</v>
          </cell>
          <cell r="K45">
            <v>127</v>
          </cell>
          <cell r="L45" t="str">
            <v>31DF</v>
          </cell>
          <cell r="M45">
            <v>390</v>
          </cell>
          <cell r="N45">
            <v>120</v>
          </cell>
          <cell r="O45">
            <v>170</v>
          </cell>
        </row>
        <row r="46">
          <cell r="B46" t="str">
            <v>32E</v>
          </cell>
          <cell r="C46">
            <v>128</v>
          </cell>
          <cell r="D46" t="str">
            <v>32EG</v>
          </cell>
          <cell r="E46">
            <v>390</v>
          </cell>
          <cell r="F46">
            <v>120</v>
          </cell>
          <cell r="G46">
            <v>170</v>
          </cell>
          <cell r="J46" t="str">
            <v>32E</v>
          </cell>
          <cell r="K46">
            <v>128</v>
          </cell>
          <cell r="L46" t="str">
            <v>32EG</v>
          </cell>
          <cell r="M46">
            <v>390</v>
          </cell>
          <cell r="N46">
            <v>120</v>
          </cell>
          <cell r="O46">
            <v>170</v>
          </cell>
        </row>
        <row r="47">
          <cell r="B47" t="str">
            <v>40B</v>
          </cell>
          <cell r="C47">
            <v>157</v>
          </cell>
          <cell r="D47" t="str">
            <v>40BP</v>
          </cell>
          <cell r="E47">
            <v>390</v>
          </cell>
          <cell r="F47">
            <v>120</v>
          </cell>
          <cell r="G47">
            <v>170</v>
          </cell>
          <cell r="J47" t="str">
            <v>40B</v>
          </cell>
          <cell r="K47">
            <v>157</v>
          </cell>
          <cell r="L47" t="str">
            <v>40BP</v>
          </cell>
          <cell r="M47">
            <v>390</v>
          </cell>
          <cell r="N47">
            <v>120</v>
          </cell>
          <cell r="O47">
            <v>170</v>
          </cell>
        </row>
        <row r="48">
          <cell r="B48" t="str">
            <v>40G</v>
          </cell>
          <cell r="C48">
            <v>130</v>
          </cell>
          <cell r="D48" t="str">
            <v>40GN</v>
          </cell>
          <cell r="E48">
            <v>390</v>
          </cell>
          <cell r="F48">
            <v>120</v>
          </cell>
          <cell r="G48">
            <v>170</v>
          </cell>
          <cell r="J48" t="str">
            <v>40G</v>
          </cell>
          <cell r="K48">
            <v>130</v>
          </cell>
          <cell r="L48" t="str">
            <v>40GN</v>
          </cell>
          <cell r="M48">
            <v>390</v>
          </cell>
          <cell r="N48">
            <v>120</v>
          </cell>
          <cell r="O48">
            <v>170</v>
          </cell>
        </row>
        <row r="49">
          <cell r="B49" t="str">
            <v>41C</v>
          </cell>
          <cell r="C49">
            <v>135</v>
          </cell>
          <cell r="D49" t="str">
            <v>41CR</v>
          </cell>
          <cell r="E49">
            <v>390</v>
          </cell>
          <cell r="F49">
            <v>120</v>
          </cell>
          <cell r="G49">
            <v>170</v>
          </cell>
          <cell r="J49" t="str">
            <v>41C</v>
          </cell>
          <cell r="K49">
            <v>135</v>
          </cell>
          <cell r="L49" t="str">
            <v>41CR</v>
          </cell>
          <cell r="M49">
            <v>390</v>
          </cell>
          <cell r="N49">
            <v>120</v>
          </cell>
          <cell r="O49">
            <v>170</v>
          </cell>
        </row>
        <row r="50">
          <cell r="B50" t="str">
            <v>41Q</v>
          </cell>
          <cell r="C50">
            <v>134</v>
          </cell>
          <cell r="D50" t="str">
            <v>41QV</v>
          </cell>
          <cell r="E50">
            <v>390</v>
          </cell>
          <cell r="F50">
            <v>120</v>
          </cell>
          <cell r="G50">
            <v>170</v>
          </cell>
          <cell r="J50" t="str">
            <v>41Q</v>
          </cell>
          <cell r="K50">
            <v>134</v>
          </cell>
          <cell r="L50" t="str">
            <v>41QV</v>
          </cell>
          <cell r="M50">
            <v>390</v>
          </cell>
          <cell r="N50">
            <v>120</v>
          </cell>
          <cell r="O50">
            <v>170</v>
          </cell>
        </row>
        <row r="51">
          <cell r="B51" t="str">
            <v>42F</v>
          </cell>
          <cell r="C51">
            <v>137</v>
          </cell>
          <cell r="D51" t="str">
            <v>42FW</v>
          </cell>
          <cell r="E51">
            <v>390</v>
          </cell>
          <cell r="F51">
            <v>120</v>
          </cell>
          <cell r="G51">
            <v>170</v>
          </cell>
          <cell r="J51" t="str">
            <v>42F</v>
          </cell>
          <cell r="K51">
            <v>137</v>
          </cell>
          <cell r="L51" t="str">
            <v>42FW</v>
          </cell>
          <cell r="M51">
            <v>390</v>
          </cell>
          <cell r="N51">
            <v>120</v>
          </cell>
          <cell r="O51">
            <v>170</v>
          </cell>
        </row>
        <row r="52">
          <cell r="B52" t="str">
            <v>42U</v>
          </cell>
          <cell r="C52">
            <v>136</v>
          </cell>
          <cell r="D52" t="str">
            <v>42UH</v>
          </cell>
          <cell r="E52">
            <v>390</v>
          </cell>
          <cell r="F52">
            <v>120</v>
          </cell>
          <cell r="G52">
            <v>170</v>
          </cell>
          <cell r="J52" t="str">
            <v>42U</v>
          </cell>
          <cell r="K52">
            <v>136</v>
          </cell>
          <cell r="L52" t="str">
            <v>42UH</v>
          </cell>
          <cell r="M52">
            <v>390</v>
          </cell>
          <cell r="N52">
            <v>120</v>
          </cell>
          <cell r="O52">
            <v>170</v>
          </cell>
        </row>
        <row r="53">
          <cell r="B53" t="str">
            <v>43J</v>
          </cell>
          <cell r="C53">
            <v>165</v>
          </cell>
          <cell r="D53" t="str">
            <v>43JT</v>
          </cell>
          <cell r="E53">
            <v>390</v>
          </cell>
          <cell r="F53">
            <v>120</v>
          </cell>
          <cell r="G53">
            <v>170</v>
          </cell>
          <cell r="J53" t="str">
            <v>43J</v>
          </cell>
          <cell r="K53">
            <v>165</v>
          </cell>
          <cell r="L53" t="str">
            <v>43JT</v>
          </cell>
          <cell r="M53">
            <v>390</v>
          </cell>
          <cell r="N53">
            <v>120</v>
          </cell>
          <cell r="O53">
            <v>170</v>
          </cell>
        </row>
        <row r="54">
          <cell r="B54" t="str">
            <v>44E</v>
          </cell>
          <cell r="C54">
            <v>133</v>
          </cell>
          <cell r="D54" t="str">
            <v>44EU</v>
          </cell>
          <cell r="E54">
            <v>390</v>
          </cell>
          <cell r="F54">
            <v>120</v>
          </cell>
          <cell r="G54">
            <v>170</v>
          </cell>
          <cell r="J54" t="str">
            <v>44E</v>
          </cell>
          <cell r="K54">
            <v>133</v>
          </cell>
          <cell r="L54" t="str">
            <v>44EU</v>
          </cell>
          <cell r="M54">
            <v>390</v>
          </cell>
          <cell r="N54">
            <v>120</v>
          </cell>
          <cell r="O54">
            <v>170</v>
          </cell>
        </row>
        <row r="55">
          <cell r="B55" t="str">
            <v>50S</v>
          </cell>
          <cell r="C55">
            <v>177</v>
          </cell>
          <cell r="D55" t="str">
            <v>50SU</v>
          </cell>
          <cell r="E55">
            <v>350</v>
          </cell>
          <cell r="F55">
            <v>120</v>
          </cell>
          <cell r="G55">
            <v>170</v>
          </cell>
          <cell r="J55" t="str">
            <v>50S</v>
          </cell>
          <cell r="K55">
            <v>177</v>
          </cell>
          <cell r="L55" t="str">
            <v>50SU</v>
          </cell>
          <cell r="M55">
            <v>350</v>
          </cell>
          <cell r="N55">
            <v>120</v>
          </cell>
          <cell r="O55">
            <v>170</v>
          </cell>
        </row>
        <row r="56">
          <cell r="B56" t="str">
            <v>52A</v>
          </cell>
          <cell r="C56">
            <v>156</v>
          </cell>
          <cell r="D56" t="str">
            <v>52AD</v>
          </cell>
          <cell r="E56">
            <v>390</v>
          </cell>
          <cell r="F56">
            <v>120</v>
          </cell>
          <cell r="G56">
            <v>170</v>
          </cell>
          <cell r="J56" t="str">
            <v>52A</v>
          </cell>
          <cell r="K56">
            <v>156</v>
          </cell>
          <cell r="L56" t="str">
            <v>52AD</v>
          </cell>
          <cell r="M56">
            <v>390</v>
          </cell>
          <cell r="N56">
            <v>120</v>
          </cell>
          <cell r="O56">
            <v>170</v>
          </cell>
        </row>
        <row r="57">
          <cell r="B57" t="str">
            <v>56O</v>
          </cell>
          <cell r="C57">
            <v>169</v>
          </cell>
          <cell r="D57" t="str">
            <v>56OV</v>
          </cell>
          <cell r="E57">
            <v>350</v>
          </cell>
          <cell r="F57">
            <v>120</v>
          </cell>
          <cell r="G57">
            <v>170</v>
          </cell>
          <cell r="J57" t="str">
            <v>56O</v>
          </cell>
          <cell r="K57">
            <v>169</v>
          </cell>
          <cell r="L57" t="str">
            <v>56OV</v>
          </cell>
          <cell r="M57">
            <v>350</v>
          </cell>
          <cell r="N57">
            <v>120</v>
          </cell>
          <cell r="O57">
            <v>170</v>
          </cell>
        </row>
        <row r="58">
          <cell r="B58" t="str">
            <v>60X</v>
          </cell>
          <cell r="C58">
            <v>161</v>
          </cell>
          <cell r="D58" t="str">
            <v>60XK</v>
          </cell>
          <cell r="E58">
            <v>390</v>
          </cell>
          <cell r="F58">
            <v>120</v>
          </cell>
          <cell r="G58">
            <v>170</v>
          </cell>
          <cell r="J58" t="str">
            <v>60X</v>
          </cell>
          <cell r="K58">
            <v>161</v>
          </cell>
          <cell r="L58" t="str">
            <v>60XK</v>
          </cell>
          <cell r="M58">
            <v>390</v>
          </cell>
          <cell r="N58">
            <v>120</v>
          </cell>
          <cell r="O58">
            <v>170</v>
          </cell>
        </row>
        <row r="59">
          <cell r="B59" t="str">
            <v>60Y</v>
          </cell>
          <cell r="C59">
            <v>162</v>
          </cell>
          <cell r="D59" t="str">
            <v>60YL</v>
          </cell>
          <cell r="E59">
            <v>390</v>
          </cell>
          <cell r="F59">
            <v>120</v>
          </cell>
          <cell r="G59">
            <v>170</v>
          </cell>
          <cell r="J59" t="str">
            <v>60Y</v>
          </cell>
          <cell r="K59">
            <v>162</v>
          </cell>
          <cell r="L59" t="str">
            <v>60YL</v>
          </cell>
          <cell r="M59">
            <v>390</v>
          </cell>
          <cell r="N59">
            <v>120</v>
          </cell>
          <cell r="O59">
            <v>170</v>
          </cell>
        </row>
        <row r="60">
          <cell r="B60" t="str">
            <v>60Z</v>
          </cell>
          <cell r="C60">
            <v>167</v>
          </cell>
          <cell r="D60" t="str">
            <v>60ZM</v>
          </cell>
          <cell r="E60">
            <v>390</v>
          </cell>
          <cell r="F60">
            <v>120</v>
          </cell>
          <cell r="G60">
            <v>170</v>
          </cell>
          <cell r="J60" t="str">
            <v>60Z</v>
          </cell>
          <cell r="K60">
            <v>167</v>
          </cell>
          <cell r="L60" t="str">
            <v>60ZM</v>
          </cell>
          <cell r="M60">
            <v>390</v>
          </cell>
          <cell r="N60">
            <v>120</v>
          </cell>
          <cell r="O60">
            <v>170</v>
          </cell>
        </row>
        <row r="61">
          <cell r="B61" t="str">
            <v>62H</v>
          </cell>
          <cell r="C61">
            <v>129</v>
          </cell>
          <cell r="D61" t="str">
            <v>62HM</v>
          </cell>
          <cell r="E61">
            <v>390</v>
          </cell>
          <cell r="F61">
            <v>120</v>
          </cell>
          <cell r="G61">
            <v>170</v>
          </cell>
          <cell r="J61" t="str">
            <v>62H</v>
          </cell>
          <cell r="K61">
            <v>129</v>
          </cell>
          <cell r="L61" t="str">
            <v>62HM</v>
          </cell>
          <cell r="M61">
            <v>390</v>
          </cell>
          <cell r="N61">
            <v>120</v>
          </cell>
          <cell r="O61">
            <v>170</v>
          </cell>
        </row>
        <row r="62">
          <cell r="B62" t="str">
            <v>62O</v>
          </cell>
          <cell r="C62">
            <v>141</v>
          </cell>
          <cell r="D62" t="str">
            <v>62ON</v>
          </cell>
          <cell r="E62">
            <v>390</v>
          </cell>
          <cell r="F62">
            <v>120</v>
          </cell>
          <cell r="G62">
            <v>170</v>
          </cell>
          <cell r="J62" t="str">
            <v>62O</v>
          </cell>
          <cell r="K62">
            <v>141</v>
          </cell>
          <cell r="L62" t="str">
            <v>62ON</v>
          </cell>
          <cell r="M62">
            <v>390</v>
          </cell>
          <cell r="N62">
            <v>120</v>
          </cell>
          <cell r="O62">
            <v>170</v>
          </cell>
        </row>
        <row r="63">
          <cell r="B63" t="str">
            <v>63F</v>
          </cell>
          <cell r="C63">
            <v>168</v>
          </cell>
          <cell r="D63" t="str">
            <v>63FH</v>
          </cell>
          <cell r="E63">
            <v>390</v>
          </cell>
          <cell r="F63">
            <v>120</v>
          </cell>
          <cell r="G63">
            <v>170</v>
          </cell>
          <cell r="J63" t="str">
            <v>63F</v>
          </cell>
          <cell r="K63">
            <v>168</v>
          </cell>
          <cell r="L63" t="str">
            <v>63FH</v>
          </cell>
          <cell r="M63">
            <v>390</v>
          </cell>
          <cell r="N63">
            <v>120</v>
          </cell>
          <cell r="O63">
            <v>170</v>
          </cell>
        </row>
        <row r="64">
          <cell r="B64" t="str">
            <v>63I</v>
          </cell>
          <cell r="C64">
            <v>145</v>
          </cell>
          <cell r="D64" t="str">
            <v>63IG</v>
          </cell>
          <cell r="E64">
            <v>390</v>
          </cell>
          <cell r="F64">
            <v>120</v>
          </cell>
          <cell r="G64">
            <v>170</v>
          </cell>
          <cell r="J64" t="str">
            <v>63I</v>
          </cell>
          <cell r="K64">
            <v>145</v>
          </cell>
          <cell r="L64" t="str">
            <v>63IG</v>
          </cell>
          <cell r="M64">
            <v>390</v>
          </cell>
          <cell r="N64">
            <v>120</v>
          </cell>
          <cell r="O64">
            <v>170</v>
          </cell>
        </row>
        <row r="65">
          <cell r="B65" t="str">
            <v>63K</v>
          </cell>
          <cell r="C65">
            <v>164</v>
          </cell>
          <cell r="D65" t="str">
            <v>63KP</v>
          </cell>
          <cell r="E65">
            <v>390</v>
          </cell>
          <cell r="F65">
            <v>120</v>
          </cell>
          <cell r="G65">
            <v>170</v>
          </cell>
          <cell r="J65" t="str">
            <v>63K</v>
          </cell>
          <cell r="K65">
            <v>164</v>
          </cell>
          <cell r="L65" t="str">
            <v>63KP</v>
          </cell>
          <cell r="M65">
            <v>390</v>
          </cell>
          <cell r="N65">
            <v>120</v>
          </cell>
          <cell r="O65">
            <v>170</v>
          </cell>
        </row>
        <row r="66">
          <cell r="B66" t="str">
            <v>65D</v>
          </cell>
          <cell r="C66">
            <v>121</v>
          </cell>
          <cell r="D66" t="str">
            <v>65DQ</v>
          </cell>
          <cell r="E66">
            <v>390</v>
          </cell>
          <cell r="F66">
            <v>120</v>
          </cell>
          <cell r="G66">
            <v>170</v>
          </cell>
          <cell r="J66" t="str">
            <v>65D</v>
          </cell>
          <cell r="K66">
            <v>121</v>
          </cell>
          <cell r="L66" t="str">
            <v>65DQ</v>
          </cell>
          <cell r="M66">
            <v>390</v>
          </cell>
          <cell r="N66">
            <v>120</v>
          </cell>
          <cell r="O66">
            <v>170</v>
          </cell>
        </row>
        <row r="67">
          <cell r="B67" t="str">
            <v>65E</v>
          </cell>
          <cell r="C67">
            <v>163</v>
          </cell>
          <cell r="D67" t="str">
            <v>65ER</v>
          </cell>
          <cell r="E67">
            <v>390</v>
          </cell>
          <cell r="F67">
            <v>120</v>
          </cell>
          <cell r="G67">
            <v>170</v>
          </cell>
          <cell r="J67" t="str">
            <v>65E</v>
          </cell>
          <cell r="K67">
            <v>163</v>
          </cell>
          <cell r="L67" t="str">
            <v>65ER</v>
          </cell>
          <cell r="M67">
            <v>390</v>
          </cell>
          <cell r="N67">
            <v>120</v>
          </cell>
          <cell r="O67">
            <v>170</v>
          </cell>
        </row>
        <row r="68">
          <cell r="B68" t="str">
            <v>70I</v>
          </cell>
          <cell r="C68">
            <v>139</v>
          </cell>
          <cell r="D68" t="str">
            <v>70IF</v>
          </cell>
          <cell r="E68">
            <v>390</v>
          </cell>
          <cell r="F68">
            <v>120</v>
          </cell>
          <cell r="G68">
            <v>170</v>
          </cell>
          <cell r="J68" t="str">
            <v>70I</v>
          </cell>
          <cell r="K68">
            <v>139</v>
          </cell>
          <cell r="L68" t="str">
            <v>70IF</v>
          </cell>
          <cell r="M68">
            <v>390</v>
          </cell>
          <cell r="N68">
            <v>120</v>
          </cell>
          <cell r="O68">
            <v>170</v>
          </cell>
        </row>
        <row r="69">
          <cell r="B69" t="str">
            <v>70J</v>
          </cell>
          <cell r="C69">
            <v>140</v>
          </cell>
          <cell r="D69" t="str">
            <v>70JG</v>
          </cell>
          <cell r="E69">
            <v>390</v>
          </cell>
          <cell r="F69">
            <v>120</v>
          </cell>
          <cell r="G69">
            <v>170</v>
          </cell>
          <cell r="J69" t="str">
            <v>70J</v>
          </cell>
          <cell r="K69">
            <v>140</v>
          </cell>
          <cell r="L69" t="str">
            <v>70JG</v>
          </cell>
          <cell r="M69">
            <v>390</v>
          </cell>
          <cell r="N69">
            <v>120</v>
          </cell>
          <cell r="O69">
            <v>170</v>
          </cell>
        </row>
        <row r="70">
          <cell r="B70" t="str">
            <v>70K</v>
          </cell>
          <cell r="C70">
            <v>166</v>
          </cell>
          <cell r="D70" t="str">
            <v>70KH</v>
          </cell>
          <cell r="E70">
            <v>390</v>
          </cell>
          <cell r="F70">
            <v>120</v>
          </cell>
          <cell r="G70">
            <v>170</v>
          </cell>
          <cell r="J70" t="str">
            <v>70K</v>
          </cell>
          <cell r="K70">
            <v>166</v>
          </cell>
          <cell r="L70" t="str">
            <v>70KH</v>
          </cell>
          <cell r="M70">
            <v>390</v>
          </cell>
          <cell r="N70">
            <v>120</v>
          </cell>
          <cell r="O70">
            <v>170</v>
          </cell>
        </row>
        <row r="71">
          <cell r="B71" t="str">
            <v>71Z</v>
          </cell>
          <cell r="C71">
            <v>160</v>
          </cell>
          <cell r="D71" t="str">
            <v>71ZI</v>
          </cell>
          <cell r="E71">
            <v>390</v>
          </cell>
          <cell r="F71">
            <v>120</v>
          </cell>
          <cell r="G71">
            <v>170</v>
          </cell>
          <cell r="J71" t="str">
            <v>71Z</v>
          </cell>
          <cell r="K71">
            <v>160</v>
          </cell>
          <cell r="L71" t="str">
            <v>71ZI</v>
          </cell>
          <cell r="M71">
            <v>390</v>
          </cell>
          <cell r="N71">
            <v>120</v>
          </cell>
          <cell r="O71">
            <v>170</v>
          </cell>
        </row>
        <row r="72">
          <cell r="B72" t="str">
            <v>72J</v>
          </cell>
          <cell r="C72">
            <v>119</v>
          </cell>
          <cell r="D72" t="str">
            <v>72JW</v>
          </cell>
          <cell r="E72">
            <v>390</v>
          </cell>
          <cell r="F72">
            <v>120</v>
          </cell>
          <cell r="G72">
            <v>170</v>
          </cell>
          <cell r="J72" t="str">
            <v>72J</v>
          </cell>
          <cell r="K72">
            <v>119</v>
          </cell>
          <cell r="L72" t="str">
            <v>72JW</v>
          </cell>
          <cell r="M72">
            <v>390</v>
          </cell>
          <cell r="N72">
            <v>120</v>
          </cell>
          <cell r="O72">
            <v>170</v>
          </cell>
        </row>
        <row r="73">
          <cell r="B73" t="str">
            <v>72K</v>
          </cell>
          <cell r="C73">
            <v>120</v>
          </cell>
          <cell r="D73" t="str">
            <v>72KZ</v>
          </cell>
          <cell r="E73">
            <v>350</v>
          </cell>
          <cell r="F73">
            <v>120</v>
          </cell>
          <cell r="G73">
            <v>170</v>
          </cell>
          <cell r="J73" t="str">
            <v>72K</v>
          </cell>
          <cell r="K73">
            <v>120</v>
          </cell>
          <cell r="L73" t="str">
            <v>72KZ</v>
          </cell>
          <cell r="M73">
            <v>350</v>
          </cell>
          <cell r="N73">
            <v>120</v>
          </cell>
          <cell r="O73">
            <v>170</v>
          </cell>
        </row>
        <row r="74">
          <cell r="B74" t="str">
            <v>80K</v>
          </cell>
          <cell r="C74">
            <v>104</v>
          </cell>
          <cell r="D74" t="str">
            <v>80KH</v>
          </cell>
          <cell r="E74">
            <v>390</v>
          </cell>
          <cell r="F74">
            <v>120</v>
          </cell>
          <cell r="G74">
            <v>170</v>
          </cell>
          <cell r="J74" t="str">
            <v>80K</v>
          </cell>
          <cell r="K74">
            <v>104</v>
          </cell>
          <cell r="L74" t="str">
            <v>80KH</v>
          </cell>
          <cell r="M74">
            <v>390</v>
          </cell>
          <cell r="N74">
            <v>120</v>
          </cell>
          <cell r="O74">
            <v>170</v>
          </cell>
        </row>
        <row r="75">
          <cell r="B75" t="str">
            <v>80L</v>
          </cell>
          <cell r="C75">
            <v>176</v>
          </cell>
          <cell r="D75" t="str">
            <v>80LZ</v>
          </cell>
          <cell r="E75">
            <v>390</v>
          </cell>
          <cell r="F75">
            <v>120</v>
          </cell>
          <cell r="G75">
            <v>170</v>
          </cell>
          <cell r="J75" t="str">
            <v>80L</v>
          </cell>
          <cell r="K75">
            <v>176</v>
          </cell>
          <cell r="L75" t="str">
            <v>80LZ</v>
          </cell>
          <cell r="M75">
            <v>390</v>
          </cell>
          <cell r="N75">
            <v>120</v>
          </cell>
          <cell r="O75">
            <v>170</v>
          </cell>
        </row>
        <row r="76">
          <cell r="B76" t="str">
            <v>81S</v>
          </cell>
          <cell r="C76">
            <v>100</v>
          </cell>
          <cell r="D76" t="str">
            <v>81SC</v>
          </cell>
          <cell r="E76">
            <v>390</v>
          </cell>
          <cell r="F76">
            <v>120</v>
          </cell>
          <cell r="G76">
            <v>170</v>
          </cell>
          <cell r="J76" t="str">
            <v>81S</v>
          </cell>
          <cell r="K76">
            <v>100</v>
          </cell>
          <cell r="L76" t="str">
            <v>81SC</v>
          </cell>
          <cell r="M76">
            <v>390</v>
          </cell>
          <cell r="N76">
            <v>120</v>
          </cell>
          <cell r="O76">
            <v>170</v>
          </cell>
        </row>
        <row r="77">
          <cell r="B77" t="str">
            <v>90E</v>
          </cell>
          <cell r="C77">
            <v>138</v>
          </cell>
          <cell r="D77" t="str">
            <v>90EJ</v>
          </cell>
          <cell r="E77">
            <v>350</v>
          </cell>
          <cell r="F77">
            <v>120</v>
          </cell>
          <cell r="G77">
            <v>170</v>
          </cell>
          <cell r="J77" t="str">
            <v>90E</v>
          </cell>
          <cell r="K77">
            <v>138</v>
          </cell>
          <cell r="L77" t="str">
            <v>90EJ</v>
          </cell>
          <cell r="M77">
            <v>350</v>
          </cell>
          <cell r="N77">
            <v>120</v>
          </cell>
          <cell r="O77">
            <v>170</v>
          </cell>
        </row>
        <row r="78">
          <cell r="B78" t="str">
            <v>90Y</v>
          </cell>
          <cell r="C78">
            <v>143</v>
          </cell>
          <cell r="D78" t="str">
            <v>90YX</v>
          </cell>
          <cell r="E78">
            <v>390</v>
          </cell>
          <cell r="F78">
            <v>120</v>
          </cell>
          <cell r="G78">
            <v>170</v>
          </cell>
          <cell r="J78" t="str">
            <v>90Y</v>
          </cell>
          <cell r="K78">
            <v>143</v>
          </cell>
          <cell r="L78" t="str">
            <v>90YX</v>
          </cell>
          <cell r="M78">
            <v>390</v>
          </cell>
          <cell r="N78">
            <v>120</v>
          </cell>
          <cell r="O78">
            <v>170</v>
          </cell>
        </row>
        <row r="79">
          <cell r="B79" t="str">
            <v>B02</v>
          </cell>
          <cell r="C79">
            <v>190</v>
          </cell>
          <cell r="D79" t="str">
            <v>B02</v>
          </cell>
          <cell r="E79">
            <v>390</v>
          </cell>
          <cell r="F79">
            <v>120</v>
          </cell>
          <cell r="G79">
            <v>170</v>
          </cell>
          <cell r="J79" t="str">
            <v>B02</v>
          </cell>
          <cell r="K79">
            <v>190</v>
          </cell>
          <cell r="L79" t="str">
            <v>B02</v>
          </cell>
          <cell r="M79">
            <v>390</v>
          </cell>
          <cell r="N79">
            <v>120</v>
          </cell>
          <cell r="O79">
            <v>170</v>
          </cell>
        </row>
        <row r="80">
          <cell r="B80" t="str">
            <v>72W</v>
          </cell>
          <cell r="C80">
            <v>119</v>
          </cell>
          <cell r="D80" t="str">
            <v>72JW</v>
          </cell>
          <cell r="E80">
            <v>390</v>
          </cell>
          <cell r="F80">
            <v>120</v>
          </cell>
          <cell r="G80">
            <v>170</v>
          </cell>
          <cell r="J80" t="str">
            <v>72W</v>
          </cell>
          <cell r="K80">
            <v>119</v>
          </cell>
          <cell r="L80" t="str">
            <v>72JW</v>
          </cell>
          <cell r="M80">
            <v>390</v>
          </cell>
          <cell r="N80">
            <v>120</v>
          </cell>
          <cell r="O80">
            <v>170</v>
          </cell>
        </row>
        <row r="81">
          <cell r="B81" t="str">
            <v>72Z</v>
          </cell>
          <cell r="C81">
            <v>120</v>
          </cell>
          <cell r="D81" t="str">
            <v>72KZ</v>
          </cell>
          <cell r="E81">
            <v>350</v>
          </cell>
          <cell r="F81">
            <v>120</v>
          </cell>
          <cell r="G81">
            <v>170</v>
          </cell>
          <cell r="J81" t="str">
            <v>72Z</v>
          </cell>
          <cell r="K81">
            <v>120</v>
          </cell>
          <cell r="L81" t="str">
            <v>72KZ</v>
          </cell>
          <cell r="M81">
            <v>350</v>
          </cell>
          <cell r="N81">
            <v>120</v>
          </cell>
          <cell r="O81">
            <v>170</v>
          </cell>
        </row>
        <row r="82">
          <cell r="B82" t="str">
            <v>56V</v>
          </cell>
          <cell r="C82">
            <v>169</v>
          </cell>
          <cell r="D82" t="str">
            <v>56OV</v>
          </cell>
          <cell r="E82">
            <v>350</v>
          </cell>
          <cell r="F82">
            <v>120</v>
          </cell>
          <cell r="G82">
            <v>170</v>
          </cell>
          <cell r="J82" t="str">
            <v>56V</v>
          </cell>
          <cell r="K82">
            <v>169</v>
          </cell>
          <cell r="L82" t="str">
            <v>56OV</v>
          </cell>
          <cell r="M82">
            <v>350</v>
          </cell>
          <cell r="N82">
            <v>120</v>
          </cell>
          <cell r="O82">
            <v>170</v>
          </cell>
        </row>
        <row r="83">
          <cell r="B83" t="str">
            <v>57Y</v>
          </cell>
          <cell r="C83">
            <v>144</v>
          </cell>
          <cell r="D83" t="str">
            <v>57YP</v>
          </cell>
          <cell r="E83" t="str">
            <v>SIN SUBSIDIO</v>
          </cell>
          <cell r="F83" t="str">
            <v>SIN SUBSIDIO</v>
          </cell>
          <cell r="G83" t="str">
            <v>SIN SUBSIDIO</v>
          </cell>
          <cell r="J83" t="str">
            <v>57Y</v>
          </cell>
          <cell r="K83">
            <v>144</v>
          </cell>
          <cell r="L83" t="str">
            <v>57YP</v>
          </cell>
          <cell r="M83" t="str">
            <v>SIN SUBSIDIO</v>
          </cell>
          <cell r="N83" t="str">
            <v>SIN SUBSIDIO</v>
          </cell>
          <cell r="O83" t="str">
            <v>SIN SUBSIDIO</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paraíso"/>
      <sheetName val="PARÁMETROS"/>
      <sheetName val="RESUMEN"/>
    </sheetNames>
    <sheetDataSet>
      <sheetData sheetId="0"/>
      <sheetData sheetId="1">
        <row r="13">
          <cell r="H13" t="str">
            <v>101-DIRECTO</v>
          </cell>
          <cell r="I13">
            <v>101</v>
          </cell>
          <cell r="J13" t="str">
            <v>DIRECTO</v>
          </cell>
          <cell r="K13">
            <v>620</v>
          </cell>
          <cell r="L13">
            <v>180</v>
          </cell>
        </row>
        <row r="14">
          <cell r="H14" t="str">
            <v>102-DIRECTO</v>
          </cell>
          <cell r="I14">
            <v>102</v>
          </cell>
          <cell r="J14" t="str">
            <v>DIRECTO</v>
          </cell>
          <cell r="K14">
            <v>620</v>
          </cell>
          <cell r="L14">
            <v>180</v>
          </cell>
        </row>
        <row r="15">
          <cell r="H15" t="str">
            <v>103-DIRECTO</v>
          </cell>
          <cell r="I15">
            <v>103</v>
          </cell>
          <cell r="J15" t="str">
            <v>DIRECTO</v>
          </cell>
          <cell r="K15">
            <v>620</v>
          </cell>
          <cell r="L15">
            <v>180</v>
          </cell>
        </row>
        <row r="16">
          <cell r="H16" t="str">
            <v>104-DIRECTO</v>
          </cell>
          <cell r="I16">
            <v>104</v>
          </cell>
          <cell r="J16" t="str">
            <v>DIRECTO</v>
          </cell>
          <cell r="K16">
            <v>620</v>
          </cell>
          <cell r="L16">
            <v>180</v>
          </cell>
        </row>
        <row r="17">
          <cell r="H17" t="str">
            <v>105-DIRECTO</v>
          </cell>
          <cell r="I17">
            <v>105</v>
          </cell>
          <cell r="J17" t="str">
            <v>DIRECTO</v>
          </cell>
          <cell r="K17">
            <v>620</v>
          </cell>
          <cell r="L17">
            <v>180</v>
          </cell>
        </row>
        <row r="18">
          <cell r="H18" t="str">
            <v>106-DIRECTO</v>
          </cell>
          <cell r="I18">
            <v>106</v>
          </cell>
          <cell r="J18" t="str">
            <v>DIRECTO</v>
          </cell>
          <cell r="K18">
            <v>620</v>
          </cell>
          <cell r="L18">
            <v>180</v>
          </cell>
        </row>
        <row r="19">
          <cell r="H19" t="str">
            <v>107-DIRECTO</v>
          </cell>
          <cell r="I19">
            <v>107</v>
          </cell>
          <cell r="J19" t="str">
            <v>DIRECTO</v>
          </cell>
          <cell r="K19">
            <v>620</v>
          </cell>
          <cell r="L19">
            <v>180</v>
          </cell>
        </row>
        <row r="20">
          <cell r="H20" t="str">
            <v>108-DIRECTO</v>
          </cell>
          <cell r="I20">
            <v>108</v>
          </cell>
          <cell r="J20" t="str">
            <v>DIRECTO</v>
          </cell>
          <cell r="K20">
            <v>620</v>
          </cell>
          <cell r="L20">
            <v>180</v>
          </cell>
        </row>
        <row r="21">
          <cell r="H21" t="str">
            <v>109-DIRECTO</v>
          </cell>
          <cell r="I21">
            <v>109</v>
          </cell>
          <cell r="J21" t="str">
            <v>DIRECTO</v>
          </cell>
          <cell r="K21">
            <v>620</v>
          </cell>
          <cell r="L21">
            <v>180</v>
          </cell>
        </row>
        <row r="22">
          <cell r="H22" t="str">
            <v>110-DIRECTO</v>
          </cell>
          <cell r="I22">
            <v>110</v>
          </cell>
          <cell r="J22" t="str">
            <v>DIRECTO</v>
          </cell>
          <cell r="K22">
            <v>620</v>
          </cell>
          <cell r="L22">
            <v>180</v>
          </cell>
        </row>
        <row r="23">
          <cell r="H23" t="str">
            <v>111-DIRECTO</v>
          </cell>
          <cell r="I23">
            <v>111</v>
          </cell>
          <cell r="J23" t="str">
            <v>DIRECTO</v>
          </cell>
          <cell r="K23">
            <v>620</v>
          </cell>
          <cell r="L23">
            <v>180</v>
          </cell>
        </row>
        <row r="24">
          <cell r="H24" t="str">
            <v>112-DIRECTO</v>
          </cell>
          <cell r="I24">
            <v>112</v>
          </cell>
          <cell r="J24" t="str">
            <v>DIRECTO</v>
          </cell>
          <cell r="K24">
            <v>620</v>
          </cell>
          <cell r="L24">
            <v>180</v>
          </cell>
        </row>
        <row r="25">
          <cell r="H25" t="str">
            <v>113-DIRECTO</v>
          </cell>
          <cell r="I25">
            <v>113</v>
          </cell>
          <cell r="J25" t="str">
            <v>DIRECTO</v>
          </cell>
          <cell r="K25">
            <v>620</v>
          </cell>
          <cell r="L25">
            <v>180</v>
          </cell>
        </row>
        <row r="26">
          <cell r="H26" t="str">
            <v>114-DIRECTO</v>
          </cell>
          <cell r="I26">
            <v>114</v>
          </cell>
          <cell r="J26" t="str">
            <v>DIRECTO</v>
          </cell>
          <cell r="K26">
            <v>620</v>
          </cell>
          <cell r="L26">
            <v>180</v>
          </cell>
        </row>
        <row r="27">
          <cell r="H27" t="str">
            <v>115-DIRECTO</v>
          </cell>
          <cell r="I27">
            <v>115</v>
          </cell>
          <cell r="J27" t="str">
            <v>DIRECTO</v>
          </cell>
          <cell r="K27">
            <v>620</v>
          </cell>
          <cell r="L27">
            <v>180</v>
          </cell>
        </row>
        <row r="28">
          <cell r="H28" t="str">
            <v>101-DIRECTO VIÑA DEL MAR - VALPARAISO</v>
          </cell>
          <cell r="I28">
            <v>101</v>
          </cell>
          <cell r="J28" t="str">
            <v>DIRECTO VIÑA DEL MAR - VALPARAISO</v>
          </cell>
          <cell r="K28">
            <v>620</v>
          </cell>
          <cell r="L28">
            <v>180</v>
          </cell>
        </row>
        <row r="29">
          <cell r="H29" t="str">
            <v>102-DIRECTO VIÑA DEL MAR - VALPARAISO</v>
          </cell>
          <cell r="I29">
            <v>102</v>
          </cell>
          <cell r="J29" t="str">
            <v>DIRECTO VIÑA DEL MAR - VALPARAISO</v>
          </cell>
          <cell r="K29">
            <v>620</v>
          </cell>
          <cell r="L29">
            <v>180</v>
          </cell>
        </row>
        <row r="30">
          <cell r="H30" t="str">
            <v>103-DIRECTO VIÑA DEL MAR - VALPARAISO</v>
          </cell>
          <cell r="I30">
            <v>103</v>
          </cell>
          <cell r="J30" t="str">
            <v>DIRECTO VIÑA DEL MAR - VALPARAISO</v>
          </cell>
          <cell r="K30">
            <v>620</v>
          </cell>
          <cell r="L30">
            <v>180</v>
          </cell>
        </row>
        <row r="31">
          <cell r="H31" t="str">
            <v>104-DIRECTO VIÑA DEL MAR - VALPARAISO</v>
          </cell>
          <cell r="I31">
            <v>104</v>
          </cell>
          <cell r="J31" t="str">
            <v>DIRECTO VIÑA DEL MAR - VALPARAISO</v>
          </cell>
          <cell r="K31">
            <v>620</v>
          </cell>
          <cell r="L31">
            <v>180</v>
          </cell>
        </row>
        <row r="32">
          <cell r="H32" t="str">
            <v>105-DIRECTO VIÑA DEL MAR - VALPARAISO</v>
          </cell>
          <cell r="I32">
            <v>105</v>
          </cell>
          <cell r="J32" t="str">
            <v>DIRECTO VIÑA DEL MAR - VALPARAISO</v>
          </cell>
          <cell r="K32">
            <v>620</v>
          </cell>
          <cell r="L32">
            <v>180</v>
          </cell>
        </row>
        <row r="33">
          <cell r="H33" t="str">
            <v>106-DIRECTO VIÑA DEL MAR - VALPARAISO</v>
          </cell>
          <cell r="I33">
            <v>106</v>
          </cell>
          <cell r="J33" t="str">
            <v>DIRECTO VIÑA DEL MAR - VALPARAISO</v>
          </cell>
          <cell r="K33">
            <v>620</v>
          </cell>
          <cell r="L33">
            <v>180</v>
          </cell>
        </row>
        <row r="34">
          <cell r="H34" t="str">
            <v>107-DIRECTO VIÑA DEL MAR - VALPARAISO</v>
          </cell>
          <cell r="I34">
            <v>107</v>
          </cell>
          <cell r="J34" t="str">
            <v>DIRECTO VIÑA DEL MAR - VALPARAISO</v>
          </cell>
          <cell r="K34">
            <v>620</v>
          </cell>
          <cell r="L34">
            <v>180</v>
          </cell>
        </row>
        <row r="35">
          <cell r="H35" t="str">
            <v>108-DIRECTO VIÑA DEL MAR - VALPARAISO</v>
          </cell>
          <cell r="I35">
            <v>108</v>
          </cell>
          <cell r="J35" t="str">
            <v>DIRECTO VIÑA DEL MAR - VALPARAISO</v>
          </cell>
          <cell r="K35">
            <v>620</v>
          </cell>
          <cell r="L35">
            <v>180</v>
          </cell>
        </row>
        <row r="36">
          <cell r="H36" t="str">
            <v>109-DIRECTO VIÑA DEL MAR - VALPARAISO</v>
          </cell>
          <cell r="I36">
            <v>109</v>
          </cell>
          <cell r="J36" t="str">
            <v>DIRECTO VIÑA DEL MAR - VALPARAISO</v>
          </cell>
          <cell r="K36">
            <v>620</v>
          </cell>
          <cell r="L36">
            <v>180</v>
          </cell>
        </row>
        <row r="37">
          <cell r="H37" t="str">
            <v>110-DIRECTO VIÑA DEL MAR - VALPARAISO</v>
          </cell>
          <cell r="I37">
            <v>110</v>
          </cell>
          <cell r="J37" t="str">
            <v>DIRECTO VIÑA DEL MAR - VALPARAISO</v>
          </cell>
          <cell r="K37">
            <v>620</v>
          </cell>
          <cell r="L37">
            <v>180</v>
          </cell>
        </row>
        <row r="38">
          <cell r="H38" t="str">
            <v>111-DIRECTO VIÑA DEL MAR - VALPARAISO</v>
          </cell>
          <cell r="I38">
            <v>111</v>
          </cell>
          <cell r="J38" t="str">
            <v>DIRECTO VIÑA DEL MAR - VALPARAISO</v>
          </cell>
          <cell r="K38">
            <v>620</v>
          </cell>
          <cell r="L38">
            <v>180</v>
          </cell>
        </row>
        <row r="39">
          <cell r="H39" t="str">
            <v>112-DIRECTO VIÑA DEL MAR - VALPARAISO</v>
          </cell>
          <cell r="I39">
            <v>112</v>
          </cell>
          <cell r="J39" t="str">
            <v>DIRECTO VIÑA DEL MAR - VALPARAISO</v>
          </cell>
          <cell r="K39">
            <v>620</v>
          </cell>
          <cell r="L39">
            <v>180</v>
          </cell>
        </row>
        <row r="40">
          <cell r="H40" t="str">
            <v>113-DIRECTO VIÑA DEL MAR - VALPARAISO</v>
          </cell>
          <cell r="I40">
            <v>113</v>
          </cell>
          <cell r="J40" t="str">
            <v>DIRECTO VIÑA DEL MAR - VALPARAISO</v>
          </cell>
          <cell r="K40">
            <v>620</v>
          </cell>
          <cell r="L40">
            <v>180</v>
          </cell>
        </row>
        <row r="41">
          <cell r="H41" t="str">
            <v>114-DIRECTO VIÑA DEL MAR - VALPARAISO</v>
          </cell>
          <cell r="I41">
            <v>114</v>
          </cell>
          <cell r="J41" t="str">
            <v>DIRECTO VIÑA DEL MAR - VALPARAISO</v>
          </cell>
          <cell r="K41">
            <v>620</v>
          </cell>
          <cell r="L41">
            <v>180</v>
          </cell>
        </row>
        <row r="42">
          <cell r="H42" t="str">
            <v>115-DIRECTO VIÑA DEL MAR - VALPARAISO</v>
          </cell>
          <cell r="I42">
            <v>115</v>
          </cell>
          <cell r="J42" t="str">
            <v>DIRECTO VIÑA DEL MAR - VALPARAISO</v>
          </cell>
          <cell r="K42">
            <v>620</v>
          </cell>
          <cell r="L42">
            <v>180</v>
          </cell>
        </row>
        <row r="43">
          <cell r="H43" t="str">
            <v>101-LOCAL TRONCAL</v>
          </cell>
          <cell r="I43">
            <v>101</v>
          </cell>
          <cell r="J43" t="str">
            <v>LOCAL TRONCAL</v>
          </cell>
          <cell r="K43">
            <v>300</v>
          </cell>
          <cell r="L43">
            <v>180</v>
          </cell>
        </row>
        <row r="44">
          <cell r="H44" t="str">
            <v>102-LOCAL TRONCAL</v>
          </cell>
          <cell r="I44">
            <v>102</v>
          </cell>
          <cell r="J44" t="str">
            <v>LOCAL TRONCAL</v>
          </cell>
          <cell r="K44">
            <v>300</v>
          </cell>
          <cell r="L44">
            <v>180</v>
          </cell>
        </row>
        <row r="45">
          <cell r="H45" t="str">
            <v>103-LOCAL TRONCAL</v>
          </cell>
          <cell r="I45">
            <v>103</v>
          </cell>
          <cell r="J45" t="str">
            <v>LOCAL TRONCAL</v>
          </cell>
          <cell r="K45">
            <v>300</v>
          </cell>
          <cell r="L45">
            <v>180</v>
          </cell>
        </row>
        <row r="46">
          <cell r="H46" t="str">
            <v>104-LOCAL TRONCAL</v>
          </cell>
          <cell r="I46">
            <v>104</v>
          </cell>
          <cell r="J46" t="str">
            <v>LOCAL TRONCAL</v>
          </cell>
          <cell r="K46">
            <v>300</v>
          </cell>
          <cell r="L46">
            <v>180</v>
          </cell>
        </row>
        <row r="47">
          <cell r="H47" t="str">
            <v>105-LOCAL TRONCAL</v>
          </cell>
          <cell r="I47">
            <v>105</v>
          </cell>
          <cell r="J47" t="str">
            <v>LOCAL TRONCAL</v>
          </cell>
          <cell r="K47">
            <v>300</v>
          </cell>
          <cell r="L47">
            <v>180</v>
          </cell>
        </row>
        <row r="48">
          <cell r="H48" t="str">
            <v>106-LOCAL TRONCAL</v>
          </cell>
          <cell r="I48">
            <v>106</v>
          </cell>
          <cell r="J48" t="str">
            <v>LOCAL TRONCAL</v>
          </cell>
          <cell r="K48">
            <v>300</v>
          </cell>
          <cell r="L48">
            <v>180</v>
          </cell>
        </row>
        <row r="49">
          <cell r="H49" t="str">
            <v>107-LOCAL TRONCAL</v>
          </cell>
          <cell r="I49">
            <v>107</v>
          </cell>
          <cell r="J49" t="str">
            <v>LOCAL TRONCAL</v>
          </cell>
          <cell r="K49">
            <v>300</v>
          </cell>
          <cell r="L49">
            <v>180</v>
          </cell>
        </row>
        <row r="50">
          <cell r="H50" t="str">
            <v>108-LOCAL TRONCAL</v>
          </cell>
          <cell r="I50">
            <v>108</v>
          </cell>
          <cell r="J50" t="str">
            <v>LOCAL TRONCAL</v>
          </cell>
          <cell r="K50">
            <v>300</v>
          </cell>
          <cell r="L50">
            <v>180</v>
          </cell>
        </row>
        <row r="51">
          <cell r="H51" t="str">
            <v>109-LOCAL TRONCAL</v>
          </cell>
          <cell r="I51">
            <v>109</v>
          </cell>
          <cell r="J51" t="str">
            <v>LOCAL TRONCAL</v>
          </cell>
          <cell r="K51">
            <v>300</v>
          </cell>
          <cell r="L51">
            <v>180</v>
          </cell>
        </row>
        <row r="52">
          <cell r="H52" t="str">
            <v>110-LOCAL TRONCAL</v>
          </cell>
          <cell r="I52">
            <v>110</v>
          </cell>
          <cell r="J52" t="str">
            <v>LOCAL TRONCAL</v>
          </cell>
          <cell r="K52">
            <v>300</v>
          </cell>
          <cell r="L52">
            <v>180</v>
          </cell>
        </row>
        <row r="53">
          <cell r="H53" t="str">
            <v>111-LOCAL TRONCAL</v>
          </cell>
          <cell r="I53">
            <v>111</v>
          </cell>
          <cell r="J53" t="str">
            <v>LOCAL TRONCAL</v>
          </cell>
          <cell r="K53">
            <v>300</v>
          </cell>
          <cell r="L53">
            <v>180</v>
          </cell>
        </row>
        <row r="54">
          <cell r="H54" t="str">
            <v>112-LOCAL TRONCAL</v>
          </cell>
          <cell r="I54">
            <v>112</v>
          </cell>
          <cell r="J54" t="str">
            <v>LOCAL TRONCAL</v>
          </cell>
          <cell r="K54">
            <v>300</v>
          </cell>
          <cell r="L54">
            <v>180</v>
          </cell>
        </row>
        <row r="55">
          <cell r="H55" t="str">
            <v>113-LOCAL TRONCAL</v>
          </cell>
          <cell r="I55">
            <v>113</v>
          </cell>
          <cell r="J55" t="str">
            <v>LOCAL TRONCAL</v>
          </cell>
          <cell r="K55">
            <v>300</v>
          </cell>
          <cell r="L55">
            <v>180</v>
          </cell>
        </row>
        <row r="56">
          <cell r="H56" t="str">
            <v>114-LOCAL TRONCAL</v>
          </cell>
          <cell r="I56">
            <v>114</v>
          </cell>
          <cell r="J56" t="str">
            <v>LOCAL TRONCAL</v>
          </cell>
          <cell r="K56">
            <v>300</v>
          </cell>
          <cell r="L56">
            <v>180</v>
          </cell>
        </row>
        <row r="57">
          <cell r="H57" t="str">
            <v>115-LOCAL TRONCAL</v>
          </cell>
          <cell r="I57">
            <v>115</v>
          </cell>
          <cell r="J57" t="str">
            <v>LOCAL TRONCAL</v>
          </cell>
          <cell r="K57">
            <v>300</v>
          </cell>
          <cell r="L57">
            <v>180</v>
          </cell>
        </row>
        <row r="58">
          <cell r="H58" t="str">
            <v>116-DIRECTO</v>
          </cell>
          <cell r="I58">
            <v>116</v>
          </cell>
          <cell r="J58" t="str">
            <v>DIRECTO</v>
          </cell>
          <cell r="K58">
            <v>250</v>
          </cell>
          <cell r="L58">
            <v>70</v>
          </cell>
        </row>
        <row r="59">
          <cell r="H59" t="str">
            <v>117-DIRECTO</v>
          </cell>
          <cell r="I59">
            <v>117</v>
          </cell>
          <cell r="J59" t="str">
            <v>DIRECTO</v>
          </cell>
          <cell r="K59">
            <v>300</v>
          </cell>
          <cell r="L59">
            <v>90</v>
          </cell>
        </row>
        <row r="60">
          <cell r="H60" t="str">
            <v>118-DIRECTO</v>
          </cell>
          <cell r="I60">
            <v>118</v>
          </cell>
          <cell r="J60" t="str">
            <v>DIRECTO</v>
          </cell>
          <cell r="K60">
            <v>300</v>
          </cell>
          <cell r="L60">
            <v>90</v>
          </cell>
        </row>
        <row r="61">
          <cell r="H61" t="str">
            <v>119-DIRECTO</v>
          </cell>
          <cell r="I61">
            <v>119</v>
          </cell>
          <cell r="J61" t="str">
            <v>DIRECTO</v>
          </cell>
          <cell r="K61">
            <v>300</v>
          </cell>
          <cell r="L61">
            <v>90</v>
          </cell>
        </row>
        <row r="62">
          <cell r="H62" t="str">
            <v>120-DIRECTO</v>
          </cell>
          <cell r="I62">
            <v>120</v>
          </cell>
          <cell r="J62" t="str">
            <v>DIRECTO</v>
          </cell>
          <cell r="K62">
            <v>300</v>
          </cell>
          <cell r="L62">
            <v>90</v>
          </cell>
        </row>
        <row r="63">
          <cell r="H63" t="str">
            <v>121-DIRECTO</v>
          </cell>
          <cell r="I63">
            <v>121</v>
          </cell>
          <cell r="J63" t="str">
            <v>DIRECTO</v>
          </cell>
          <cell r="K63">
            <v>300</v>
          </cell>
          <cell r="L63">
            <v>90</v>
          </cell>
        </row>
        <row r="64">
          <cell r="H64" t="str">
            <v>122-DIRECTO</v>
          </cell>
          <cell r="I64">
            <v>122</v>
          </cell>
          <cell r="J64" t="str">
            <v>DIRECTO</v>
          </cell>
          <cell r="K64">
            <v>300</v>
          </cell>
          <cell r="L64">
            <v>90</v>
          </cell>
        </row>
        <row r="65">
          <cell r="H65" t="str">
            <v>123-DIRECTO</v>
          </cell>
          <cell r="I65">
            <v>123</v>
          </cell>
          <cell r="J65" t="str">
            <v>DIRECTO</v>
          </cell>
          <cell r="K65">
            <v>300</v>
          </cell>
          <cell r="L65">
            <v>90</v>
          </cell>
        </row>
        <row r="66">
          <cell r="H66" t="str">
            <v>124-DIRECTO</v>
          </cell>
          <cell r="I66">
            <v>124</v>
          </cell>
          <cell r="J66" t="str">
            <v>DIRECTO</v>
          </cell>
          <cell r="K66">
            <v>300</v>
          </cell>
          <cell r="L66">
            <v>90</v>
          </cell>
        </row>
        <row r="67">
          <cell r="H67" t="str">
            <v>125-DIRECTO</v>
          </cell>
          <cell r="I67">
            <v>125</v>
          </cell>
          <cell r="J67" t="str">
            <v>DIRECTO</v>
          </cell>
          <cell r="K67">
            <v>300</v>
          </cell>
          <cell r="L67">
            <v>90</v>
          </cell>
        </row>
        <row r="68">
          <cell r="H68" t="str">
            <v>126-DIRECTO</v>
          </cell>
          <cell r="I68">
            <v>126</v>
          </cell>
          <cell r="J68" t="str">
            <v>DIRECTO</v>
          </cell>
          <cell r="K68">
            <v>300</v>
          </cell>
          <cell r="L68">
            <v>90</v>
          </cell>
        </row>
        <row r="69">
          <cell r="H69" t="str">
            <v>127-DIRECTO</v>
          </cell>
          <cell r="I69">
            <v>127</v>
          </cell>
          <cell r="J69" t="str">
            <v>DIRECTO</v>
          </cell>
          <cell r="K69">
            <v>300</v>
          </cell>
          <cell r="L69">
            <v>90</v>
          </cell>
        </row>
        <row r="70">
          <cell r="H70" t="str">
            <v>128-DIRECTO</v>
          </cell>
          <cell r="I70">
            <v>128</v>
          </cell>
          <cell r="J70" t="str">
            <v>DIRECTO</v>
          </cell>
          <cell r="K70">
            <v>300</v>
          </cell>
          <cell r="L70">
            <v>90</v>
          </cell>
        </row>
        <row r="71">
          <cell r="H71" t="str">
            <v>201-PLAN CERRO</v>
          </cell>
          <cell r="I71">
            <v>201</v>
          </cell>
          <cell r="J71" t="str">
            <v>PLAN CERRO</v>
          </cell>
          <cell r="K71">
            <v>370</v>
          </cell>
          <cell r="L71">
            <v>130</v>
          </cell>
        </row>
        <row r="72">
          <cell r="H72" t="str">
            <v>202-PLAN CERRO</v>
          </cell>
          <cell r="I72">
            <v>202</v>
          </cell>
          <cell r="J72" t="str">
            <v>PLAN CERRO</v>
          </cell>
          <cell r="K72">
            <v>370</v>
          </cell>
          <cell r="L72">
            <v>130</v>
          </cell>
        </row>
        <row r="73">
          <cell r="H73" t="str">
            <v>203-PLAN CERRO</v>
          </cell>
          <cell r="I73">
            <v>203</v>
          </cell>
          <cell r="J73" t="str">
            <v>PLAN CERRO</v>
          </cell>
          <cell r="K73">
            <v>370</v>
          </cell>
          <cell r="L73">
            <v>130</v>
          </cell>
        </row>
        <row r="74">
          <cell r="H74" t="str">
            <v>204-PLAN CERRO</v>
          </cell>
          <cell r="I74">
            <v>204</v>
          </cell>
          <cell r="J74" t="str">
            <v>PLAN CERRO</v>
          </cell>
          <cell r="K74">
            <v>370</v>
          </cell>
          <cell r="L74">
            <v>130</v>
          </cell>
        </row>
        <row r="75">
          <cell r="H75" t="str">
            <v>205-PLAN CERRO</v>
          </cell>
          <cell r="I75">
            <v>205</v>
          </cell>
          <cell r="J75" t="str">
            <v>PLAN CERRO</v>
          </cell>
          <cell r="K75">
            <v>370</v>
          </cell>
          <cell r="L75">
            <v>130</v>
          </cell>
        </row>
        <row r="76">
          <cell r="H76" t="str">
            <v>206-PLAN CERRO</v>
          </cell>
          <cell r="I76">
            <v>206</v>
          </cell>
          <cell r="J76" t="str">
            <v>PLAN CERRO</v>
          </cell>
          <cell r="K76">
            <v>370</v>
          </cell>
          <cell r="L76">
            <v>130</v>
          </cell>
        </row>
        <row r="77">
          <cell r="H77" t="str">
            <v>207-PLAN CERRO</v>
          </cell>
          <cell r="I77">
            <v>207</v>
          </cell>
          <cell r="J77" t="str">
            <v>PLAN CERRO</v>
          </cell>
          <cell r="K77">
            <v>370</v>
          </cell>
          <cell r="L77">
            <v>130</v>
          </cell>
        </row>
        <row r="78">
          <cell r="H78" t="str">
            <v>208-PLAN CERRO</v>
          </cell>
          <cell r="I78">
            <v>208</v>
          </cell>
          <cell r="J78" t="str">
            <v>PLAN CERRO</v>
          </cell>
          <cell r="K78">
            <v>370</v>
          </cell>
          <cell r="L78">
            <v>130</v>
          </cell>
        </row>
        <row r="79">
          <cell r="H79" t="str">
            <v>209-PLAN CERRO</v>
          </cell>
          <cell r="I79">
            <v>209</v>
          </cell>
          <cell r="J79" t="str">
            <v>PLAN CERRO</v>
          </cell>
          <cell r="K79">
            <v>370</v>
          </cell>
          <cell r="L79">
            <v>130</v>
          </cell>
        </row>
        <row r="80">
          <cell r="H80" t="str">
            <v>210-PLAN CERRO</v>
          </cell>
          <cell r="I80">
            <v>210</v>
          </cell>
          <cell r="J80" t="str">
            <v>PLAN CERRO</v>
          </cell>
          <cell r="K80">
            <v>370</v>
          </cell>
          <cell r="L80">
            <v>130</v>
          </cell>
        </row>
        <row r="81">
          <cell r="H81" t="str">
            <v>211-PLAN CERRO</v>
          </cell>
          <cell r="I81">
            <v>211</v>
          </cell>
          <cell r="J81" t="str">
            <v>PLAN CERRO</v>
          </cell>
          <cell r="K81">
            <v>370</v>
          </cell>
          <cell r="L81">
            <v>130</v>
          </cell>
        </row>
        <row r="82">
          <cell r="H82" t="str">
            <v>212-PLAN CERRO</v>
          </cell>
          <cell r="I82">
            <v>212</v>
          </cell>
          <cell r="J82" t="str">
            <v>PLAN CERRO</v>
          </cell>
          <cell r="K82">
            <v>370</v>
          </cell>
          <cell r="L82">
            <v>130</v>
          </cell>
        </row>
        <row r="83">
          <cell r="H83" t="str">
            <v>213-PLAN CERRO</v>
          </cell>
          <cell r="I83">
            <v>213</v>
          </cell>
          <cell r="J83" t="str">
            <v>PLAN CERRO</v>
          </cell>
          <cell r="K83">
            <v>370</v>
          </cell>
          <cell r="L83">
            <v>130</v>
          </cell>
        </row>
        <row r="84">
          <cell r="H84" t="str">
            <v>214-PLAN CERRO</v>
          </cell>
          <cell r="I84">
            <v>214</v>
          </cell>
          <cell r="J84" t="str">
            <v>PLAN CERRO</v>
          </cell>
          <cell r="K84">
            <v>370</v>
          </cell>
          <cell r="L84">
            <v>130</v>
          </cell>
        </row>
        <row r="85">
          <cell r="H85" t="str">
            <v>215-PLAN CERRO</v>
          </cell>
          <cell r="I85">
            <v>215</v>
          </cell>
          <cell r="J85" t="str">
            <v>PLAN CERRO</v>
          </cell>
          <cell r="K85">
            <v>370</v>
          </cell>
          <cell r="L85">
            <v>130</v>
          </cell>
        </row>
        <row r="86">
          <cell r="H86" t="str">
            <v>216-PLAN CERRO</v>
          </cell>
          <cell r="I86">
            <v>216</v>
          </cell>
          <cell r="J86" t="str">
            <v>PLAN CERRO</v>
          </cell>
          <cell r="K86">
            <v>370</v>
          </cell>
          <cell r="L86">
            <v>130</v>
          </cell>
        </row>
        <row r="87">
          <cell r="H87" t="str">
            <v>201-DIRECTO</v>
          </cell>
          <cell r="I87">
            <v>201</v>
          </cell>
          <cell r="J87" t="str">
            <v>DIRECTO</v>
          </cell>
          <cell r="K87">
            <v>430</v>
          </cell>
          <cell r="L87">
            <v>130</v>
          </cell>
        </row>
        <row r="88">
          <cell r="H88" t="str">
            <v>202-DIRECTO</v>
          </cell>
          <cell r="I88">
            <v>202</v>
          </cell>
          <cell r="J88" t="str">
            <v>DIRECTO</v>
          </cell>
          <cell r="K88">
            <v>430</v>
          </cell>
          <cell r="L88">
            <v>130</v>
          </cell>
        </row>
        <row r="89">
          <cell r="H89" t="str">
            <v>203-DIRECTO</v>
          </cell>
          <cell r="I89">
            <v>203</v>
          </cell>
          <cell r="J89" t="str">
            <v>DIRECTO</v>
          </cell>
          <cell r="K89">
            <v>430</v>
          </cell>
          <cell r="L89">
            <v>130</v>
          </cell>
        </row>
        <row r="90">
          <cell r="H90" t="str">
            <v>204-DIRECTO</v>
          </cell>
          <cell r="I90">
            <v>204</v>
          </cell>
          <cell r="J90" t="str">
            <v>DIRECTO</v>
          </cell>
          <cell r="K90">
            <v>430</v>
          </cell>
          <cell r="L90">
            <v>130</v>
          </cell>
        </row>
        <row r="91">
          <cell r="H91" t="str">
            <v>205-DIRECTO</v>
          </cell>
          <cell r="I91">
            <v>205</v>
          </cell>
          <cell r="J91" t="str">
            <v>DIRECTO</v>
          </cell>
          <cell r="K91">
            <v>430</v>
          </cell>
          <cell r="L91">
            <v>130</v>
          </cell>
        </row>
        <row r="92">
          <cell r="H92" t="str">
            <v>206-DIRECTO</v>
          </cell>
          <cell r="I92">
            <v>206</v>
          </cell>
          <cell r="J92" t="str">
            <v>DIRECTO</v>
          </cell>
          <cell r="K92">
            <v>430</v>
          </cell>
          <cell r="L92">
            <v>130</v>
          </cell>
        </row>
        <row r="93">
          <cell r="H93" t="str">
            <v>207-DIRECTO</v>
          </cell>
          <cell r="I93">
            <v>207</v>
          </cell>
          <cell r="J93" t="str">
            <v>DIRECTO</v>
          </cell>
          <cell r="K93">
            <v>430</v>
          </cell>
          <cell r="L93">
            <v>130</v>
          </cell>
        </row>
        <row r="94">
          <cell r="H94" t="str">
            <v>208-DIRECTO</v>
          </cell>
          <cell r="I94">
            <v>208</v>
          </cell>
          <cell r="J94" t="str">
            <v>DIRECTO</v>
          </cell>
          <cell r="K94">
            <v>430</v>
          </cell>
          <cell r="L94">
            <v>130</v>
          </cell>
        </row>
        <row r="95">
          <cell r="H95" t="str">
            <v>209-DIRECTO</v>
          </cell>
          <cell r="I95">
            <v>209</v>
          </cell>
          <cell r="J95" t="str">
            <v>DIRECTO</v>
          </cell>
          <cell r="K95">
            <v>430</v>
          </cell>
          <cell r="L95">
            <v>130</v>
          </cell>
        </row>
        <row r="96">
          <cell r="H96" t="str">
            <v>210-DIRECTO</v>
          </cell>
          <cell r="I96">
            <v>210</v>
          </cell>
          <cell r="J96" t="str">
            <v>DIRECTO</v>
          </cell>
          <cell r="K96">
            <v>430</v>
          </cell>
          <cell r="L96">
            <v>130</v>
          </cell>
        </row>
        <row r="97">
          <cell r="H97" t="str">
            <v>211-DIRECTO</v>
          </cell>
          <cell r="I97">
            <v>211</v>
          </cell>
          <cell r="J97" t="str">
            <v>DIRECTO</v>
          </cell>
          <cell r="K97">
            <v>430</v>
          </cell>
          <cell r="L97">
            <v>130</v>
          </cell>
        </row>
        <row r="98">
          <cell r="H98" t="str">
            <v>212-DIRECTO</v>
          </cell>
          <cell r="I98">
            <v>212</v>
          </cell>
          <cell r="J98" t="str">
            <v>DIRECTO</v>
          </cell>
          <cell r="K98">
            <v>430</v>
          </cell>
          <cell r="L98">
            <v>130</v>
          </cell>
        </row>
        <row r="99">
          <cell r="H99" t="str">
            <v>213-DIRECTO</v>
          </cell>
          <cell r="I99">
            <v>213</v>
          </cell>
          <cell r="J99" t="str">
            <v>DIRECTO</v>
          </cell>
          <cell r="K99">
            <v>430</v>
          </cell>
          <cell r="L99">
            <v>130</v>
          </cell>
        </row>
        <row r="100">
          <cell r="H100" t="str">
            <v>214-DIRECTO</v>
          </cell>
          <cell r="I100">
            <v>214</v>
          </cell>
          <cell r="J100" t="str">
            <v>DIRECTO</v>
          </cell>
          <cell r="K100">
            <v>430</v>
          </cell>
          <cell r="L100">
            <v>130</v>
          </cell>
        </row>
        <row r="101">
          <cell r="H101" t="str">
            <v>215-DIRECTO</v>
          </cell>
          <cell r="I101">
            <v>215</v>
          </cell>
          <cell r="J101" t="str">
            <v>DIRECTO</v>
          </cell>
          <cell r="K101">
            <v>430</v>
          </cell>
          <cell r="L101">
            <v>130</v>
          </cell>
        </row>
        <row r="102">
          <cell r="H102" t="str">
            <v>216-DIRECTO</v>
          </cell>
          <cell r="I102">
            <v>216</v>
          </cell>
          <cell r="J102" t="str">
            <v>DIRECTO</v>
          </cell>
          <cell r="K102">
            <v>430</v>
          </cell>
          <cell r="L102">
            <v>130</v>
          </cell>
        </row>
        <row r="103">
          <cell r="H103" t="str">
            <v>201-LOCAL</v>
          </cell>
          <cell r="I103">
            <v>201</v>
          </cell>
          <cell r="J103" t="str">
            <v>LOCAL</v>
          </cell>
          <cell r="K103">
            <v>300</v>
          </cell>
          <cell r="L103">
            <v>130</v>
          </cell>
        </row>
        <row r="104">
          <cell r="H104" t="str">
            <v>202-LOCAL</v>
          </cell>
          <cell r="I104">
            <v>202</v>
          </cell>
          <cell r="J104" t="str">
            <v>LOCAL</v>
          </cell>
          <cell r="K104">
            <v>300</v>
          </cell>
          <cell r="L104">
            <v>130</v>
          </cell>
        </row>
        <row r="105">
          <cell r="H105" t="str">
            <v>203-LOCAL</v>
          </cell>
          <cell r="I105">
            <v>203</v>
          </cell>
          <cell r="J105" t="str">
            <v>LOCAL</v>
          </cell>
          <cell r="K105">
            <v>300</v>
          </cell>
          <cell r="L105">
            <v>130</v>
          </cell>
        </row>
        <row r="106">
          <cell r="H106" t="str">
            <v>204-LOCAL</v>
          </cell>
          <cell r="I106">
            <v>204</v>
          </cell>
          <cell r="J106" t="str">
            <v>LOCAL</v>
          </cell>
          <cell r="K106">
            <v>300</v>
          </cell>
          <cell r="L106">
            <v>130</v>
          </cell>
        </row>
        <row r="107">
          <cell r="H107" t="str">
            <v>205-LOCAL</v>
          </cell>
          <cell r="I107">
            <v>205</v>
          </cell>
          <cell r="J107" t="str">
            <v>LOCAL</v>
          </cell>
          <cell r="K107">
            <v>300</v>
          </cell>
          <cell r="L107">
            <v>130</v>
          </cell>
        </row>
        <row r="108">
          <cell r="H108" t="str">
            <v>206-LOCAL</v>
          </cell>
          <cell r="I108">
            <v>206</v>
          </cell>
          <cell r="J108" t="str">
            <v>LOCAL</v>
          </cell>
          <cell r="K108">
            <v>300</v>
          </cell>
          <cell r="L108">
            <v>130</v>
          </cell>
        </row>
        <row r="109">
          <cell r="H109" t="str">
            <v>207-LOCAL</v>
          </cell>
          <cell r="I109">
            <v>207</v>
          </cell>
          <cell r="J109" t="str">
            <v>LOCAL</v>
          </cell>
          <cell r="K109">
            <v>300</v>
          </cell>
          <cell r="L109">
            <v>130</v>
          </cell>
        </row>
        <row r="110">
          <cell r="H110" t="str">
            <v>208-LOCAL</v>
          </cell>
          <cell r="I110">
            <v>208</v>
          </cell>
          <cell r="J110" t="str">
            <v>LOCAL</v>
          </cell>
          <cell r="K110">
            <v>300</v>
          </cell>
          <cell r="L110">
            <v>130</v>
          </cell>
        </row>
        <row r="111">
          <cell r="H111" t="str">
            <v>209-LOCAL</v>
          </cell>
          <cell r="I111">
            <v>209</v>
          </cell>
          <cell r="J111" t="str">
            <v>LOCAL</v>
          </cell>
          <cell r="K111">
            <v>300</v>
          </cell>
          <cell r="L111">
            <v>130</v>
          </cell>
        </row>
        <row r="112">
          <cell r="H112" t="str">
            <v>210-LOCAL</v>
          </cell>
          <cell r="I112">
            <v>210</v>
          </cell>
          <cell r="J112" t="str">
            <v>LOCAL</v>
          </cell>
          <cell r="K112">
            <v>300</v>
          </cell>
          <cell r="L112">
            <v>130</v>
          </cell>
        </row>
        <row r="113">
          <cell r="H113" t="str">
            <v>211-LOCAL</v>
          </cell>
          <cell r="I113">
            <v>211</v>
          </cell>
          <cell r="J113" t="str">
            <v>LOCAL</v>
          </cell>
          <cell r="K113">
            <v>300</v>
          </cell>
          <cell r="L113">
            <v>130</v>
          </cell>
        </row>
        <row r="114">
          <cell r="H114" t="str">
            <v>212-LOCAL</v>
          </cell>
          <cell r="I114">
            <v>212</v>
          </cell>
          <cell r="J114" t="str">
            <v>LOCAL</v>
          </cell>
          <cell r="K114">
            <v>300</v>
          </cell>
          <cell r="L114">
            <v>130</v>
          </cell>
        </row>
        <row r="115">
          <cell r="H115" t="str">
            <v>213-LOCAL</v>
          </cell>
          <cell r="I115">
            <v>213</v>
          </cell>
          <cell r="J115" t="str">
            <v>LOCAL</v>
          </cell>
          <cell r="K115">
            <v>300</v>
          </cell>
          <cell r="L115">
            <v>130</v>
          </cell>
        </row>
        <row r="116">
          <cell r="H116" t="str">
            <v>214-LOCAL</v>
          </cell>
          <cell r="I116">
            <v>214</v>
          </cell>
          <cell r="J116" t="str">
            <v>LOCAL</v>
          </cell>
          <cell r="K116">
            <v>300</v>
          </cell>
          <cell r="L116">
            <v>130</v>
          </cell>
        </row>
        <row r="117">
          <cell r="H117" t="str">
            <v>215-LOCAL</v>
          </cell>
          <cell r="I117">
            <v>215</v>
          </cell>
          <cell r="J117" t="str">
            <v>LOCAL</v>
          </cell>
          <cell r="K117">
            <v>300</v>
          </cell>
          <cell r="L117">
            <v>130</v>
          </cell>
        </row>
        <row r="118">
          <cell r="H118" t="str">
            <v>216-LOCAL</v>
          </cell>
          <cell r="I118">
            <v>216</v>
          </cell>
          <cell r="J118" t="str">
            <v>LOCAL</v>
          </cell>
          <cell r="K118">
            <v>300</v>
          </cell>
          <cell r="L118">
            <v>130</v>
          </cell>
        </row>
        <row r="119">
          <cell r="H119" t="str">
            <v>301-LOCAL VIÑA</v>
          </cell>
          <cell r="I119">
            <v>301</v>
          </cell>
          <cell r="J119" t="str">
            <v>LOCAL VIÑA</v>
          </cell>
          <cell r="K119">
            <v>370</v>
          </cell>
          <cell r="L119">
            <v>180</v>
          </cell>
        </row>
        <row r="120">
          <cell r="H120" t="str">
            <v>302-LOCAL VIÑA</v>
          </cell>
          <cell r="I120">
            <v>302</v>
          </cell>
          <cell r="J120" t="str">
            <v>LOCAL VIÑA</v>
          </cell>
          <cell r="K120">
            <v>370</v>
          </cell>
          <cell r="L120">
            <v>180</v>
          </cell>
        </row>
        <row r="121">
          <cell r="H121" t="str">
            <v>303-LOCAL VIÑA</v>
          </cell>
          <cell r="I121">
            <v>303</v>
          </cell>
          <cell r="J121" t="str">
            <v>LOCAL VIÑA</v>
          </cell>
          <cell r="K121">
            <v>370</v>
          </cell>
          <cell r="L121">
            <v>180</v>
          </cell>
        </row>
        <row r="122">
          <cell r="H122" t="str">
            <v>304-LOCAL VIÑA</v>
          </cell>
          <cell r="I122">
            <v>304</v>
          </cell>
          <cell r="J122" t="str">
            <v>LOCAL VIÑA</v>
          </cell>
          <cell r="K122">
            <v>370</v>
          </cell>
          <cell r="L122">
            <v>180</v>
          </cell>
        </row>
        <row r="123">
          <cell r="H123" t="str">
            <v>305-LOCAL VIÑA</v>
          </cell>
          <cell r="I123">
            <v>305</v>
          </cell>
          <cell r="J123" t="str">
            <v>LOCAL VIÑA</v>
          </cell>
          <cell r="K123">
            <v>370</v>
          </cell>
          <cell r="L123">
            <v>180</v>
          </cell>
        </row>
        <row r="124">
          <cell r="H124" t="str">
            <v>306-LOCAL VIÑA</v>
          </cell>
          <cell r="I124">
            <v>306</v>
          </cell>
          <cell r="J124" t="str">
            <v>LOCAL VIÑA</v>
          </cell>
          <cell r="K124">
            <v>370</v>
          </cell>
          <cell r="L124">
            <v>180</v>
          </cell>
        </row>
        <row r="125">
          <cell r="H125" t="str">
            <v>307-LOCAL VIÑA</v>
          </cell>
          <cell r="I125">
            <v>307</v>
          </cell>
          <cell r="J125" t="str">
            <v>LOCAL VIÑA</v>
          </cell>
          <cell r="K125">
            <v>370</v>
          </cell>
          <cell r="L125">
            <v>180</v>
          </cell>
        </row>
        <row r="126">
          <cell r="H126" t="str">
            <v>308-LOCAL VIÑA</v>
          </cell>
          <cell r="I126">
            <v>308</v>
          </cell>
          <cell r="J126" t="str">
            <v>LOCAL VIÑA</v>
          </cell>
          <cell r="K126">
            <v>370</v>
          </cell>
          <cell r="L126">
            <v>180</v>
          </cell>
        </row>
        <row r="127">
          <cell r="H127" t="str">
            <v>301-DIRECTO</v>
          </cell>
          <cell r="I127">
            <v>301</v>
          </cell>
          <cell r="J127" t="str">
            <v>DIRECTO</v>
          </cell>
          <cell r="K127">
            <v>620</v>
          </cell>
          <cell r="L127">
            <v>180</v>
          </cell>
        </row>
        <row r="128">
          <cell r="H128" t="str">
            <v>302-DIRECTO</v>
          </cell>
          <cell r="I128">
            <v>302</v>
          </cell>
          <cell r="J128" t="str">
            <v>DIRECTO</v>
          </cell>
          <cell r="K128">
            <v>620</v>
          </cell>
          <cell r="L128">
            <v>180</v>
          </cell>
        </row>
        <row r="129">
          <cell r="H129" t="str">
            <v>303-DIRECTO</v>
          </cell>
          <cell r="I129">
            <v>303</v>
          </cell>
          <cell r="J129" t="str">
            <v>DIRECTO</v>
          </cell>
          <cell r="K129">
            <v>620</v>
          </cell>
          <cell r="L129">
            <v>180</v>
          </cell>
        </row>
        <row r="130">
          <cell r="H130" t="str">
            <v>304-DIRECTO</v>
          </cell>
          <cell r="I130">
            <v>304</v>
          </cell>
          <cell r="J130" t="str">
            <v>DIRECTO</v>
          </cell>
          <cell r="K130">
            <v>620</v>
          </cell>
          <cell r="L130">
            <v>180</v>
          </cell>
        </row>
        <row r="131">
          <cell r="H131" t="str">
            <v>305-DIRECTO</v>
          </cell>
          <cell r="I131">
            <v>305</v>
          </cell>
          <cell r="J131" t="str">
            <v>DIRECTO</v>
          </cell>
          <cell r="K131">
            <v>620</v>
          </cell>
          <cell r="L131">
            <v>180</v>
          </cell>
        </row>
        <row r="132">
          <cell r="H132" t="str">
            <v>306-DIRECTO</v>
          </cell>
          <cell r="I132">
            <v>306</v>
          </cell>
          <cell r="J132" t="str">
            <v>DIRECTO</v>
          </cell>
          <cell r="K132">
            <v>620</v>
          </cell>
          <cell r="L132">
            <v>180</v>
          </cell>
        </row>
        <row r="133">
          <cell r="H133" t="str">
            <v>307-DIRECTO</v>
          </cell>
          <cell r="I133">
            <v>307</v>
          </cell>
          <cell r="J133" t="str">
            <v>DIRECTO</v>
          </cell>
          <cell r="K133">
            <v>620</v>
          </cell>
          <cell r="L133">
            <v>180</v>
          </cell>
        </row>
        <row r="134">
          <cell r="H134" t="str">
            <v>308-DIRECTO</v>
          </cell>
          <cell r="I134">
            <v>308</v>
          </cell>
          <cell r="J134" t="str">
            <v>DIRECTO</v>
          </cell>
          <cell r="K134">
            <v>620</v>
          </cell>
          <cell r="L134">
            <v>180</v>
          </cell>
        </row>
        <row r="135">
          <cell r="H135" t="str">
            <v>301-LOCAL TRONCAL</v>
          </cell>
          <cell r="I135">
            <v>301</v>
          </cell>
          <cell r="J135" t="str">
            <v>LOCAL TRONCAL</v>
          </cell>
          <cell r="K135">
            <v>300</v>
          </cell>
          <cell r="L135">
            <v>180</v>
          </cell>
        </row>
        <row r="136">
          <cell r="H136" t="str">
            <v>302-LOCAL TRONCAL</v>
          </cell>
          <cell r="I136">
            <v>302</v>
          </cell>
          <cell r="J136" t="str">
            <v>LOCAL TRONCAL</v>
          </cell>
          <cell r="K136">
            <v>300</v>
          </cell>
          <cell r="L136">
            <v>180</v>
          </cell>
        </row>
        <row r="137">
          <cell r="H137" t="str">
            <v>303-LOCAL TRONCAL</v>
          </cell>
          <cell r="I137">
            <v>303</v>
          </cell>
          <cell r="J137" t="str">
            <v>LOCAL TRONCAL</v>
          </cell>
          <cell r="K137">
            <v>300</v>
          </cell>
          <cell r="L137">
            <v>180</v>
          </cell>
        </row>
        <row r="138">
          <cell r="H138" t="str">
            <v>304-LOCAL TRONCAL</v>
          </cell>
          <cell r="I138">
            <v>304</v>
          </cell>
          <cell r="J138" t="str">
            <v>LOCAL TRONCAL</v>
          </cell>
          <cell r="K138">
            <v>300</v>
          </cell>
          <cell r="L138">
            <v>180</v>
          </cell>
        </row>
        <row r="139">
          <cell r="H139" t="str">
            <v>305-LOCAL TRONCAL</v>
          </cell>
          <cell r="I139">
            <v>305</v>
          </cell>
          <cell r="J139" t="str">
            <v>LOCAL TRONCAL</v>
          </cell>
          <cell r="K139">
            <v>300</v>
          </cell>
          <cell r="L139">
            <v>180</v>
          </cell>
        </row>
        <row r="140">
          <cell r="H140" t="str">
            <v>306-LOCAL TRONCAL</v>
          </cell>
          <cell r="I140">
            <v>306</v>
          </cell>
          <cell r="J140" t="str">
            <v>LOCAL TRONCAL</v>
          </cell>
          <cell r="K140">
            <v>300</v>
          </cell>
          <cell r="L140">
            <v>180</v>
          </cell>
        </row>
        <row r="141">
          <cell r="H141" t="str">
            <v>307-LOCAL TRONCAL</v>
          </cell>
          <cell r="I141">
            <v>307</v>
          </cell>
          <cell r="J141" t="str">
            <v>LOCAL TRONCAL</v>
          </cell>
          <cell r="K141">
            <v>300</v>
          </cell>
          <cell r="L141">
            <v>180</v>
          </cell>
        </row>
        <row r="142">
          <cell r="H142" t="str">
            <v>308-LOCAL TRONCAL</v>
          </cell>
          <cell r="I142">
            <v>308</v>
          </cell>
          <cell r="J142" t="str">
            <v>LOCAL TRONCAL</v>
          </cell>
          <cell r="K142">
            <v>300</v>
          </cell>
          <cell r="L142">
            <v>180</v>
          </cell>
        </row>
        <row r="143">
          <cell r="H143" t="str">
            <v>401-DIRECTO</v>
          </cell>
          <cell r="I143">
            <v>401</v>
          </cell>
          <cell r="J143" t="str">
            <v>DIRECTO</v>
          </cell>
          <cell r="K143">
            <v>370</v>
          </cell>
          <cell r="L143">
            <v>110</v>
          </cell>
        </row>
        <row r="144">
          <cell r="H144" t="str">
            <v>402-DIRECTO</v>
          </cell>
          <cell r="I144">
            <v>402</v>
          </cell>
          <cell r="J144" t="str">
            <v>DIRECTO</v>
          </cell>
          <cell r="K144">
            <v>370</v>
          </cell>
          <cell r="L144">
            <v>110</v>
          </cell>
        </row>
        <row r="145">
          <cell r="H145" t="str">
            <v>403-DIRECTO</v>
          </cell>
          <cell r="I145">
            <v>403</v>
          </cell>
          <cell r="J145" t="str">
            <v>DIRECTO</v>
          </cell>
          <cell r="K145">
            <v>370</v>
          </cell>
          <cell r="L145">
            <v>110</v>
          </cell>
        </row>
        <row r="146">
          <cell r="H146" t="str">
            <v>404-DIRECTO</v>
          </cell>
          <cell r="I146">
            <v>404</v>
          </cell>
          <cell r="J146" t="str">
            <v>DIRECTO</v>
          </cell>
          <cell r="K146">
            <v>370</v>
          </cell>
          <cell r="L146">
            <v>110</v>
          </cell>
        </row>
        <row r="147">
          <cell r="H147" t="str">
            <v>405-DIRECTO</v>
          </cell>
          <cell r="I147">
            <v>405</v>
          </cell>
          <cell r="J147" t="str">
            <v>DIRECTO</v>
          </cell>
          <cell r="K147">
            <v>370</v>
          </cell>
          <cell r="L147">
            <v>110</v>
          </cell>
        </row>
        <row r="148">
          <cell r="H148" t="str">
            <v>407-DIRECTO</v>
          </cell>
          <cell r="I148">
            <v>407</v>
          </cell>
          <cell r="J148" t="str">
            <v>DIRECTO</v>
          </cell>
          <cell r="K148">
            <v>370</v>
          </cell>
          <cell r="L148">
            <v>110</v>
          </cell>
        </row>
        <row r="149">
          <cell r="H149" t="str">
            <v>408-DIRECTO</v>
          </cell>
          <cell r="I149">
            <v>408</v>
          </cell>
          <cell r="J149" t="str">
            <v>DIRECTO</v>
          </cell>
          <cell r="K149">
            <v>370</v>
          </cell>
          <cell r="L149">
            <v>110</v>
          </cell>
        </row>
        <row r="150">
          <cell r="H150" t="str">
            <v>409-DIRECTO</v>
          </cell>
          <cell r="I150">
            <v>409</v>
          </cell>
          <cell r="J150" t="str">
            <v>DIRECTO</v>
          </cell>
          <cell r="K150">
            <v>370</v>
          </cell>
          <cell r="L150">
            <v>110</v>
          </cell>
        </row>
        <row r="151">
          <cell r="H151" t="str">
            <v>410-DIRECTO</v>
          </cell>
          <cell r="I151">
            <v>410</v>
          </cell>
          <cell r="J151" t="str">
            <v>DIRECTO</v>
          </cell>
          <cell r="K151">
            <v>370</v>
          </cell>
          <cell r="L151">
            <v>110</v>
          </cell>
        </row>
        <row r="152">
          <cell r="H152" t="str">
            <v>411-DIRECTO</v>
          </cell>
          <cell r="I152">
            <v>411</v>
          </cell>
          <cell r="J152" t="str">
            <v>DIRECTO</v>
          </cell>
          <cell r="K152">
            <v>370</v>
          </cell>
          <cell r="L152">
            <v>110</v>
          </cell>
        </row>
        <row r="153">
          <cell r="H153" t="str">
            <v>412-DIRECTO</v>
          </cell>
          <cell r="I153">
            <v>412</v>
          </cell>
          <cell r="J153" t="str">
            <v>DIRECTO</v>
          </cell>
          <cell r="K153">
            <v>370</v>
          </cell>
          <cell r="L153">
            <v>110</v>
          </cell>
        </row>
        <row r="154">
          <cell r="H154" t="str">
            <v>413-DIRECTO</v>
          </cell>
          <cell r="I154">
            <v>413</v>
          </cell>
          <cell r="J154" t="str">
            <v>DIRECTO</v>
          </cell>
          <cell r="K154">
            <v>370</v>
          </cell>
          <cell r="L154">
            <v>110</v>
          </cell>
        </row>
        <row r="155">
          <cell r="H155" t="str">
            <v>401-LOCAL</v>
          </cell>
          <cell r="I155">
            <v>401</v>
          </cell>
          <cell r="J155" t="str">
            <v>LOCAL</v>
          </cell>
          <cell r="K155">
            <v>300</v>
          </cell>
          <cell r="L155">
            <v>110</v>
          </cell>
        </row>
        <row r="156">
          <cell r="H156" t="str">
            <v>402-LOCAL</v>
          </cell>
          <cell r="I156">
            <v>402</v>
          </cell>
          <cell r="J156" t="str">
            <v>LOCAL</v>
          </cell>
          <cell r="K156">
            <v>300</v>
          </cell>
          <cell r="L156">
            <v>110</v>
          </cell>
        </row>
        <row r="157">
          <cell r="H157" t="str">
            <v>403-LOCAL</v>
          </cell>
          <cell r="I157">
            <v>403</v>
          </cell>
          <cell r="J157" t="str">
            <v>LOCAL</v>
          </cell>
          <cell r="K157">
            <v>300</v>
          </cell>
          <cell r="L157">
            <v>110</v>
          </cell>
        </row>
        <row r="158">
          <cell r="H158" t="str">
            <v>404-LOCAL</v>
          </cell>
          <cell r="I158">
            <v>404</v>
          </cell>
          <cell r="J158" t="str">
            <v>LOCAL</v>
          </cell>
          <cell r="K158">
            <v>300</v>
          </cell>
          <cell r="L158">
            <v>110</v>
          </cell>
        </row>
        <row r="159">
          <cell r="H159" t="str">
            <v>405-LOCAL</v>
          </cell>
          <cell r="I159">
            <v>405</v>
          </cell>
          <cell r="J159" t="str">
            <v>LOCAL</v>
          </cell>
          <cell r="K159">
            <v>300</v>
          </cell>
          <cell r="L159">
            <v>110</v>
          </cell>
        </row>
        <row r="160">
          <cell r="H160" t="str">
            <v>407-LOCAL</v>
          </cell>
          <cell r="I160">
            <v>407</v>
          </cell>
          <cell r="J160" t="str">
            <v>LOCAL</v>
          </cell>
          <cell r="K160">
            <v>300</v>
          </cell>
          <cell r="L160">
            <v>110</v>
          </cell>
        </row>
        <row r="161">
          <cell r="H161" t="str">
            <v>408-LOCAL</v>
          </cell>
          <cell r="I161">
            <v>408</v>
          </cell>
          <cell r="J161" t="str">
            <v>LOCAL</v>
          </cell>
          <cell r="K161">
            <v>300</v>
          </cell>
          <cell r="L161">
            <v>110</v>
          </cell>
        </row>
        <row r="162">
          <cell r="H162" t="str">
            <v>409-LOCAL</v>
          </cell>
          <cell r="I162">
            <v>409</v>
          </cell>
          <cell r="J162" t="str">
            <v>LOCAL</v>
          </cell>
          <cell r="K162">
            <v>300</v>
          </cell>
          <cell r="L162">
            <v>110</v>
          </cell>
        </row>
        <row r="163">
          <cell r="H163" t="str">
            <v>410-LOCAL</v>
          </cell>
          <cell r="I163">
            <v>410</v>
          </cell>
          <cell r="J163" t="str">
            <v>LOCAL</v>
          </cell>
          <cell r="K163">
            <v>300</v>
          </cell>
          <cell r="L163">
            <v>110</v>
          </cell>
        </row>
        <row r="164">
          <cell r="H164" t="str">
            <v>411-LOCAL</v>
          </cell>
          <cell r="I164">
            <v>411</v>
          </cell>
          <cell r="J164" t="str">
            <v>LOCAL</v>
          </cell>
          <cell r="K164">
            <v>300</v>
          </cell>
          <cell r="L164">
            <v>110</v>
          </cell>
        </row>
        <row r="165">
          <cell r="H165" t="str">
            <v>412-LOCAL</v>
          </cell>
          <cell r="I165">
            <v>412</v>
          </cell>
          <cell r="J165" t="str">
            <v>LOCAL</v>
          </cell>
          <cell r="K165">
            <v>300</v>
          </cell>
          <cell r="L165">
            <v>110</v>
          </cell>
        </row>
        <row r="166">
          <cell r="H166" t="str">
            <v>413-LOCAL</v>
          </cell>
          <cell r="I166">
            <v>413</v>
          </cell>
          <cell r="J166" t="str">
            <v>LOCAL</v>
          </cell>
          <cell r="K166">
            <v>300</v>
          </cell>
          <cell r="L166">
            <v>110</v>
          </cell>
        </row>
        <row r="167">
          <cell r="H167" t="str">
            <v>406-PLAN CERRO</v>
          </cell>
          <cell r="I167">
            <v>406</v>
          </cell>
          <cell r="J167" t="str">
            <v>PLAN CERRO</v>
          </cell>
          <cell r="K167">
            <v>430</v>
          </cell>
          <cell r="L167">
            <v>160</v>
          </cell>
        </row>
        <row r="168">
          <cell r="H168" t="str">
            <v>406-DIRECTO</v>
          </cell>
          <cell r="I168">
            <v>406</v>
          </cell>
          <cell r="J168" t="str">
            <v>DIRECTO</v>
          </cell>
          <cell r="K168">
            <v>560</v>
          </cell>
          <cell r="L168">
            <v>160</v>
          </cell>
        </row>
        <row r="169">
          <cell r="H169" t="str">
            <v>406-LOCAL</v>
          </cell>
          <cell r="I169">
            <v>406</v>
          </cell>
          <cell r="J169" t="str">
            <v>LOCAL</v>
          </cell>
          <cell r="K169">
            <v>300</v>
          </cell>
          <cell r="L169">
            <v>160</v>
          </cell>
        </row>
        <row r="170">
          <cell r="H170" t="str">
            <v>501-PLAN CERRO</v>
          </cell>
          <cell r="I170">
            <v>501</v>
          </cell>
          <cell r="J170" t="str">
            <v>PLAN CERRO</v>
          </cell>
          <cell r="K170">
            <v>370</v>
          </cell>
          <cell r="L170">
            <v>110</v>
          </cell>
        </row>
        <row r="171">
          <cell r="H171" t="str">
            <v>503-PLAN CERRO</v>
          </cell>
          <cell r="I171">
            <v>503</v>
          </cell>
          <cell r="J171" t="str">
            <v>PLAN CERRO</v>
          </cell>
          <cell r="K171">
            <v>370</v>
          </cell>
          <cell r="L171">
            <v>110</v>
          </cell>
        </row>
        <row r="172">
          <cell r="H172" t="str">
            <v>504-PLAN CERRO</v>
          </cell>
          <cell r="I172">
            <v>504</v>
          </cell>
          <cell r="J172" t="str">
            <v>PLAN CERRO</v>
          </cell>
          <cell r="K172">
            <v>370</v>
          </cell>
          <cell r="L172">
            <v>110</v>
          </cell>
        </row>
        <row r="173">
          <cell r="H173" t="str">
            <v>505-PLAN CERRO</v>
          </cell>
          <cell r="I173">
            <v>505</v>
          </cell>
          <cell r="J173" t="str">
            <v>PLAN CERRO</v>
          </cell>
          <cell r="K173">
            <v>370</v>
          </cell>
          <cell r="L173">
            <v>110</v>
          </cell>
        </row>
        <row r="174">
          <cell r="H174" t="str">
            <v>505-PLAN CERRO</v>
          </cell>
          <cell r="I174">
            <v>505</v>
          </cell>
          <cell r="J174" t="str">
            <v>PLAN CERRO</v>
          </cell>
          <cell r="K174">
            <v>370</v>
          </cell>
          <cell r="L174">
            <v>110</v>
          </cell>
        </row>
        <row r="175">
          <cell r="H175" t="str">
            <v>506-PLAN CERRO</v>
          </cell>
          <cell r="I175">
            <v>506</v>
          </cell>
          <cell r="J175" t="str">
            <v>PLAN CERRO</v>
          </cell>
          <cell r="K175">
            <v>370</v>
          </cell>
          <cell r="L175">
            <v>110</v>
          </cell>
        </row>
        <row r="176">
          <cell r="H176" t="str">
            <v>507-PLAN CERRO</v>
          </cell>
          <cell r="I176">
            <v>507</v>
          </cell>
          <cell r="J176" t="str">
            <v>PLAN CERRO</v>
          </cell>
          <cell r="K176">
            <v>370</v>
          </cell>
          <cell r="L176">
            <v>110</v>
          </cell>
        </row>
        <row r="177">
          <cell r="H177" t="str">
            <v>508-PLAN CERRO</v>
          </cell>
          <cell r="I177">
            <v>508</v>
          </cell>
          <cell r="J177" t="str">
            <v>PLAN CERRO</v>
          </cell>
          <cell r="K177">
            <v>370</v>
          </cell>
          <cell r="L177">
            <v>110</v>
          </cell>
        </row>
        <row r="178">
          <cell r="H178" t="str">
            <v>510-PLAN CERRO</v>
          </cell>
          <cell r="I178">
            <v>510</v>
          </cell>
          <cell r="J178" t="str">
            <v>PLAN CERRO</v>
          </cell>
          <cell r="K178">
            <v>370</v>
          </cell>
          <cell r="L178">
            <v>110</v>
          </cell>
        </row>
        <row r="179">
          <cell r="H179" t="str">
            <v>511-PLAN CERRO</v>
          </cell>
          <cell r="I179">
            <v>511</v>
          </cell>
          <cell r="J179" t="str">
            <v>PLAN CERRO</v>
          </cell>
          <cell r="K179">
            <v>370</v>
          </cell>
          <cell r="L179">
            <v>110</v>
          </cell>
        </row>
        <row r="180">
          <cell r="H180" t="str">
            <v>512-PLAN CERRO</v>
          </cell>
          <cell r="I180">
            <v>512</v>
          </cell>
          <cell r="J180" t="str">
            <v>PLAN CERRO</v>
          </cell>
          <cell r="K180">
            <v>370</v>
          </cell>
          <cell r="L180">
            <v>110</v>
          </cell>
        </row>
        <row r="181">
          <cell r="H181" t="str">
            <v>513-PLAN CERRO</v>
          </cell>
          <cell r="I181">
            <v>513</v>
          </cell>
          <cell r="J181" t="str">
            <v>PLAN CERRO</v>
          </cell>
          <cell r="K181">
            <v>370</v>
          </cell>
          <cell r="L181">
            <v>110</v>
          </cell>
        </row>
        <row r="182">
          <cell r="H182" t="str">
            <v>514-PLAN CERRO</v>
          </cell>
          <cell r="I182">
            <v>514</v>
          </cell>
          <cell r="J182" t="str">
            <v>PLAN CERRO</v>
          </cell>
          <cell r="K182">
            <v>370</v>
          </cell>
          <cell r="L182">
            <v>110</v>
          </cell>
        </row>
        <row r="183">
          <cell r="H183" t="str">
            <v>515-PLAN CERRO</v>
          </cell>
          <cell r="I183">
            <v>515</v>
          </cell>
          <cell r="J183" t="str">
            <v>PLAN CERRO</v>
          </cell>
          <cell r="K183">
            <v>370</v>
          </cell>
          <cell r="L183">
            <v>110</v>
          </cell>
        </row>
        <row r="184">
          <cell r="H184" t="str">
            <v>516-PLAN CERRO</v>
          </cell>
          <cell r="I184">
            <v>516</v>
          </cell>
          <cell r="J184" t="str">
            <v>PLAN CERRO</v>
          </cell>
          <cell r="K184">
            <v>370</v>
          </cell>
          <cell r="L184">
            <v>110</v>
          </cell>
        </row>
        <row r="185">
          <cell r="H185" t="str">
            <v>517-PLAN CERRO</v>
          </cell>
          <cell r="I185">
            <v>517</v>
          </cell>
          <cell r="J185" t="str">
            <v>PLAN CERRO</v>
          </cell>
          <cell r="K185">
            <v>370</v>
          </cell>
          <cell r="L185">
            <v>110</v>
          </cell>
        </row>
        <row r="186">
          <cell r="H186" t="str">
            <v>518-PLAN CERRO</v>
          </cell>
          <cell r="I186">
            <v>518</v>
          </cell>
          <cell r="J186" t="str">
            <v>PLAN CERRO</v>
          </cell>
          <cell r="K186">
            <v>370</v>
          </cell>
          <cell r="L186">
            <v>110</v>
          </cell>
        </row>
        <row r="187">
          <cell r="H187" t="str">
            <v>519-PLAN CERRO</v>
          </cell>
          <cell r="I187">
            <v>519</v>
          </cell>
          <cell r="J187" t="str">
            <v>PLAN CERRO</v>
          </cell>
          <cell r="K187">
            <v>370</v>
          </cell>
          <cell r="L187">
            <v>110</v>
          </cell>
        </row>
        <row r="188">
          <cell r="H188" t="str">
            <v>522-PLAN CERRO</v>
          </cell>
          <cell r="I188">
            <v>522</v>
          </cell>
          <cell r="J188" t="str">
            <v>PLAN CERRO</v>
          </cell>
          <cell r="K188">
            <v>370</v>
          </cell>
          <cell r="L188">
            <v>110</v>
          </cell>
        </row>
        <row r="189">
          <cell r="H189" t="str">
            <v>501-DIRECTO</v>
          </cell>
          <cell r="I189">
            <v>501</v>
          </cell>
          <cell r="J189" t="str">
            <v>DIRECTO</v>
          </cell>
          <cell r="K189">
            <v>370</v>
          </cell>
          <cell r="L189">
            <v>110</v>
          </cell>
        </row>
        <row r="190">
          <cell r="H190" t="str">
            <v>503-DIRECTO</v>
          </cell>
          <cell r="I190">
            <v>503</v>
          </cell>
          <cell r="J190" t="str">
            <v>DIRECTO</v>
          </cell>
          <cell r="K190">
            <v>370</v>
          </cell>
          <cell r="L190">
            <v>110</v>
          </cell>
        </row>
        <row r="191">
          <cell r="H191" t="str">
            <v>504-DIRECTO</v>
          </cell>
          <cell r="I191">
            <v>504</v>
          </cell>
          <cell r="J191" t="str">
            <v>DIRECTO</v>
          </cell>
          <cell r="K191">
            <v>370</v>
          </cell>
          <cell r="L191">
            <v>110</v>
          </cell>
        </row>
        <row r="192">
          <cell r="H192" t="str">
            <v>505-DIRECTO</v>
          </cell>
          <cell r="I192">
            <v>505</v>
          </cell>
          <cell r="J192" t="str">
            <v>DIRECTO</v>
          </cell>
          <cell r="K192">
            <v>370</v>
          </cell>
          <cell r="L192">
            <v>110</v>
          </cell>
        </row>
        <row r="193">
          <cell r="H193" t="str">
            <v>505-DIRECTO</v>
          </cell>
          <cell r="I193">
            <v>505</v>
          </cell>
          <cell r="J193" t="str">
            <v>DIRECTO</v>
          </cell>
          <cell r="K193">
            <v>370</v>
          </cell>
          <cell r="L193">
            <v>110</v>
          </cell>
        </row>
        <row r="194">
          <cell r="H194" t="str">
            <v>506-DIRECTO</v>
          </cell>
          <cell r="I194">
            <v>506</v>
          </cell>
          <cell r="J194" t="str">
            <v>DIRECTO</v>
          </cell>
          <cell r="K194">
            <v>370</v>
          </cell>
          <cell r="L194">
            <v>110</v>
          </cell>
        </row>
        <row r="195">
          <cell r="H195" t="str">
            <v>507-DIRECTO</v>
          </cell>
          <cell r="I195">
            <v>507</v>
          </cell>
          <cell r="J195" t="str">
            <v>DIRECTO</v>
          </cell>
          <cell r="K195">
            <v>370</v>
          </cell>
          <cell r="L195">
            <v>110</v>
          </cell>
        </row>
        <row r="196">
          <cell r="H196" t="str">
            <v>508-DIRECTO</v>
          </cell>
          <cell r="I196">
            <v>508</v>
          </cell>
          <cell r="J196" t="str">
            <v>DIRECTO</v>
          </cell>
          <cell r="K196">
            <v>370</v>
          </cell>
          <cell r="L196">
            <v>110</v>
          </cell>
        </row>
        <row r="197">
          <cell r="H197" t="str">
            <v>510-DIRECTO</v>
          </cell>
          <cell r="I197">
            <v>510</v>
          </cell>
          <cell r="J197" t="str">
            <v>DIRECTO</v>
          </cell>
          <cell r="K197">
            <v>370</v>
          </cell>
          <cell r="L197">
            <v>110</v>
          </cell>
        </row>
        <row r="198">
          <cell r="H198" t="str">
            <v>511-DIRECTO</v>
          </cell>
          <cell r="I198">
            <v>511</v>
          </cell>
          <cell r="J198" t="str">
            <v>DIRECTO</v>
          </cell>
          <cell r="K198">
            <v>370</v>
          </cell>
          <cell r="L198">
            <v>110</v>
          </cell>
        </row>
        <row r="199">
          <cell r="H199" t="str">
            <v>512-DIRECTO</v>
          </cell>
          <cell r="I199">
            <v>512</v>
          </cell>
          <cell r="J199" t="str">
            <v>DIRECTO</v>
          </cell>
          <cell r="K199">
            <v>370</v>
          </cell>
          <cell r="L199">
            <v>110</v>
          </cell>
        </row>
        <row r="200">
          <cell r="H200" t="str">
            <v>513-DIRECTO</v>
          </cell>
          <cell r="I200">
            <v>513</v>
          </cell>
          <cell r="J200" t="str">
            <v>DIRECTO</v>
          </cell>
          <cell r="K200">
            <v>370</v>
          </cell>
          <cell r="L200">
            <v>110</v>
          </cell>
        </row>
        <row r="201">
          <cell r="H201" t="str">
            <v>514-DIRECTO</v>
          </cell>
          <cell r="I201">
            <v>514</v>
          </cell>
          <cell r="J201" t="str">
            <v>DIRECTO</v>
          </cell>
          <cell r="K201">
            <v>370</v>
          </cell>
          <cell r="L201">
            <v>110</v>
          </cell>
        </row>
        <row r="202">
          <cell r="H202" t="str">
            <v>515-DIRECTO</v>
          </cell>
          <cell r="I202">
            <v>515</v>
          </cell>
          <cell r="J202" t="str">
            <v>DIRECTO</v>
          </cell>
          <cell r="K202">
            <v>370</v>
          </cell>
          <cell r="L202">
            <v>110</v>
          </cell>
        </row>
        <row r="203">
          <cell r="H203" t="str">
            <v>516-DIRECTO</v>
          </cell>
          <cell r="I203">
            <v>516</v>
          </cell>
          <cell r="J203" t="str">
            <v>DIRECTO</v>
          </cell>
          <cell r="K203">
            <v>370</v>
          </cell>
          <cell r="L203">
            <v>110</v>
          </cell>
        </row>
        <row r="204">
          <cell r="H204" t="str">
            <v>517-DIRECTO</v>
          </cell>
          <cell r="I204">
            <v>517</v>
          </cell>
          <cell r="J204" t="str">
            <v>DIRECTO</v>
          </cell>
          <cell r="K204">
            <v>370</v>
          </cell>
          <cell r="L204">
            <v>110</v>
          </cell>
        </row>
        <row r="205">
          <cell r="H205" t="str">
            <v>518-DIRECTO</v>
          </cell>
          <cell r="I205">
            <v>518</v>
          </cell>
          <cell r="J205" t="str">
            <v>DIRECTO</v>
          </cell>
          <cell r="K205">
            <v>370</v>
          </cell>
          <cell r="L205">
            <v>110</v>
          </cell>
        </row>
        <row r="206">
          <cell r="H206" t="str">
            <v>519-DIRECTO</v>
          </cell>
          <cell r="I206">
            <v>519</v>
          </cell>
          <cell r="J206" t="str">
            <v>DIRECTO</v>
          </cell>
          <cell r="K206">
            <v>370</v>
          </cell>
          <cell r="L206">
            <v>110</v>
          </cell>
        </row>
        <row r="207">
          <cell r="H207" t="str">
            <v>522-DIRECTO</v>
          </cell>
          <cell r="I207">
            <v>522</v>
          </cell>
          <cell r="J207" t="str">
            <v>DIRECTO</v>
          </cell>
          <cell r="K207">
            <v>370</v>
          </cell>
          <cell r="L207">
            <v>110</v>
          </cell>
        </row>
        <row r="208">
          <cell r="H208" t="str">
            <v>501-LOCAL</v>
          </cell>
          <cell r="I208">
            <v>501</v>
          </cell>
          <cell r="J208" t="str">
            <v>LOCAL</v>
          </cell>
          <cell r="K208">
            <v>250</v>
          </cell>
          <cell r="L208">
            <v>110</v>
          </cell>
        </row>
        <row r="209">
          <cell r="H209" t="str">
            <v>503-LOCAL</v>
          </cell>
          <cell r="I209">
            <v>503</v>
          </cell>
          <cell r="J209" t="str">
            <v>LOCAL</v>
          </cell>
          <cell r="K209">
            <v>250</v>
          </cell>
          <cell r="L209">
            <v>110</v>
          </cell>
        </row>
        <row r="210">
          <cell r="H210" t="str">
            <v>504-LOCAL</v>
          </cell>
          <cell r="I210">
            <v>504</v>
          </cell>
          <cell r="J210" t="str">
            <v>LOCAL</v>
          </cell>
          <cell r="K210">
            <v>250</v>
          </cell>
          <cell r="L210">
            <v>110</v>
          </cell>
        </row>
        <row r="211">
          <cell r="H211" t="str">
            <v>505-LOCAL</v>
          </cell>
          <cell r="I211">
            <v>505</v>
          </cell>
          <cell r="J211" t="str">
            <v>LOCAL</v>
          </cell>
          <cell r="K211">
            <v>250</v>
          </cell>
          <cell r="L211">
            <v>110</v>
          </cell>
        </row>
        <row r="212">
          <cell r="H212" t="str">
            <v>505-LOCAL</v>
          </cell>
          <cell r="I212">
            <v>505</v>
          </cell>
          <cell r="J212" t="str">
            <v>LOCAL</v>
          </cell>
          <cell r="K212">
            <v>250</v>
          </cell>
          <cell r="L212">
            <v>110</v>
          </cell>
        </row>
        <row r="213">
          <cell r="H213" t="str">
            <v>506-LOCAL</v>
          </cell>
          <cell r="I213">
            <v>506</v>
          </cell>
          <cell r="J213" t="str">
            <v>LOCAL</v>
          </cell>
          <cell r="K213">
            <v>250</v>
          </cell>
          <cell r="L213">
            <v>110</v>
          </cell>
        </row>
        <row r="214">
          <cell r="H214" t="str">
            <v>507-LOCAL</v>
          </cell>
          <cell r="I214">
            <v>507</v>
          </cell>
          <cell r="J214" t="str">
            <v>LOCAL</v>
          </cell>
          <cell r="K214">
            <v>250</v>
          </cell>
          <cell r="L214">
            <v>110</v>
          </cell>
        </row>
        <row r="215">
          <cell r="H215" t="str">
            <v>508-LOCAL</v>
          </cell>
          <cell r="I215">
            <v>508</v>
          </cell>
          <cell r="J215" t="str">
            <v>LOCAL</v>
          </cell>
          <cell r="K215">
            <v>250</v>
          </cell>
          <cell r="L215">
            <v>110</v>
          </cell>
        </row>
        <row r="216">
          <cell r="H216" t="str">
            <v>510-LOCAL</v>
          </cell>
          <cell r="I216">
            <v>510</v>
          </cell>
          <cell r="J216" t="str">
            <v>LOCAL</v>
          </cell>
          <cell r="K216">
            <v>250</v>
          </cell>
          <cell r="L216">
            <v>110</v>
          </cell>
        </row>
        <row r="217">
          <cell r="H217" t="str">
            <v>511-LOCAL</v>
          </cell>
          <cell r="I217">
            <v>511</v>
          </cell>
          <cell r="J217" t="str">
            <v>LOCAL</v>
          </cell>
          <cell r="K217">
            <v>250</v>
          </cell>
          <cell r="L217">
            <v>110</v>
          </cell>
        </row>
        <row r="218">
          <cell r="H218" t="str">
            <v>512-LOCAL</v>
          </cell>
          <cell r="I218">
            <v>512</v>
          </cell>
          <cell r="J218" t="str">
            <v>LOCAL</v>
          </cell>
          <cell r="K218">
            <v>250</v>
          </cell>
          <cell r="L218">
            <v>110</v>
          </cell>
        </row>
        <row r="219">
          <cell r="H219" t="str">
            <v>513-LOCAL</v>
          </cell>
          <cell r="I219">
            <v>513</v>
          </cell>
          <cell r="J219" t="str">
            <v>LOCAL</v>
          </cell>
          <cell r="K219">
            <v>250</v>
          </cell>
          <cell r="L219">
            <v>110</v>
          </cell>
        </row>
        <row r="220">
          <cell r="H220" t="str">
            <v>514-LOCAL</v>
          </cell>
          <cell r="I220">
            <v>514</v>
          </cell>
          <cell r="J220" t="str">
            <v>LOCAL</v>
          </cell>
          <cell r="K220">
            <v>250</v>
          </cell>
          <cell r="L220">
            <v>110</v>
          </cell>
        </row>
        <row r="221">
          <cell r="H221" t="str">
            <v>515-LOCAL</v>
          </cell>
          <cell r="I221">
            <v>515</v>
          </cell>
          <cell r="J221" t="str">
            <v>LOCAL</v>
          </cell>
          <cell r="K221">
            <v>250</v>
          </cell>
          <cell r="L221">
            <v>110</v>
          </cell>
        </row>
        <row r="222">
          <cell r="H222" t="str">
            <v>516-LOCAL</v>
          </cell>
          <cell r="I222">
            <v>516</v>
          </cell>
          <cell r="J222" t="str">
            <v>LOCAL</v>
          </cell>
          <cell r="K222">
            <v>250</v>
          </cell>
          <cell r="L222">
            <v>110</v>
          </cell>
        </row>
        <row r="223">
          <cell r="H223" t="str">
            <v>517-LOCAL</v>
          </cell>
          <cell r="I223">
            <v>517</v>
          </cell>
          <cell r="J223" t="str">
            <v>LOCAL</v>
          </cell>
          <cell r="K223">
            <v>250</v>
          </cell>
          <cell r="L223">
            <v>110</v>
          </cell>
        </row>
        <row r="224">
          <cell r="H224" t="str">
            <v>518-LOCAL</v>
          </cell>
          <cell r="I224">
            <v>518</v>
          </cell>
          <cell r="J224" t="str">
            <v>LOCAL</v>
          </cell>
          <cell r="K224">
            <v>250</v>
          </cell>
          <cell r="L224">
            <v>110</v>
          </cell>
        </row>
        <row r="225">
          <cell r="H225" t="str">
            <v>519-LOCAL</v>
          </cell>
          <cell r="I225">
            <v>519</v>
          </cell>
          <cell r="J225" t="str">
            <v>LOCAL</v>
          </cell>
          <cell r="K225">
            <v>250</v>
          </cell>
          <cell r="L225">
            <v>110</v>
          </cell>
        </row>
        <row r="226">
          <cell r="H226" t="str">
            <v>522-LOCAL</v>
          </cell>
          <cell r="I226">
            <v>522</v>
          </cell>
          <cell r="J226" t="str">
            <v>LOCAL</v>
          </cell>
          <cell r="K226">
            <v>250</v>
          </cell>
          <cell r="L226">
            <v>110</v>
          </cell>
        </row>
        <row r="227">
          <cell r="H227" t="str">
            <v>509-PLAN CERRO</v>
          </cell>
          <cell r="I227">
            <v>509</v>
          </cell>
          <cell r="J227" t="str">
            <v>PLAN CERRO</v>
          </cell>
          <cell r="K227">
            <v>370</v>
          </cell>
          <cell r="L227">
            <v>130</v>
          </cell>
        </row>
        <row r="228">
          <cell r="H228" t="str">
            <v>509-DIRECTO</v>
          </cell>
          <cell r="I228">
            <v>509</v>
          </cell>
          <cell r="J228" t="str">
            <v>DIRECTO</v>
          </cell>
          <cell r="K228">
            <v>430</v>
          </cell>
          <cell r="L228">
            <v>130</v>
          </cell>
        </row>
        <row r="229">
          <cell r="H229" t="str">
            <v>509-LOCAL</v>
          </cell>
          <cell r="I229">
            <v>509</v>
          </cell>
          <cell r="J229" t="str">
            <v>LOCAL</v>
          </cell>
          <cell r="K229">
            <v>250</v>
          </cell>
          <cell r="L229">
            <v>130</v>
          </cell>
        </row>
        <row r="230">
          <cell r="H230" t="str">
            <v>520-PLAN CERRO</v>
          </cell>
          <cell r="I230">
            <v>520</v>
          </cell>
          <cell r="J230" t="str">
            <v>PLAN CERRO</v>
          </cell>
          <cell r="K230">
            <v>370</v>
          </cell>
          <cell r="L230">
            <v>150</v>
          </cell>
        </row>
        <row r="231">
          <cell r="H231" t="str">
            <v>520-DIRECTO</v>
          </cell>
          <cell r="I231">
            <v>520</v>
          </cell>
          <cell r="J231" t="str">
            <v>DIRECTO</v>
          </cell>
          <cell r="K231">
            <v>490</v>
          </cell>
          <cell r="L231">
            <v>150</v>
          </cell>
        </row>
        <row r="232">
          <cell r="H232" t="str">
            <v>520-LOCAL</v>
          </cell>
          <cell r="I232">
            <v>520</v>
          </cell>
          <cell r="J232" t="str">
            <v>LOCAL</v>
          </cell>
          <cell r="K232">
            <v>250</v>
          </cell>
          <cell r="L232">
            <v>150</v>
          </cell>
        </row>
        <row r="233">
          <cell r="H233" t="str">
            <v>601-PLAN CERRO</v>
          </cell>
          <cell r="I233">
            <v>601</v>
          </cell>
          <cell r="J233" t="str">
            <v>PLAN CERRO</v>
          </cell>
          <cell r="K233">
            <v>370</v>
          </cell>
          <cell r="L233">
            <v>130</v>
          </cell>
        </row>
        <row r="234">
          <cell r="H234" t="str">
            <v>602-PLAN CERRO</v>
          </cell>
          <cell r="I234">
            <v>602</v>
          </cell>
          <cell r="J234" t="str">
            <v>PLAN CERRO</v>
          </cell>
          <cell r="K234">
            <v>370</v>
          </cell>
          <cell r="L234">
            <v>130</v>
          </cell>
        </row>
        <row r="235">
          <cell r="H235" t="str">
            <v>603-PLAN CERRO</v>
          </cell>
          <cell r="I235">
            <v>603</v>
          </cell>
          <cell r="J235" t="str">
            <v>PLAN CERRO</v>
          </cell>
          <cell r="K235">
            <v>370</v>
          </cell>
          <cell r="L235">
            <v>130</v>
          </cell>
        </row>
        <row r="236">
          <cell r="H236" t="str">
            <v>604-PLAN CERRO</v>
          </cell>
          <cell r="I236">
            <v>604</v>
          </cell>
          <cell r="J236" t="str">
            <v>PLAN CERRO</v>
          </cell>
          <cell r="K236">
            <v>370</v>
          </cell>
          <cell r="L236">
            <v>130</v>
          </cell>
        </row>
        <row r="237">
          <cell r="H237" t="str">
            <v>605-PLAN CERRO</v>
          </cell>
          <cell r="I237">
            <v>605</v>
          </cell>
          <cell r="J237" t="str">
            <v>PLAN CERRO</v>
          </cell>
          <cell r="K237">
            <v>370</v>
          </cell>
          <cell r="L237">
            <v>130</v>
          </cell>
        </row>
        <row r="238">
          <cell r="H238" t="str">
            <v>606-PLAN CERRO</v>
          </cell>
          <cell r="I238">
            <v>606</v>
          </cell>
          <cell r="J238" t="str">
            <v>PLAN CERRO</v>
          </cell>
          <cell r="K238">
            <v>370</v>
          </cell>
          <cell r="L238">
            <v>130</v>
          </cell>
        </row>
        <row r="239">
          <cell r="H239" t="str">
            <v>607-PLAN CERRO</v>
          </cell>
          <cell r="I239">
            <v>607</v>
          </cell>
          <cell r="J239" t="str">
            <v>PLAN CERRO</v>
          </cell>
          <cell r="K239">
            <v>370</v>
          </cell>
          <cell r="L239">
            <v>130</v>
          </cell>
        </row>
        <row r="240">
          <cell r="H240" t="str">
            <v>608-PLAN CERRO</v>
          </cell>
          <cell r="I240">
            <v>608</v>
          </cell>
          <cell r="J240" t="str">
            <v>PLAN CERRO</v>
          </cell>
          <cell r="K240">
            <v>370</v>
          </cell>
          <cell r="L240">
            <v>130</v>
          </cell>
        </row>
        <row r="241">
          <cell r="H241" t="str">
            <v>609-PLAN CERRO</v>
          </cell>
          <cell r="I241">
            <v>609</v>
          </cell>
          <cell r="J241" t="str">
            <v>PLAN CERRO</v>
          </cell>
          <cell r="K241">
            <v>370</v>
          </cell>
          <cell r="L241">
            <v>130</v>
          </cell>
        </row>
        <row r="242">
          <cell r="H242" t="str">
            <v>610-PLAN CERRO</v>
          </cell>
          <cell r="I242">
            <v>610</v>
          </cell>
          <cell r="J242" t="str">
            <v>PLAN CERRO</v>
          </cell>
          <cell r="K242">
            <v>370</v>
          </cell>
          <cell r="L242">
            <v>130</v>
          </cell>
        </row>
        <row r="243">
          <cell r="H243" t="str">
            <v>611-PLAN CERRO</v>
          </cell>
          <cell r="I243">
            <v>611</v>
          </cell>
          <cell r="J243" t="str">
            <v>PLAN CERRO</v>
          </cell>
          <cell r="K243">
            <v>370</v>
          </cell>
          <cell r="L243">
            <v>130</v>
          </cell>
        </row>
        <row r="244">
          <cell r="H244" t="str">
            <v>601-DIRECTO</v>
          </cell>
          <cell r="I244">
            <v>601</v>
          </cell>
          <cell r="J244" t="str">
            <v>DIRECTO</v>
          </cell>
          <cell r="K244">
            <v>430</v>
          </cell>
          <cell r="L244">
            <v>130</v>
          </cell>
        </row>
        <row r="245">
          <cell r="H245" t="str">
            <v>602-DIRECTO</v>
          </cell>
          <cell r="I245">
            <v>602</v>
          </cell>
          <cell r="J245" t="str">
            <v>DIRECTO</v>
          </cell>
          <cell r="K245">
            <v>430</v>
          </cell>
          <cell r="L245">
            <v>130</v>
          </cell>
        </row>
        <row r="246">
          <cell r="H246" t="str">
            <v>603-DIRECTO</v>
          </cell>
          <cell r="I246">
            <v>603</v>
          </cell>
          <cell r="J246" t="str">
            <v>DIRECTO</v>
          </cell>
          <cell r="K246">
            <v>430</v>
          </cell>
          <cell r="L246">
            <v>130</v>
          </cell>
        </row>
        <row r="247">
          <cell r="H247" t="str">
            <v>604-DIRECTO</v>
          </cell>
          <cell r="I247">
            <v>604</v>
          </cell>
          <cell r="J247" t="str">
            <v>DIRECTO</v>
          </cell>
          <cell r="K247">
            <v>430</v>
          </cell>
          <cell r="L247">
            <v>130</v>
          </cell>
        </row>
        <row r="248">
          <cell r="H248" t="str">
            <v>605-DIRECTO</v>
          </cell>
          <cell r="I248">
            <v>605</v>
          </cell>
          <cell r="J248" t="str">
            <v>DIRECTO</v>
          </cell>
          <cell r="K248">
            <v>430</v>
          </cell>
          <cell r="L248">
            <v>130</v>
          </cell>
        </row>
        <row r="249">
          <cell r="H249" t="str">
            <v>606-DIRECTO</v>
          </cell>
          <cell r="I249">
            <v>606</v>
          </cell>
          <cell r="J249" t="str">
            <v>DIRECTO</v>
          </cell>
          <cell r="K249">
            <v>430</v>
          </cell>
          <cell r="L249">
            <v>130</v>
          </cell>
        </row>
        <row r="250">
          <cell r="H250" t="str">
            <v>607-DIRECTO</v>
          </cell>
          <cell r="I250">
            <v>607</v>
          </cell>
          <cell r="J250" t="str">
            <v>DIRECTO</v>
          </cell>
          <cell r="K250">
            <v>430</v>
          </cell>
          <cell r="L250">
            <v>130</v>
          </cell>
        </row>
        <row r="251">
          <cell r="H251" t="str">
            <v>608-DIRECTO</v>
          </cell>
          <cell r="I251">
            <v>608</v>
          </cell>
          <cell r="J251" t="str">
            <v>DIRECTO</v>
          </cell>
          <cell r="K251">
            <v>430</v>
          </cell>
          <cell r="L251">
            <v>130</v>
          </cell>
        </row>
        <row r="252">
          <cell r="H252" t="str">
            <v>609-DIRECTO</v>
          </cell>
          <cell r="I252">
            <v>609</v>
          </cell>
          <cell r="J252" t="str">
            <v>DIRECTO</v>
          </cell>
          <cell r="K252">
            <v>430</v>
          </cell>
          <cell r="L252">
            <v>130</v>
          </cell>
        </row>
        <row r="253">
          <cell r="H253" t="str">
            <v>610-DIRECTO</v>
          </cell>
          <cell r="I253">
            <v>610</v>
          </cell>
          <cell r="J253" t="str">
            <v>DIRECTO</v>
          </cell>
          <cell r="K253">
            <v>430</v>
          </cell>
          <cell r="L253">
            <v>130</v>
          </cell>
        </row>
        <row r="254">
          <cell r="H254" t="str">
            <v>611-DIRECTO</v>
          </cell>
          <cell r="I254">
            <v>611</v>
          </cell>
          <cell r="J254" t="str">
            <v>DIRECTO</v>
          </cell>
          <cell r="K254">
            <v>430</v>
          </cell>
          <cell r="L254">
            <v>130</v>
          </cell>
        </row>
        <row r="255">
          <cell r="H255" t="str">
            <v>601-LOCAL</v>
          </cell>
          <cell r="I255">
            <v>601</v>
          </cell>
          <cell r="J255" t="str">
            <v>LOCAL</v>
          </cell>
          <cell r="K255">
            <v>300</v>
          </cell>
          <cell r="L255">
            <v>130</v>
          </cell>
        </row>
        <row r="256">
          <cell r="H256" t="str">
            <v>602-LOCAL</v>
          </cell>
          <cell r="I256">
            <v>602</v>
          </cell>
          <cell r="J256" t="str">
            <v>LOCAL</v>
          </cell>
          <cell r="K256">
            <v>300</v>
          </cell>
          <cell r="L256">
            <v>130</v>
          </cell>
        </row>
        <row r="257">
          <cell r="H257" t="str">
            <v>603-LOCAL</v>
          </cell>
          <cell r="I257">
            <v>603</v>
          </cell>
          <cell r="J257" t="str">
            <v>LOCAL</v>
          </cell>
          <cell r="K257">
            <v>300</v>
          </cell>
          <cell r="L257">
            <v>130</v>
          </cell>
        </row>
        <row r="258">
          <cell r="H258" t="str">
            <v>604-LOCAL</v>
          </cell>
          <cell r="I258">
            <v>604</v>
          </cell>
          <cell r="J258" t="str">
            <v>LOCAL</v>
          </cell>
          <cell r="K258">
            <v>300</v>
          </cell>
          <cell r="L258">
            <v>130</v>
          </cell>
        </row>
        <row r="259">
          <cell r="H259" t="str">
            <v>605-LOCAL</v>
          </cell>
          <cell r="I259">
            <v>605</v>
          </cell>
          <cell r="J259" t="str">
            <v>LOCAL</v>
          </cell>
          <cell r="K259">
            <v>300</v>
          </cell>
          <cell r="L259">
            <v>130</v>
          </cell>
        </row>
        <row r="260">
          <cell r="H260" t="str">
            <v>606-LOCAL</v>
          </cell>
          <cell r="I260">
            <v>606</v>
          </cell>
          <cell r="J260" t="str">
            <v>LOCAL</v>
          </cell>
          <cell r="K260">
            <v>300</v>
          </cell>
          <cell r="L260">
            <v>130</v>
          </cell>
        </row>
        <row r="261">
          <cell r="H261" t="str">
            <v>607-LOCAL</v>
          </cell>
          <cell r="I261">
            <v>607</v>
          </cell>
          <cell r="J261" t="str">
            <v>LOCAL</v>
          </cell>
          <cell r="K261">
            <v>300</v>
          </cell>
          <cell r="L261">
            <v>130</v>
          </cell>
        </row>
        <row r="262">
          <cell r="H262" t="str">
            <v>608-LOCAL</v>
          </cell>
          <cell r="I262">
            <v>608</v>
          </cell>
          <cell r="J262" t="str">
            <v>LOCAL</v>
          </cell>
          <cell r="K262">
            <v>300</v>
          </cell>
          <cell r="L262">
            <v>130</v>
          </cell>
        </row>
        <row r="263">
          <cell r="H263" t="str">
            <v>609-LOCAL</v>
          </cell>
          <cell r="I263">
            <v>609</v>
          </cell>
          <cell r="J263" t="str">
            <v>LOCAL</v>
          </cell>
          <cell r="K263">
            <v>300</v>
          </cell>
          <cell r="L263">
            <v>130</v>
          </cell>
        </row>
        <row r="264">
          <cell r="H264" t="str">
            <v>610-LOCAL</v>
          </cell>
          <cell r="I264">
            <v>610</v>
          </cell>
          <cell r="J264" t="str">
            <v>LOCAL</v>
          </cell>
          <cell r="K264">
            <v>300</v>
          </cell>
          <cell r="L264">
            <v>130</v>
          </cell>
        </row>
        <row r="265">
          <cell r="H265" t="str">
            <v>611-LOCAL</v>
          </cell>
          <cell r="I265">
            <v>611</v>
          </cell>
          <cell r="J265" t="str">
            <v>LOCAL</v>
          </cell>
          <cell r="K265">
            <v>300</v>
          </cell>
          <cell r="L265">
            <v>130</v>
          </cell>
        </row>
        <row r="266">
          <cell r="H266" t="str">
            <v>612-PLAN CERRO</v>
          </cell>
          <cell r="I266">
            <v>612</v>
          </cell>
          <cell r="J266" t="str">
            <v>PLAN CERRO</v>
          </cell>
          <cell r="K266">
            <v>300</v>
          </cell>
          <cell r="L266">
            <v>130</v>
          </cell>
        </row>
        <row r="267">
          <cell r="H267" t="str">
            <v>612-DIRECTO</v>
          </cell>
          <cell r="I267">
            <v>612</v>
          </cell>
          <cell r="J267" t="str">
            <v>DIRECTO</v>
          </cell>
          <cell r="K267">
            <v>430</v>
          </cell>
          <cell r="L267">
            <v>130</v>
          </cell>
        </row>
        <row r="268">
          <cell r="H268" t="str">
            <v>612-LOCAL</v>
          </cell>
          <cell r="I268">
            <v>612</v>
          </cell>
          <cell r="J268" t="str">
            <v>LOCAL</v>
          </cell>
          <cell r="K268">
            <v>250</v>
          </cell>
          <cell r="L268">
            <v>130</v>
          </cell>
        </row>
        <row r="269">
          <cell r="H269" t="str">
            <v>701-DIRECTO</v>
          </cell>
          <cell r="I269">
            <v>701</v>
          </cell>
          <cell r="J269" t="str">
            <v>DIRECTO</v>
          </cell>
          <cell r="K269">
            <v>370</v>
          </cell>
          <cell r="L269">
            <v>110</v>
          </cell>
        </row>
        <row r="270">
          <cell r="H270" t="str">
            <v>702-DIRECTO</v>
          </cell>
          <cell r="I270">
            <v>702</v>
          </cell>
          <cell r="J270" t="str">
            <v>DIRECTO</v>
          </cell>
          <cell r="K270">
            <v>370</v>
          </cell>
          <cell r="L270">
            <v>110</v>
          </cell>
        </row>
        <row r="271">
          <cell r="H271" t="str">
            <v>703-DIRECTO</v>
          </cell>
          <cell r="I271">
            <v>703</v>
          </cell>
          <cell r="J271" t="str">
            <v>DIRECTO</v>
          </cell>
          <cell r="K271">
            <v>370</v>
          </cell>
          <cell r="L271">
            <v>110</v>
          </cell>
        </row>
        <row r="272">
          <cell r="H272" t="str">
            <v>705-DIRECTO</v>
          </cell>
          <cell r="I272">
            <v>705</v>
          </cell>
          <cell r="J272" t="str">
            <v>DIRECTO</v>
          </cell>
          <cell r="K272">
            <v>370</v>
          </cell>
          <cell r="L272">
            <v>110</v>
          </cell>
        </row>
        <row r="273">
          <cell r="H273" t="str">
            <v>706-DIRECTO</v>
          </cell>
          <cell r="I273">
            <v>706</v>
          </cell>
          <cell r="J273" t="str">
            <v>DIRECTO</v>
          </cell>
          <cell r="K273">
            <v>370</v>
          </cell>
          <cell r="L273">
            <v>110</v>
          </cell>
        </row>
        <row r="274">
          <cell r="H274" t="str">
            <v>701-LOCAL</v>
          </cell>
          <cell r="I274">
            <v>701</v>
          </cell>
          <cell r="J274" t="str">
            <v>LOCAL</v>
          </cell>
          <cell r="K274">
            <v>250</v>
          </cell>
          <cell r="L274">
            <v>110</v>
          </cell>
        </row>
        <row r="275">
          <cell r="H275" t="str">
            <v>702-LOCAL</v>
          </cell>
          <cell r="I275">
            <v>702</v>
          </cell>
          <cell r="J275" t="str">
            <v>LOCAL</v>
          </cell>
          <cell r="K275">
            <v>250</v>
          </cell>
          <cell r="L275">
            <v>110</v>
          </cell>
        </row>
        <row r="276">
          <cell r="H276" t="str">
            <v>703-LOCAL</v>
          </cell>
          <cell r="I276">
            <v>703</v>
          </cell>
          <cell r="J276" t="str">
            <v>LOCAL</v>
          </cell>
          <cell r="K276">
            <v>250</v>
          </cell>
          <cell r="L276">
            <v>110</v>
          </cell>
        </row>
        <row r="277">
          <cell r="H277" t="str">
            <v>705-LOCAL</v>
          </cell>
          <cell r="I277">
            <v>705</v>
          </cell>
          <cell r="J277" t="str">
            <v>LOCAL</v>
          </cell>
          <cell r="K277">
            <v>250</v>
          </cell>
          <cell r="L277">
            <v>110</v>
          </cell>
        </row>
        <row r="278">
          <cell r="H278" t="str">
            <v>706-LOCAL</v>
          </cell>
          <cell r="I278">
            <v>706</v>
          </cell>
          <cell r="J278" t="str">
            <v>LOCAL</v>
          </cell>
          <cell r="K278">
            <v>250</v>
          </cell>
          <cell r="L278">
            <v>110</v>
          </cell>
        </row>
        <row r="279">
          <cell r="H279" t="str">
            <v>704-DIRECTO</v>
          </cell>
          <cell r="I279">
            <v>704</v>
          </cell>
          <cell r="J279" t="str">
            <v>DIRECTO</v>
          </cell>
          <cell r="K279">
            <v>430</v>
          </cell>
          <cell r="L279">
            <v>130</v>
          </cell>
        </row>
        <row r="280">
          <cell r="H280" t="str">
            <v>704-LOCAL</v>
          </cell>
          <cell r="I280">
            <v>704</v>
          </cell>
          <cell r="J280" t="str">
            <v>LOCAL</v>
          </cell>
          <cell r="K280">
            <v>250</v>
          </cell>
          <cell r="L280">
            <v>130</v>
          </cell>
        </row>
        <row r="281">
          <cell r="H281" t="str">
            <v>802-DIRECTO</v>
          </cell>
          <cell r="I281">
            <v>802</v>
          </cell>
          <cell r="J281" t="str">
            <v>DIRECTO</v>
          </cell>
          <cell r="K281">
            <v>260</v>
          </cell>
          <cell r="L281">
            <v>80</v>
          </cell>
        </row>
        <row r="282">
          <cell r="H282" t="str">
            <v>901-PLAN CERRO</v>
          </cell>
          <cell r="I282">
            <v>901</v>
          </cell>
          <cell r="J282" t="str">
            <v>PLAN CERRO</v>
          </cell>
          <cell r="K282">
            <v>330</v>
          </cell>
          <cell r="L282">
            <v>130</v>
          </cell>
        </row>
        <row r="283">
          <cell r="H283" t="str">
            <v>902-PLAN CERRO</v>
          </cell>
          <cell r="I283">
            <v>902</v>
          </cell>
          <cell r="J283" t="str">
            <v>PLAN CERRO</v>
          </cell>
          <cell r="K283">
            <v>330</v>
          </cell>
          <cell r="L283">
            <v>130</v>
          </cell>
        </row>
        <row r="284">
          <cell r="H284" t="str">
            <v>901-DIRECTO</v>
          </cell>
          <cell r="I284">
            <v>901</v>
          </cell>
          <cell r="J284" t="str">
            <v>DIRECTO</v>
          </cell>
          <cell r="K284">
            <v>420</v>
          </cell>
          <cell r="L284">
            <v>130</v>
          </cell>
        </row>
        <row r="285">
          <cell r="H285" t="str">
            <v>902-DIRECTO</v>
          </cell>
          <cell r="I285">
            <v>902</v>
          </cell>
          <cell r="J285" t="str">
            <v>DIRECTO</v>
          </cell>
          <cell r="K285">
            <v>420</v>
          </cell>
          <cell r="L285">
            <v>130</v>
          </cell>
        </row>
        <row r="286">
          <cell r="H286" t="str">
            <v>901-LOCAL</v>
          </cell>
          <cell r="I286">
            <v>901</v>
          </cell>
          <cell r="J286" t="str">
            <v>LOCAL</v>
          </cell>
          <cell r="K286">
            <v>220</v>
          </cell>
          <cell r="L286">
            <v>130</v>
          </cell>
        </row>
        <row r="287">
          <cell r="H287" t="str">
            <v>902-LOCAL</v>
          </cell>
          <cell r="I287">
            <v>902</v>
          </cell>
          <cell r="J287" t="str">
            <v>LOCAL</v>
          </cell>
          <cell r="K287">
            <v>220</v>
          </cell>
          <cell r="L287">
            <v>130</v>
          </cell>
        </row>
        <row r="288">
          <cell r="H288" t="str">
            <v>1001-PLAN CERRO</v>
          </cell>
          <cell r="I288">
            <v>1001</v>
          </cell>
          <cell r="J288" t="str">
            <v>PLAN CERRO</v>
          </cell>
          <cell r="K288">
            <v>330</v>
          </cell>
          <cell r="L288">
            <v>130</v>
          </cell>
        </row>
        <row r="289">
          <cell r="H289" t="str">
            <v>1002-PLAN CERRO</v>
          </cell>
          <cell r="I289">
            <v>1002</v>
          </cell>
          <cell r="J289" t="str">
            <v>PLAN CERRO</v>
          </cell>
          <cell r="K289">
            <v>330</v>
          </cell>
          <cell r="L289">
            <v>130</v>
          </cell>
        </row>
        <row r="290">
          <cell r="H290" t="str">
            <v>1001-DIRECTO</v>
          </cell>
          <cell r="I290">
            <v>1001</v>
          </cell>
          <cell r="J290" t="str">
            <v>DIRECTO</v>
          </cell>
          <cell r="K290">
            <v>420</v>
          </cell>
          <cell r="L290">
            <v>130</v>
          </cell>
        </row>
        <row r="291">
          <cell r="H291" t="str">
            <v>1002-DIRECTO</v>
          </cell>
          <cell r="I291">
            <v>1002</v>
          </cell>
          <cell r="J291" t="str">
            <v>DIRECTO</v>
          </cell>
          <cell r="K291">
            <v>420</v>
          </cell>
          <cell r="L291">
            <v>130</v>
          </cell>
        </row>
        <row r="292">
          <cell r="H292" t="str">
            <v>1001-LOCAL</v>
          </cell>
          <cell r="I292">
            <v>1001</v>
          </cell>
          <cell r="J292" t="str">
            <v>LOCAL</v>
          </cell>
          <cell r="K292">
            <v>220</v>
          </cell>
          <cell r="L292">
            <v>130</v>
          </cell>
        </row>
        <row r="293">
          <cell r="H293" t="str">
            <v>1002-LOCAL</v>
          </cell>
          <cell r="I293">
            <v>1002</v>
          </cell>
          <cell r="J293" t="str">
            <v>LOCAL</v>
          </cell>
          <cell r="K293">
            <v>220</v>
          </cell>
          <cell r="L293">
            <v>130</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row r="17">
          <cell r="G17" t="str">
            <v>Tramo 1</v>
          </cell>
          <cell r="H17" t="str">
            <v>Tramo 2</v>
          </cell>
          <cell r="I17" t="str">
            <v>Tramo 3</v>
          </cell>
        </row>
        <row r="18">
          <cell r="F18" t="str">
            <v>Diciembre-2003 - Base</v>
          </cell>
          <cell r="G18">
            <v>223.57</v>
          </cell>
          <cell r="H18">
            <v>98.35</v>
          </cell>
          <cell r="I18">
            <v>48</v>
          </cell>
        </row>
        <row r="19">
          <cell r="F19">
            <v>39448</v>
          </cell>
          <cell r="G19">
            <v>256.82</v>
          </cell>
          <cell r="H19">
            <v>127.07</v>
          </cell>
          <cell r="I19">
            <v>53.98</v>
          </cell>
        </row>
        <row r="20">
          <cell r="F20">
            <v>39479</v>
          </cell>
          <cell r="G20">
            <v>259.32</v>
          </cell>
          <cell r="H20">
            <v>128.17000000000002</v>
          </cell>
          <cell r="I20">
            <v>54.51</v>
          </cell>
        </row>
        <row r="21">
          <cell r="F21">
            <v>39508</v>
          </cell>
          <cell r="G21">
            <v>256.39</v>
          </cell>
          <cell r="H21">
            <v>126.88</v>
          </cell>
          <cell r="I21">
            <v>55.51</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v>101</v>
          </cell>
          <cell r="C13" t="str">
            <v>Local</v>
          </cell>
          <cell r="D13">
            <v>370</v>
          </cell>
          <cell r="E13">
            <v>110</v>
          </cell>
          <cell r="G13">
            <v>101</v>
          </cell>
          <cell r="H13" t="str">
            <v>Local</v>
          </cell>
          <cell r="I13">
            <v>370</v>
          </cell>
          <cell r="J13">
            <v>110</v>
          </cell>
        </row>
        <row r="14">
          <cell r="B14">
            <v>102</v>
          </cell>
          <cell r="C14" t="str">
            <v>Local</v>
          </cell>
          <cell r="D14">
            <v>370</v>
          </cell>
          <cell r="E14">
            <v>110</v>
          </cell>
          <cell r="G14">
            <v>102</v>
          </cell>
          <cell r="H14" t="str">
            <v>Local</v>
          </cell>
          <cell r="I14">
            <v>370</v>
          </cell>
          <cell r="J14">
            <v>110</v>
          </cell>
        </row>
        <row r="15">
          <cell r="B15">
            <v>201</v>
          </cell>
          <cell r="C15" t="str">
            <v>Local</v>
          </cell>
          <cell r="D15">
            <v>340</v>
          </cell>
          <cell r="E15">
            <v>100</v>
          </cell>
          <cell r="G15">
            <v>201</v>
          </cell>
          <cell r="H15" t="str">
            <v>Local</v>
          </cell>
          <cell r="I15">
            <v>340</v>
          </cell>
          <cell r="J15">
            <v>100</v>
          </cell>
        </row>
        <row r="16">
          <cell r="B16">
            <v>202</v>
          </cell>
          <cell r="C16" t="str">
            <v>Local</v>
          </cell>
          <cell r="D16">
            <v>340</v>
          </cell>
          <cell r="E16">
            <v>100</v>
          </cell>
          <cell r="G16">
            <v>202</v>
          </cell>
          <cell r="H16" t="str">
            <v>Local</v>
          </cell>
          <cell r="I16">
            <v>340</v>
          </cell>
          <cell r="J16">
            <v>100</v>
          </cell>
        </row>
        <row r="17">
          <cell r="B17">
            <v>203</v>
          </cell>
          <cell r="C17" t="str">
            <v>Local</v>
          </cell>
          <cell r="D17">
            <v>340</v>
          </cell>
          <cell r="E17">
            <v>100</v>
          </cell>
          <cell r="G17">
            <v>203</v>
          </cell>
          <cell r="H17" t="str">
            <v>Local</v>
          </cell>
          <cell r="I17">
            <v>340</v>
          </cell>
          <cell r="J17">
            <v>100</v>
          </cell>
        </row>
        <row r="18">
          <cell r="B18">
            <v>301</v>
          </cell>
          <cell r="C18" t="str">
            <v>Local</v>
          </cell>
          <cell r="D18">
            <v>390</v>
          </cell>
          <cell r="E18">
            <v>140</v>
          </cell>
          <cell r="G18">
            <v>301</v>
          </cell>
          <cell r="H18" t="str">
            <v>Local</v>
          </cell>
          <cell r="I18">
            <v>390</v>
          </cell>
          <cell r="J18">
            <v>140</v>
          </cell>
        </row>
        <row r="19">
          <cell r="B19">
            <v>302</v>
          </cell>
          <cell r="C19" t="str">
            <v>Local</v>
          </cell>
          <cell r="D19">
            <v>390</v>
          </cell>
          <cell r="E19">
            <v>140</v>
          </cell>
          <cell r="G19">
            <v>302</v>
          </cell>
          <cell r="H19" t="str">
            <v>Local</v>
          </cell>
          <cell r="I19">
            <v>390</v>
          </cell>
          <cell r="J19">
            <v>140</v>
          </cell>
        </row>
        <row r="20">
          <cell r="B20">
            <v>303</v>
          </cell>
          <cell r="C20" t="str">
            <v>Local</v>
          </cell>
          <cell r="D20">
            <v>390</v>
          </cell>
          <cell r="E20">
            <v>140</v>
          </cell>
          <cell r="G20">
            <v>303</v>
          </cell>
          <cell r="H20" t="str">
            <v>Local</v>
          </cell>
          <cell r="I20">
            <v>390</v>
          </cell>
          <cell r="J20">
            <v>140</v>
          </cell>
        </row>
        <row r="21">
          <cell r="B21">
            <v>304</v>
          </cell>
          <cell r="C21" t="str">
            <v>Local</v>
          </cell>
          <cell r="D21">
            <v>390</v>
          </cell>
          <cell r="E21">
            <v>140</v>
          </cell>
          <cell r="G21">
            <v>304</v>
          </cell>
          <cell r="H21" t="str">
            <v>Local</v>
          </cell>
          <cell r="I21">
            <v>390</v>
          </cell>
          <cell r="J21">
            <v>140</v>
          </cell>
        </row>
        <row r="22">
          <cell r="B22">
            <v>401</v>
          </cell>
          <cell r="C22" t="str">
            <v>Local</v>
          </cell>
          <cell r="D22">
            <v>340</v>
          </cell>
          <cell r="E22">
            <v>100</v>
          </cell>
          <cell r="G22">
            <v>401</v>
          </cell>
          <cell r="H22" t="str">
            <v>Local</v>
          </cell>
          <cell r="I22">
            <v>340</v>
          </cell>
          <cell r="J22">
            <v>100</v>
          </cell>
        </row>
        <row r="23">
          <cell r="B23">
            <v>402</v>
          </cell>
          <cell r="C23" t="str">
            <v>Local</v>
          </cell>
          <cell r="D23">
            <v>340</v>
          </cell>
          <cell r="E23">
            <v>100</v>
          </cell>
          <cell r="G23">
            <v>402</v>
          </cell>
          <cell r="H23" t="str">
            <v>Local</v>
          </cell>
          <cell r="I23">
            <v>340</v>
          </cell>
          <cell r="J23">
            <v>100</v>
          </cell>
        </row>
        <row r="24">
          <cell r="B24">
            <v>403</v>
          </cell>
          <cell r="C24" t="str">
            <v>Local</v>
          </cell>
          <cell r="D24">
            <v>340</v>
          </cell>
          <cell r="E24">
            <v>100</v>
          </cell>
          <cell r="G24">
            <v>403</v>
          </cell>
          <cell r="H24" t="str">
            <v>Local</v>
          </cell>
          <cell r="I24">
            <v>340</v>
          </cell>
          <cell r="J24">
            <v>100</v>
          </cell>
        </row>
        <row r="25">
          <cell r="B25">
            <v>501</v>
          </cell>
          <cell r="C25" t="str">
            <v>Local</v>
          </cell>
          <cell r="D25">
            <v>340</v>
          </cell>
          <cell r="E25">
            <v>100</v>
          </cell>
          <cell r="G25">
            <v>501</v>
          </cell>
          <cell r="H25" t="str">
            <v>Local</v>
          </cell>
          <cell r="I25">
            <v>340</v>
          </cell>
          <cell r="J25">
            <v>100</v>
          </cell>
        </row>
        <row r="26">
          <cell r="B26">
            <v>502</v>
          </cell>
          <cell r="C26" t="str">
            <v>Local</v>
          </cell>
          <cell r="D26">
            <v>340</v>
          </cell>
          <cell r="E26">
            <v>100</v>
          </cell>
          <cell r="G26">
            <v>502</v>
          </cell>
          <cell r="H26" t="str">
            <v>Local</v>
          </cell>
          <cell r="I26">
            <v>340</v>
          </cell>
          <cell r="J26">
            <v>100</v>
          </cell>
        </row>
        <row r="27">
          <cell r="B27">
            <v>503</v>
          </cell>
          <cell r="C27" t="str">
            <v>Local</v>
          </cell>
          <cell r="D27">
            <v>340</v>
          </cell>
          <cell r="E27">
            <v>100</v>
          </cell>
          <cell r="G27">
            <v>503</v>
          </cell>
          <cell r="H27" t="str">
            <v>Local</v>
          </cell>
          <cell r="I27">
            <v>340</v>
          </cell>
          <cell r="J27">
            <v>100</v>
          </cell>
        </row>
        <row r="28">
          <cell r="B28">
            <v>601</v>
          </cell>
          <cell r="C28" t="str">
            <v>Local</v>
          </cell>
          <cell r="D28">
            <v>370</v>
          </cell>
          <cell r="E28">
            <v>110</v>
          </cell>
          <cell r="G28">
            <v>601</v>
          </cell>
          <cell r="H28" t="str">
            <v>Local</v>
          </cell>
          <cell r="I28">
            <v>370</v>
          </cell>
          <cell r="J28">
            <v>110</v>
          </cell>
        </row>
        <row r="29">
          <cell r="B29">
            <v>602</v>
          </cell>
          <cell r="C29" t="str">
            <v>Local</v>
          </cell>
          <cell r="D29">
            <v>370</v>
          </cell>
          <cell r="E29">
            <v>110</v>
          </cell>
          <cell r="G29">
            <v>602</v>
          </cell>
          <cell r="H29" t="str">
            <v>Local</v>
          </cell>
          <cell r="I29">
            <v>370</v>
          </cell>
          <cell r="J29">
            <v>110</v>
          </cell>
        </row>
        <row r="30">
          <cell r="B30">
            <v>603</v>
          </cell>
          <cell r="C30" t="str">
            <v>Local</v>
          </cell>
          <cell r="D30">
            <v>370</v>
          </cell>
          <cell r="E30">
            <v>110</v>
          </cell>
          <cell r="G30">
            <v>603</v>
          </cell>
          <cell r="H30" t="str">
            <v>Local</v>
          </cell>
          <cell r="I30">
            <v>370</v>
          </cell>
          <cell r="J30">
            <v>110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ofagasta"/>
      <sheetName val="PARÁMETROS"/>
      <sheetName val="RESUMEN"/>
    </sheetNames>
    <sheetDataSet>
      <sheetData sheetId="0"/>
      <sheetData sheetId="1">
        <row r="1">
          <cell r="B1">
            <v>40738</v>
          </cell>
        </row>
        <row r="11">
          <cell r="C11">
            <v>102</v>
          </cell>
          <cell r="D11" t="str">
            <v>Directa</v>
          </cell>
          <cell r="E11">
            <v>390</v>
          </cell>
          <cell r="F11">
            <v>120</v>
          </cell>
          <cell r="I11">
            <v>102</v>
          </cell>
          <cell r="J11" t="str">
            <v>Directa</v>
          </cell>
          <cell r="K11">
            <v>390</v>
          </cell>
          <cell r="L11">
            <v>120</v>
          </cell>
        </row>
        <row r="12">
          <cell r="C12">
            <v>103</v>
          </cell>
          <cell r="D12" t="str">
            <v>Directa</v>
          </cell>
          <cell r="E12">
            <v>390</v>
          </cell>
          <cell r="F12">
            <v>120</v>
          </cell>
          <cell r="I12">
            <v>103</v>
          </cell>
          <cell r="J12" t="str">
            <v>Directa</v>
          </cell>
          <cell r="K12">
            <v>390</v>
          </cell>
          <cell r="L12">
            <v>120</v>
          </cell>
        </row>
        <row r="13">
          <cell r="C13">
            <v>104</v>
          </cell>
          <cell r="D13" t="str">
            <v>Directa</v>
          </cell>
          <cell r="E13">
            <v>390</v>
          </cell>
          <cell r="F13">
            <v>120</v>
          </cell>
          <cell r="I13">
            <v>104</v>
          </cell>
          <cell r="J13" t="str">
            <v>Directa</v>
          </cell>
          <cell r="K13">
            <v>390</v>
          </cell>
          <cell r="L13">
            <v>120</v>
          </cell>
        </row>
        <row r="14">
          <cell r="C14">
            <v>107</v>
          </cell>
          <cell r="D14" t="str">
            <v>Directa</v>
          </cell>
          <cell r="E14">
            <v>390</v>
          </cell>
          <cell r="F14">
            <v>120</v>
          </cell>
          <cell r="I14">
            <v>107</v>
          </cell>
          <cell r="J14" t="str">
            <v>Directa</v>
          </cell>
          <cell r="K14">
            <v>390</v>
          </cell>
          <cell r="L14">
            <v>120</v>
          </cell>
        </row>
        <row r="15">
          <cell r="C15">
            <v>108</v>
          </cell>
          <cell r="D15" t="str">
            <v>Directa</v>
          </cell>
          <cell r="E15">
            <v>390</v>
          </cell>
          <cell r="F15">
            <v>120</v>
          </cell>
          <cell r="I15">
            <v>108</v>
          </cell>
          <cell r="J15" t="str">
            <v>Directa</v>
          </cell>
          <cell r="K15">
            <v>390</v>
          </cell>
          <cell r="L15">
            <v>120</v>
          </cell>
        </row>
        <row r="16">
          <cell r="C16">
            <v>109</v>
          </cell>
          <cell r="D16" t="str">
            <v>Directa</v>
          </cell>
          <cell r="E16">
            <v>390</v>
          </cell>
          <cell r="F16">
            <v>120</v>
          </cell>
          <cell r="I16">
            <v>109</v>
          </cell>
          <cell r="J16" t="str">
            <v>Directa</v>
          </cell>
          <cell r="K16">
            <v>390</v>
          </cell>
          <cell r="L16">
            <v>120</v>
          </cell>
        </row>
        <row r="17">
          <cell r="C17">
            <v>110</v>
          </cell>
          <cell r="D17" t="str">
            <v>Directa</v>
          </cell>
          <cell r="E17">
            <v>390</v>
          </cell>
          <cell r="F17">
            <v>120</v>
          </cell>
          <cell r="I17">
            <v>110</v>
          </cell>
          <cell r="J17" t="str">
            <v>Directa</v>
          </cell>
          <cell r="K17">
            <v>390</v>
          </cell>
          <cell r="L17">
            <v>120</v>
          </cell>
        </row>
        <row r="18">
          <cell r="C18">
            <v>111</v>
          </cell>
          <cell r="D18" t="str">
            <v>Directa</v>
          </cell>
          <cell r="E18">
            <v>390</v>
          </cell>
          <cell r="F18">
            <v>120</v>
          </cell>
          <cell r="I18">
            <v>111</v>
          </cell>
          <cell r="J18" t="str">
            <v>Directa</v>
          </cell>
          <cell r="K18">
            <v>390</v>
          </cell>
          <cell r="L18">
            <v>120</v>
          </cell>
        </row>
        <row r="19">
          <cell r="C19">
            <v>112</v>
          </cell>
          <cell r="D19" t="str">
            <v>Directa</v>
          </cell>
          <cell r="E19">
            <v>390</v>
          </cell>
          <cell r="F19">
            <v>120</v>
          </cell>
          <cell r="I19">
            <v>112</v>
          </cell>
          <cell r="J19" t="str">
            <v>Directa</v>
          </cell>
          <cell r="K19">
            <v>390</v>
          </cell>
          <cell r="L19">
            <v>120</v>
          </cell>
        </row>
        <row r="20">
          <cell r="C20">
            <v>114</v>
          </cell>
          <cell r="D20" t="str">
            <v>Directa</v>
          </cell>
          <cell r="E20">
            <v>390</v>
          </cell>
          <cell r="F20">
            <v>120</v>
          </cell>
          <cell r="I20">
            <v>114</v>
          </cell>
          <cell r="J20" t="str">
            <v>Directa</v>
          </cell>
          <cell r="K20">
            <v>390</v>
          </cell>
          <cell r="L20">
            <v>120</v>
          </cell>
        </row>
        <row r="21">
          <cell r="C21">
            <v>119</v>
          </cell>
          <cell r="D21" t="str">
            <v>Directa</v>
          </cell>
          <cell r="E21">
            <v>390</v>
          </cell>
          <cell r="F21">
            <v>120</v>
          </cell>
          <cell r="I21">
            <v>119</v>
          </cell>
          <cell r="J21" t="str">
            <v>Directa</v>
          </cell>
          <cell r="K21">
            <v>390</v>
          </cell>
          <cell r="L21">
            <v>120</v>
          </cell>
        </row>
        <row r="22">
          <cell r="C22">
            <v>121</v>
          </cell>
          <cell r="D22" t="str">
            <v>Directa</v>
          </cell>
          <cell r="E22">
            <v>390</v>
          </cell>
          <cell r="F22">
            <v>120</v>
          </cell>
          <cell r="I22">
            <v>121</v>
          </cell>
          <cell r="J22" t="str">
            <v>Directa</v>
          </cell>
          <cell r="K22">
            <v>390</v>
          </cell>
          <cell r="L22">
            <v>120</v>
          </cell>
        </row>
        <row r="23">
          <cell r="C23">
            <v>129</v>
          </cell>
          <cell r="D23" t="str">
            <v>Directa</v>
          </cell>
          <cell r="E23">
            <v>390</v>
          </cell>
          <cell r="F23">
            <v>120</v>
          </cell>
          <cell r="I23">
            <v>129</v>
          </cell>
          <cell r="J23" t="str">
            <v>Directa</v>
          </cell>
          <cell r="K23">
            <v>390</v>
          </cell>
          <cell r="L23">
            <v>120</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io"/>
      <sheetName val="PARÁMETROS"/>
      <sheetName val="RESUMEN"/>
    </sheetNames>
    <sheetDataSet>
      <sheetData sheetId="0"/>
      <sheetData sheetId="1">
        <row r="1">
          <cell r="B1">
            <v>40738</v>
          </cell>
        </row>
        <row r="13">
          <cell r="B13" t="str">
            <v>101-DIRECTO</v>
          </cell>
          <cell r="C13">
            <v>101</v>
          </cell>
          <cell r="D13" t="str">
            <v>DIRECTO</v>
          </cell>
          <cell r="E13">
            <v>580</v>
          </cell>
          <cell r="F13">
            <v>180</v>
          </cell>
          <cell r="H13" t="str">
            <v>101-DIRECTO</v>
          </cell>
          <cell r="I13">
            <v>101</v>
          </cell>
          <cell r="J13" t="str">
            <v>DIRECTO</v>
          </cell>
          <cell r="K13">
            <v>580</v>
          </cell>
          <cell r="L13">
            <v>180</v>
          </cell>
        </row>
        <row r="14">
          <cell r="B14" t="str">
            <v>101-DIRECTO VIÑA DEL MAR - VALPARAISO</v>
          </cell>
          <cell r="C14">
            <v>101</v>
          </cell>
          <cell r="D14" t="str">
            <v>DIRECTO VIÑA DEL MAR - VALPARAISO</v>
          </cell>
          <cell r="E14">
            <v>580</v>
          </cell>
          <cell r="F14">
            <v>180</v>
          </cell>
          <cell r="H14" t="str">
            <v>101-DIRECTO VIÑA DEL MAR - VALPARAISO</v>
          </cell>
          <cell r="I14">
            <v>101</v>
          </cell>
          <cell r="J14" t="str">
            <v>DIRECTO VIÑA DEL MAR - VALPARAISO</v>
          </cell>
          <cell r="K14">
            <v>580</v>
          </cell>
          <cell r="L14">
            <v>180</v>
          </cell>
        </row>
        <row r="15">
          <cell r="B15" t="str">
            <v>102-DIRECTO</v>
          </cell>
          <cell r="C15">
            <v>102</v>
          </cell>
          <cell r="D15" t="str">
            <v>DIRECTO</v>
          </cell>
          <cell r="E15">
            <v>580</v>
          </cell>
          <cell r="F15">
            <v>180</v>
          </cell>
          <cell r="H15" t="str">
            <v>101-LOCAL TRONCAL</v>
          </cell>
          <cell r="I15">
            <v>101</v>
          </cell>
          <cell r="J15" t="str">
            <v>LOCAL TRONCAL</v>
          </cell>
          <cell r="K15">
            <v>280</v>
          </cell>
          <cell r="L15">
            <v>180</v>
          </cell>
        </row>
        <row r="16">
          <cell r="B16" t="str">
            <v>102-DIRECTO VIÑA DEL MAR - VALPARAISO</v>
          </cell>
          <cell r="C16">
            <v>102</v>
          </cell>
          <cell r="D16" t="str">
            <v>DIRECTO VIÑA DEL MAR - VALPARAISO</v>
          </cell>
          <cell r="E16">
            <v>580</v>
          </cell>
          <cell r="F16">
            <v>180</v>
          </cell>
          <cell r="H16" t="str">
            <v>102-DIRECTO</v>
          </cell>
          <cell r="I16">
            <v>102</v>
          </cell>
          <cell r="J16" t="str">
            <v>DIRECTO</v>
          </cell>
          <cell r="K16">
            <v>580</v>
          </cell>
          <cell r="L16">
            <v>180</v>
          </cell>
        </row>
        <row r="17">
          <cell r="B17" t="str">
            <v>103-DIRECTO</v>
          </cell>
          <cell r="C17">
            <v>103</v>
          </cell>
          <cell r="D17" t="str">
            <v>DIRECTO</v>
          </cell>
          <cell r="E17">
            <v>580</v>
          </cell>
          <cell r="F17">
            <v>180</v>
          </cell>
          <cell r="H17" t="str">
            <v>102-DIRECTO VIÑA DEL MAR - VALPARAISO</v>
          </cell>
          <cell r="I17">
            <v>102</v>
          </cell>
          <cell r="J17" t="str">
            <v>DIRECTO VIÑA DEL MAR - VALPARAISO</v>
          </cell>
          <cell r="K17">
            <v>580</v>
          </cell>
          <cell r="L17">
            <v>180</v>
          </cell>
        </row>
        <row r="18">
          <cell r="B18" t="str">
            <v>103-DIRECTO VIÑA DEL MAR - VALPARAISO</v>
          </cell>
          <cell r="C18">
            <v>103</v>
          </cell>
          <cell r="D18" t="str">
            <v>DIRECTO VIÑA DEL MAR - VALPARAISO</v>
          </cell>
          <cell r="E18">
            <v>580</v>
          </cell>
          <cell r="F18">
            <v>180</v>
          </cell>
          <cell r="H18" t="str">
            <v>102-LOCAL TRONCAL</v>
          </cell>
          <cell r="I18">
            <v>102</v>
          </cell>
          <cell r="J18" t="str">
            <v>LOCAL TRONCAL</v>
          </cell>
          <cell r="K18">
            <v>280</v>
          </cell>
          <cell r="L18">
            <v>180</v>
          </cell>
        </row>
        <row r="19">
          <cell r="B19" t="str">
            <v>104-DIRECTO</v>
          </cell>
          <cell r="C19">
            <v>104</v>
          </cell>
          <cell r="D19" t="str">
            <v>DIRECTO</v>
          </cell>
          <cell r="E19">
            <v>580</v>
          </cell>
          <cell r="F19">
            <v>180</v>
          </cell>
          <cell r="H19" t="str">
            <v>103-DIRECTO</v>
          </cell>
          <cell r="I19">
            <v>103</v>
          </cell>
          <cell r="J19" t="str">
            <v>DIRECTO</v>
          </cell>
          <cell r="K19">
            <v>580</v>
          </cell>
          <cell r="L19">
            <v>180</v>
          </cell>
        </row>
        <row r="20">
          <cell r="B20" t="str">
            <v>104-DIRECTO VIÑA DEL MAR - VALPARAISO</v>
          </cell>
          <cell r="C20">
            <v>104</v>
          </cell>
          <cell r="D20" t="str">
            <v>DIRECTO VIÑA DEL MAR - VALPARAISO</v>
          </cell>
          <cell r="E20">
            <v>580</v>
          </cell>
          <cell r="F20">
            <v>180</v>
          </cell>
          <cell r="H20" t="str">
            <v>103-DIRECTO VIÑA DEL MAR - VALPARAISO</v>
          </cell>
          <cell r="I20">
            <v>103</v>
          </cell>
          <cell r="J20" t="str">
            <v>DIRECTO VIÑA DEL MAR - VALPARAISO</v>
          </cell>
          <cell r="K20">
            <v>580</v>
          </cell>
          <cell r="L20">
            <v>180</v>
          </cell>
        </row>
        <row r="21">
          <cell r="B21" t="str">
            <v>105-DIRECTO</v>
          </cell>
          <cell r="C21">
            <v>105</v>
          </cell>
          <cell r="D21" t="str">
            <v>DIRECTO</v>
          </cell>
          <cell r="E21">
            <v>580</v>
          </cell>
          <cell r="F21">
            <v>180</v>
          </cell>
          <cell r="H21" t="str">
            <v>103-LOCAL TRONCAL</v>
          </cell>
          <cell r="I21">
            <v>103</v>
          </cell>
          <cell r="J21" t="str">
            <v>LOCAL TRONCAL</v>
          </cell>
          <cell r="K21">
            <v>280</v>
          </cell>
          <cell r="L21">
            <v>180</v>
          </cell>
        </row>
        <row r="22">
          <cell r="B22" t="str">
            <v>105-DIRECTO VIÑA DEL MAR - VALPARAISO</v>
          </cell>
          <cell r="C22">
            <v>105</v>
          </cell>
          <cell r="D22" t="str">
            <v>DIRECTO VIÑA DEL MAR - VALPARAISO</v>
          </cell>
          <cell r="E22">
            <v>580</v>
          </cell>
          <cell r="F22">
            <v>180</v>
          </cell>
          <cell r="H22" t="str">
            <v>104-DIRECTO</v>
          </cell>
          <cell r="I22">
            <v>104</v>
          </cell>
          <cell r="J22" t="str">
            <v>DIRECTO</v>
          </cell>
          <cell r="K22">
            <v>580</v>
          </cell>
          <cell r="L22">
            <v>180</v>
          </cell>
        </row>
        <row r="23">
          <cell r="B23" t="str">
            <v>106-DIRECTO</v>
          </cell>
          <cell r="C23">
            <v>106</v>
          </cell>
          <cell r="D23" t="str">
            <v>DIRECTO</v>
          </cell>
          <cell r="E23">
            <v>580</v>
          </cell>
          <cell r="F23">
            <v>180</v>
          </cell>
          <cell r="H23" t="str">
            <v>104-DIRECTO VIÑA DEL MAR - VALPARAISO</v>
          </cell>
          <cell r="I23">
            <v>104</v>
          </cell>
          <cell r="J23" t="str">
            <v>DIRECTO VIÑA DEL MAR - VALPARAISO</v>
          </cell>
          <cell r="K23">
            <v>580</v>
          </cell>
          <cell r="L23">
            <v>180</v>
          </cell>
        </row>
        <row r="24">
          <cell r="B24" t="str">
            <v>106-DIRECTO VIÑA DEL MAR - VALPARAISO</v>
          </cell>
          <cell r="C24">
            <v>106</v>
          </cell>
          <cell r="D24" t="str">
            <v>DIRECTO VIÑA DEL MAR - VALPARAISO</v>
          </cell>
          <cell r="E24">
            <v>580</v>
          </cell>
          <cell r="F24">
            <v>180</v>
          </cell>
          <cell r="H24" t="str">
            <v>104-LOCAL TRONCAL</v>
          </cell>
          <cell r="I24">
            <v>104</v>
          </cell>
          <cell r="J24" t="str">
            <v>LOCAL TRONCAL</v>
          </cell>
          <cell r="K24">
            <v>280</v>
          </cell>
          <cell r="L24">
            <v>180</v>
          </cell>
        </row>
        <row r="25">
          <cell r="B25" t="str">
            <v>107-DIRECTO</v>
          </cell>
          <cell r="C25">
            <v>107</v>
          </cell>
          <cell r="D25" t="str">
            <v>DIRECTO</v>
          </cell>
          <cell r="E25">
            <v>580</v>
          </cell>
          <cell r="F25">
            <v>180</v>
          </cell>
          <cell r="H25" t="str">
            <v>105-DIRECTO</v>
          </cell>
          <cell r="I25">
            <v>105</v>
          </cell>
          <cell r="J25" t="str">
            <v>DIRECTO</v>
          </cell>
          <cell r="K25">
            <v>580</v>
          </cell>
          <cell r="L25">
            <v>180</v>
          </cell>
        </row>
        <row r="26">
          <cell r="B26" t="str">
            <v>107-DIRECTO VIÑA DEL MAR - VALPARAISO</v>
          </cell>
          <cell r="C26">
            <v>107</v>
          </cell>
          <cell r="D26" t="str">
            <v>DIRECTO VIÑA DEL MAR - VALPARAISO</v>
          </cell>
          <cell r="E26">
            <v>580</v>
          </cell>
          <cell r="F26">
            <v>180</v>
          </cell>
          <cell r="H26" t="str">
            <v>105-DIRECTO VIÑA DEL MAR - VALPARAISO</v>
          </cell>
          <cell r="I26">
            <v>105</v>
          </cell>
          <cell r="J26" t="str">
            <v>DIRECTO VIÑA DEL MAR - VALPARAISO</v>
          </cell>
          <cell r="K26">
            <v>580</v>
          </cell>
          <cell r="L26">
            <v>180</v>
          </cell>
        </row>
        <row r="27">
          <cell r="B27" t="str">
            <v>108-DIRECTO</v>
          </cell>
          <cell r="C27">
            <v>108</v>
          </cell>
          <cell r="D27" t="str">
            <v>DIRECTO</v>
          </cell>
          <cell r="E27">
            <v>580</v>
          </cell>
          <cell r="F27">
            <v>180</v>
          </cell>
          <cell r="H27" t="str">
            <v>105-LOCAL TRONCAL</v>
          </cell>
          <cell r="I27">
            <v>105</v>
          </cell>
          <cell r="J27" t="str">
            <v>LOCAL TRONCAL</v>
          </cell>
          <cell r="K27">
            <v>280</v>
          </cell>
          <cell r="L27">
            <v>180</v>
          </cell>
        </row>
        <row r="28">
          <cell r="B28" t="str">
            <v>108-DIRECTO VIÑA DEL MAR - VALPARAISO</v>
          </cell>
          <cell r="C28">
            <v>108</v>
          </cell>
          <cell r="D28" t="str">
            <v>DIRECTO VIÑA DEL MAR - VALPARAISO</v>
          </cell>
          <cell r="E28">
            <v>580</v>
          </cell>
          <cell r="F28">
            <v>180</v>
          </cell>
          <cell r="H28" t="str">
            <v>106-DIRECTO</v>
          </cell>
          <cell r="I28">
            <v>106</v>
          </cell>
          <cell r="J28" t="str">
            <v>DIRECTO</v>
          </cell>
          <cell r="K28">
            <v>580</v>
          </cell>
          <cell r="L28">
            <v>180</v>
          </cell>
        </row>
        <row r="29">
          <cell r="B29" t="str">
            <v>109-DIRECTO</v>
          </cell>
          <cell r="C29">
            <v>109</v>
          </cell>
          <cell r="D29" t="str">
            <v>DIRECTO</v>
          </cell>
          <cell r="E29">
            <v>580</v>
          </cell>
          <cell r="F29">
            <v>180</v>
          </cell>
          <cell r="H29" t="str">
            <v>106-DIRECTO VIÑA DEL MAR - VALPARAISO</v>
          </cell>
          <cell r="I29">
            <v>106</v>
          </cell>
          <cell r="J29" t="str">
            <v>DIRECTO VIÑA DEL MAR - VALPARAISO</v>
          </cell>
          <cell r="K29">
            <v>580</v>
          </cell>
          <cell r="L29">
            <v>180</v>
          </cell>
        </row>
        <row r="30">
          <cell r="B30" t="str">
            <v>109-DIRECTO VIÑA DEL MAR - VALPARAISO</v>
          </cell>
          <cell r="C30">
            <v>109</v>
          </cell>
          <cell r="D30" t="str">
            <v>DIRECTO VIÑA DEL MAR - VALPARAISO</v>
          </cell>
          <cell r="E30">
            <v>580</v>
          </cell>
          <cell r="F30">
            <v>180</v>
          </cell>
          <cell r="H30" t="str">
            <v>106-LOCAL TRONCAL</v>
          </cell>
          <cell r="I30">
            <v>106</v>
          </cell>
          <cell r="J30" t="str">
            <v>LOCAL TRONCAL</v>
          </cell>
          <cell r="K30">
            <v>280</v>
          </cell>
          <cell r="L30">
            <v>180</v>
          </cell>
        </row>
        <row r="31">
          <cell r="B31" t="str">
            <v>110-DIRECTO</v>
          </cell>
          <cell r="C31">
            <v>110</v>
          </cell>
          <cell r="D31" t="str">
            <v>DIRECTO</v>
          </cell>
          <cell r="E31">
            <v>580</v>
          </cell>
          <cell r="F31">
            <v>180</v>
          </cell>
          <cell r="H31" t="str">
            <v>107-DIRECTO</v>
          </cell>
          <cell r="I31">
            <v>107</v>
          </cell>
          <cell r="J31" t="str">
            <v>DIRECTO</v>
          </cell>
          <cell r="K31">
            <v>580</v>
          </cell>
          <cell r="L31">
            <v>180</v>
          </cell>
        </row>
        <row r="32">
          <cell r="B32" t="str">
            <v>110-DIRECTO VIÑA DEL MAR - VALPARAISO</v>
          </cell>
          <cell r="C32">
            <v>110</v>
          </cell>
          <cell r="D32" t="str">
            <v>DIRECTO VIÑA DEL MAR - VALPARAISO</v>
          </cell>
          <cell r="E32">
            <v>580</v>
          </cell>
          <cell r="F32">
            <v>180</v>
          </cell>
          <cell r="H32" t="str">
            <v>107-DIRECTO VIÑA DEL MAR - VALPARAISO</v>
          </cell>
          <cell r="I32">
            <v>107</v>
          </cell>
          <cell r="J32" t="str">
            <v>DIRECTO VIÑA DEL MAR - VALPARAISO</v>
          </cell>
          <cell r="K32">
            <v>580</v>
          </cell>
          <cell r="L32">
            <v>180</v>
          </cell>
        </row>
        <row r="33">
          <cell r="B33" t="str">
            <v>111-DIRECTO</v>
          </cell>
          <cell r="C33">
            <v>111</v>
          </cell>
          <cell r="D33" t="str">
            <v>DIRECTO</v>
          </cell>
          <cell r="E33">
            <v>580</v>
          </cell>
          <cell r="F33">
            <v>180</v>
          </cell>
          <cell r="H33" t="str">
            <v>107-LOCAL TRONCAL</v>
          </cell>
          <cell r="I33">
            <v>107</v>
          </cell>
          <cell r="J33" t="str">
            <v>LOCAL TRONCAL</v>
          </cell>
          <cell r="K33">
            <v>280</v>
          </cell>
          <cell r="L33">
            <v>180</v>
          </cell>
        </row>
        <row r="34">
          <cell r="B34" t="str">
            <v>111-DIRECTO VIÑA DEL MAR - VALPARAISO</v>
          </cell>
          <cell r="C34">
            <v>111</v>
          </cell>
          <cell r="D34" t="str">
            <v>DIRECTO VIÑA DEL MAR - VALPARAISO</v>
          </cell>
          <cell r="E34">
            <v>580</v>
          </cell>
          <cell r="F34">
            <v>180</v>
          </cell>
          <cell r="H34" t="str">
            <v>108-DIRECTO</v>
          </cell>
          <cell r="I34">
            <v>108</v>
          </cell>
          <cell r="J34" t="str">
            <v>DIRECTO</v>
          </cell>
          <cell r="K34">
            <v>580</v>
          </cell>
          <cell r="L34">
            <v>180</v>
          </cell>
        </row>
        <row r="35">
          <cell r="B35" t="str">
            <v>112-DIRECTO</v>
          </cell>
          <cell r="C35">
            <v>112</v>
          </cell>
          <cell r="D35" t="str">
            <v>DIRECTO</v>
          </cell>
          <cell r="E35">
            <v>580</v>
          </cell>
          <cell r="F35">
            <v>180</v>
          </cell>
          <cell r="H35" t="str">
            <v>108-DIRECTO VIÑA DEL MAR - VALPARAISO</v>
          </cell>
          <cell r="I35">
            <v>108</v>
          </cell>
          <cell r="J35" t="str">
            <v>DIRECTO VIÑA DEL MAR - VALPARAISO</v>
          </cell>
          <cell r="K35">
            <v>580</v>
          </cell>
          <cell r="L35">
            <v>180</v>
          </cell>
        </row>
        <row r="36">
          <cell r="B36" t="str">
            <v>112-DIRECTO VIÑA DEL MAR - VALPARAISO</v>
          </cell>
          <cell r="C36">
            <v>112</v>
          </cell>
          <cell r="D36" t="str">
            <v>DIRECTO VIÑA DEL MAR - VALPARAISO</v>
          </cell>
          <cell r="E36">
            <v>580</v>
          </cell>
          <cell r="F36">
            <v>180</v>
          </cell>
          <cell r="H36" t="str">
            <v>108-LOCAL TRONCAL</v>
          </cell>
          <cell r="I36">
            <v>108</v>
          </cell>
          <cell r="J36" t="str">
            <v>LOCAL TRONCAL</v>
          </cell>
          <cell r="K36">
            <v>280</v>
          </cell>
          <cell r="L36">
            <v>180</v>
          </cell>
        </row>
        <row r="37">
          <cell r="B37" t="str">
            <v>113-DIRECTO</v>
          </cell>
          <cell r="C37">
            <v>113</v>
          </cell>
          <cell r="D37" t="str">
            <v>DIRECTO</v>
          </cell>
          <cell r="E37">
            <v>580</v>
          </cell>
          <cell r="F37">
            <v>180</v>
          </cell>
          <cell r="H37" t="str">
            <v>109-DIRECTO</v>
          </cell>
          <cell r="I37">
            <v>109</v>
          </cell>
          <cell r="J37" t="str">
            <v>DIRECTO</v>
          </cell>
          <cell r="K37">
            <v>580</v>
          </cell>
          <cell r="L37">
            <v>180</v>
          </cell>
        </row>
        <row r="38">
          <cell r="B38" t="str">
            <v>113-DIRECTO VIÑA DEL MAR - VALPARAISO</v>
          </cell>
          <cell r="C38">
            <v>113</v>
          </cell>
          <cell r="D38" t="str">
            <v>DIRECTO VIÑA DEL MAR - VALPARAISO</v>
          </cell>
          <cell r="E38">
            <v>580</v>
          </cell>
          <cell r="F38">
            <v>180</v>
          </cell>
          <cell r="H38" t="str">
            <v>109-DIRECTO VIÑA DEL MAR - VALPARAISO</v>
          </cell>
          <cell r="I38">
            <v>109</v>
          </cell>
          <cell r="J38" t="str">
            <v>DIRECTO VIÑA DEL MAR - VALPARAISO</v>
          </cell>
          <cell r="K38">
            <v>580</v>
          </cell>
          <cell r="L38">
            <v>180</v>
          </cell>
        </row>
        <row r="39">
          <cell r="B39" t="str">
            <v>114-DIRECTO</v>
          </cell>
          <cell r="C39">
            <v>114</v>
          </cell>
          <cell r="D39" t="str">
            <v>DIRECTO</v>
          </cell>
          <cell r="E39">
            <v>580</v>
          </cell>
          <cell r="F39">
            <v>180</v>
          </cell>
          <cell r="H39" t="str">
            <v>109-LOCAL TRONCAL</v>
          </cell>
          <cell r="I39">
            <v>109</v>
          </cell>
          <cell r="J39" t="str">
            <v>LOCAL TRONCAL</v>
          </cell>
          <cell r="K39">
            <v>280</v>
          </cell>
          <cell r="L39">
            <v>180</v>
          </cell>
        </row>
        <row r="40">
          <cell r="B40" t="str">
            <v>114-DIRECTO VIÑA DEL MAR - VALPARAISO</v>
          </cell>
          <cell r="C40">
            <v>114</v>
          </cell>
          <cell r="D40" t="str">
            <v>DIRECTO VIÑA DEL MAR - VALPARAISO</v>
          </cell>
          <cell r="E40">
            <v>580</v>
          </cell>
          <cell r="F40">
            <v>180</v>
          </cell>
          <cell r="H40" t="str">
            <v>110-DIRECTO</v>
          </cell>
          <cell r="I40">
            <v>110</v>
          </cell>
          <cell r="J40" t="str">
            <v>DIRECTO</v>
          </cell>
          <cell r="K40">
            <v>580</v>
          </cell>
          <cell r="L40">
            <v>180</v>
          </cell>
        </row>
        <row r="41">
          <cell r="B41" t="str">
            <v>115-DIRECTO</v>
          </cell>
          <cell r="C41">
            <v>115</v>
          </cell>
          <cell r="D41" t="str">
            <v>DIRECTO</v>
          </cell>
          <cell r="E41">
            <v>580</v>
          </cell>
          <cell r="F41">
            <v>180</v>
          </cell>
          <cell r="H41" t="str">
            <v>110-DIRECTO VIÑA DEL MAR - VALPARAISO</v>
          </cell>
          <cell r="I41">
            <v>110</v>
          </cell>
          <cell r="J41" t="str">
            <v>DIRECTO VIÑA DEL MAR - VALPARAISO</v>
          </cell>
          <cell r="K41">
            <v>580</v>
          </cell>
          <cell r="L41">
            <v>180</v>
          </cell>
        </row>
        <row r="42">
          <cell r="B42" t="str">
            <v>115-DIRECTO VIÑA DEL MAR - VALPARAISO</v>
          </cell>
          <cell r="C42">
            <v>115</v>
          </cell>
          <cell r="D42" t="str">
            <v>DIRECTO VIÑA DEL MAR - VALPARAISO</v>
          </cell>
          <cell r="E42">
            <v>580</v>
          </cell>
          <cell r="F42">
            <v>180</v>
          </cell>
          <cell r="H42" t="str">
            <v>110-LOCAL TRONCAL</v>
          </cell>
          <cell r="I42">
            <v>110</v>
          </cell>
          <cell r="J42" t="str">
            <v>LOCAL TRONCAL</v>
          </cell>
          <cell r="K42">
            <v>280</v>
          </cell>
          <cell r="L42">
            <v>180</v>
          </cell>
        </row>
        <row r="43">
          <cell r="B43" t="str">
            <v>101-LOCAL TRONCAL</v>
          </cell>
          <cell r="C43">
            <v>101</v>
          </cell>
          <cell r="D43" t="str">
            <v>LOCAL TRONCAL</v>
          </cell>
          <cell r="E43">
            <v>290</v>
          </cell>
          <cell r="F43">
            <v>180</v>
          </cell>
          <cell r="H43" t="str">
            <v>111-DIRECTO</v>
          </cell>
          <cell r="I43">
            <v>111</v>
          </cell>
          <cell r="J43" t="str">
            <v>DIRECTO</v>
          </cell>
          <cell r="K43">
            <v>580</v>
          </cell>
          <cell r="L43">
            <v>180</v>
          </cell>
        </row>
        <row r="44">
          <cell r="B44" t="str">
            <v>102-LOCAL TRONCAL</v>
          </cell>
          <cell r="C44">
            <v>102</v>
          </cell>
          <cell r="D44" t="str">
            <v>LOCAL TRONCAL</v>
          </cell>
          <cell r="E44">
            <v>290</v>
          </cell>
          <cell r="F44">
            <v>180</v>
          </cell>
          <cell r="H44" t="str">
            <v>111-DIRECTO VIÑA DEL MAR - VALPARAISO</v>
          </cell>
          <cell r="I44">
            <v>111</v>
          </cell>
          <cell r="J44" t="str">
            <v>DIRECTO VIÑA DEL MAR - VALPARAISO</v>
          </cell>
          <cell r="K44">
            <v>580</v>
          </cell>
          <cell r="L44">
            <v>180</v>
          </cell>
        </row>
        <row r="45">
          <cell r="B45" t="str">
            <v>103-LOCAL TRONCAL</v>
          </cell>
          <cell r="C45">
            <v>103</v>
          </cell>
          <cell r="D45" t="str">
            <v>LOCAL TRONCAL</v>
          </cell>
          <cell r="E45">
            <v>290</v>
          </cell>
          <cell r="F45">
            <v>180</v>
          </cell>
          <cell r="H45" t="str">
            <v>111-LOCAL TRONCAL</v>
          </cell>
          <cell r="I45">
            <v>111</v>
          </cell>
          <cell r="J45" t="str">
            <v>LOCAL TRONCAL</v>
          </cell>
          <cell r="K45">
            <v>280</v>
          </cell>
          <cell r="L45">
            <v>180</v>
          </cell>
        </row>
        <row r="46">
          <cell r="B46" t="str">
            <v>104-LOCAL TRONCAL</v>
          </cell>
          <cell r="C46">
            <v>104</v>
          </cell>
          <cell r="D46" t="str">
            <v>LOCAL TRONCAL</v>
          </cell>
          <cell r="E46">
            <v>290</v>
          </cell>
          <cell r="F46">
            <v>180</v>
          </cell>
          <cell r="H46" t="str">
            <v>112-DIRECTO</v>
          </cell>
          <cell r="I46">
            <v>112</v>
          </cell>
          <cell r="J46" t="str">
            <v>DIRECTO</v>
          </cell>
          <cell r="K46">
            <v>580</v>
          </cell>
          <cell r="L46">
            <v>180</v>
          </cell>
        </row>
        <row r="47">
          <cell r="B47" t="str">
            <v>105-LOCAL TRONCAL</v>
          </cell>
          <cell r="C47">
            <v>105</v>
          </cell>
          <cell r="D47" t="str">
            <v>LOCAL TRONCAL</v>
          </cell>
          <cell r="E47">
            <v>290</v>
          </cell>
          <cell r="F47">
            <v>180</v>
          </cell>
          <cell r="H47" t="str">
            <v>112-DIRECTO VIÑA DEL MAR - VALPARAISO</v>
          </cell>
          <cell r="I47">
            <v>112</v>
          </cell>
          <cell r="J47" t="str">
            <v>DIRECTO VIÑA DEL MAR - VALPARAISO</v>
          </cell>
          <cell r="K47">
            <v>580</v>
          </cell>
          <cell r="L47">
            <v>180</v>
          </cell>
        </row>
        <row r="48">
          <cell r="B48" t="str">
            <v>106-LOCAL TRONCAL</v>
          </cell>
          <cell r="C48">
            <v>106</v>
          </cell>
          <cell r="D48" t="str">
            <v>LOCAL TRONCAL</v>
          </cell>
          <cell r="E48">
            <v>290</v>
          </cell>
          <cell r="F48">
            <v>180</v>
          </cell>
          <cell r="H48" t="str">
            <v>112-LOCAL TRONCAL</v>
          </cell>
          <cell r="I48">
            <v>112</v>
          </cell>
          <cell r="J48" t="str">
            <v>LOCAL TRONCAL</v>
          </cell>
          <cell r="K48">
            <v>280</v>
          </cell>
          <cell r="L48">
            <v>180</v>
          </cell>
        </row>
        <row r="49">
          <cell r="B49" t="str">
            <v>107-LOCAL TRONCAL</v>
          </cell>
          <cell r="C49">
            <v>107</v>
          </cell>
          <cell r="D49" t="str">
            <v>LOCAL TRONCAL</v>
          </cell>
          <cell r="E49">
            <v>290</v>
          </cell>
          <cell r="F49">
            <v>180</v>
          </cell>
          <cell r="H49" t="str">
            <v>113-DIRECTO</v>
          </cell>
          <cell r="I49">
            <v>113</v>
          </cell>
          <cell r="J49" t="str">
            <v>DIRECTO</v>
          </cell>
          <cell r="K49">
            <v>580</v>
          </cell>
          <cell r="L49">
            <v>180</v>
          </cell>
        </row>
        <row r="50">
          <cell r="B50" t="str">
            <v>108-LOCAL TRONCAL</v>
          </cell>
          <cell r="C50">
            <v>108</v>
          </cell>
          <cell r="D50" t="str">
            <v>LOCAL TRONCAL</v>
          </cell>
          <cell r="E50">
            <v>290</v>
          </cell>
          <cell r="F50">
            <v>180</v>
          </cell>
          <cell r="H50" t="str">
            <v>113-DIRECTO VIÑA DEL MAR - VALPARAISO</v>
          </cell>
          <cell r="I50">
            <v>113</v>
          </cell>
          <cell r="J50" t="str">
            <v>DIRECTO VIÑA DEL MAR - VALPARAISO</v>
          </cell>
          <cell r="K50">
            <v>580</v>
          </cell>
          <cell r="L50">
            <v>180</v>
          </cell>
        </row>
        <row r="51">
          <cell r="B51" t="str">
            <v>109-LOCAL TRONCAL</v>
          </cell>
          <cell r="C51">
            <v>109</v>
          </cell>
          <cell r="D51" t="str">
            <v>LOCAL TRONCAL</v>
          </cell>
          <cell r="E51">
            <v>290</v>
          </cell>
          <cell r="F51">
            <v>180</v>
          </cell>
          <cell r="H51" t="str">
            <v>113-LOCAL TRONCAL</v>
          </cell>
          <cell r="I51">
            <v>113</v>
          </cell>
          <cell r="J51" t="str">
            <v>LOCAL TRONCAL</v>
          </cell>
          <cell r="K51">
            <v>280</v>
          </cell>
          <cell r="L51">
            <v>180</v>
          </cell>
        </row>
        <row r="52">
          <cell r="B52" t="str">
            <v>110-LOCAL TRONCAL</v>
          </cell>
          <cell r="C52">
            <v>110</v>
          </cell>
          <cell r="D52" t="str">
            <v>LOCAL TRONCAL</v>
          </cell>
          <cell r="E52">
            <v>290</v>
          </cell>
          <cell r="F52">
            <v>180</v>
          </cell>
          <cell r="H52" t="str">
            <v>114-DIRECTO</v>
          </cell>
          <cell r="I52">
            <v>114</v>
          </cell>
          <cell r="J52" t="str">
            <v>DIRECTO</v>
          </cell>
          <cell r="K52">
            <v>580</v>
          </cell>
          <cell r="L52">
            <v>180</v>
          </cell>
        </row>
        <row r="53">
          <cell r="B53" t="str">
            <v>111-LOCAL TRONCAL</v>
          </cell>
          <cell r="C53">
            <v>111</v>
          </cell>
          <cell r="D53" t="str">
            <v>LOCAL TRONCAL</v>
          </cell>
          <cell r="E53">
            <v>290</v>
          </cell>
          <cell r="F53">
            <v>180</v>
          </cell>
          <cell r="H53" t="str">
            <v>114-DIRECTO VIÑA DEL MAR - VALPARAISO</v>
          </cell>
          <cell r="I53">
            <v>114</v>
          </cell>
          <cell r="J53" t="str">
            <v>DIRECTO VIÑA DEL MAR - VALPARAISO</v>
          </cell>
          <cell r="K53">
            <v>580</v>
          </cell>
          <cell r="L53">
            <v>180</v>
          </cell>
        </row>
        <row r="54">
          <cell r="B54" t="str">
            <v>112-LOCAL TRONCAL</v>
          </cell>
          <cell r="C54">
            <v>112</v>
          </cell>
          <cell r="D54" t="str">
            <v>LOCAL TRONCAL</v>
          </cell>
          <cell r="E54">
            <v>290</v>
          </cell>
          <cell r="F54">
            <v>180</v>
          </cell>
          <cell r="H54" t="str">
            <v>114-LOCAL TRONCAL</v>
          </cell>
          <cell r="I54">
            <v>114</v>
          </cell>
          <cell r="J54" t="str">
            <v>LOCAL TRONCAL</v>
          </cell>
          <cell r="K54">
            <v>280</v>
          </cell>
          <cell r="L54">
            <v>180</v>
          </cell>
        </row>
        <row r="55">
          <cell r="B55" t="str">
            <v>113-LOCAL TRONCAL</v>
          </cell>
          <cell r="C55">
            <v>113</v>
          </cell>
          <cell r="D55" t="str">
            <v>LOCAL TRONCAL</v>
          </cell>
          <cell r="E55">
            <v>290</v>
          </cell>
          <cell r="F55">
            <v>180</v>
          </cell>
          <cell r="H55" t="str">
            <v>115-DIRECTO</v>
          </cell>
          <cell r="I55">
            <v>115</v>
          </cell>
          <cell r="J55" t="str">
            <v>DIRECTO</v>
          </cell>
          <cell r="K55">
            <v>580</v>
          </cell>
          <cell r="L55">
            <v>180</v>
          </cell>
        </row>
        <row r="56">
          <cell r="B56" t="str">
            <v>114-LOCAL TRONCAL</v>
          </cell>
          <cell r="C56">
            <v>114</v>
          </cell>
          <cell r="D56" t="str">
            <v>LOCAL TRONCAL</v>
          </cell>
          <cell r="E56">
            <v>290</v>
          </cell>
          <cell r="F56">
            <v>180</v>
          </cell>
          <cell r="H56" t="str">
            <v>115-DIRECTO VIÑA DEL MAR - VALPARAISO</v>
          </cell>
          <cell r="I56">
            <v>115</v>
          </cell>
          <cell r="J56" t="str">
            <v>DIRECTO VIÑA DEL MAR - VALPARAISO</v>
          </cell>
          <cell r="K56">
            <v>580</v>
          </cell>
          <cell r="L56">
            <v>180</v>
          </cell>
        </row>
        <row r="57">
          <cell r="B57" t="str">
            <v>115-LOCAL TRONCAL</v>
          </cell>
          <cell r="C57">
            <v>115</v>
          </cell>
          <cell r="D57" t="str">
            <v>LOCAL TRONCAL</v>
          </cell>
          <cell r="E57">
            <v>290</v>
          </cell>
          <cell r="F57">
            <v>180</v>
          </cell>
          <cell r="H57" t="str">
            <v>115-LOCAL TRONCAL</v>
          </cell>
          <cell r="I57">
            <v>115</v>
          </cell>
          <cell r="J57" t="str">
            <v>LOCAL TRONCAL</v>
          </cell>
          <cell r="K57">
            <v>280</v>
          </cell>
          <cell r="L57">
            <v>180</v>
          </cell>
        </row>
        <row r="58">
          <cell r="B58" t="str">
            <v>116-DIRECTO</v>
          </cell>
          <cell r="C58">
            <v>116</v>
          </cell>
          <cell r="D58" t="str">
            <v>DIRECTO</v>
          </cell>
          <cell r="E58">
            <v>240</v>
          </cell>
          <cell r="F58">
            <v>70</v>
          </cell>
          <cell r="H58" t="str">
            <v>116-DIRECTO</v>
          </cell>
          <cell r="I58">
            <v>116</v>
          </cell>
          <cell r="J58" t="str">
            <v>DIRECTO</v>
          </cell>
          <cell r="K58">
            <v>240</v>
          </cell>
          <cell r="L58">
            <v>70</v>
          </cell>
        </row>
        <row r="59">
          <cell r="B59" t="str">
            <v>117-DIRECTO</v>
          </cell>
          <cell r="C59">
            <v>117</v>
          </cell>
          <cell r="D59" t="str">
            <v>DIRECTO</v>
          </cell>
          <cell r="E59">
            <v>290</v>
          </cell>
          <cell r="F59">
            <v>90</v>
          </cell>
          <cell r="H59" t="str">
            <v>117-DIRECTO</v>
          </cell>
          <cell r="I59">
            <v>117</v>
          </cell>
          <cell r="J59" t="str">
            <v>DIRECTO</v>
          </cell>
          <cell r="K59">
            <v>280</v>
          </cell>
          <cell r="L59">
            <v>90</v>
          </cell>
        </row>
        <row r="60">
          <cell r="B60" t="str">
            <v>118-DIRECTO</v>
          </cell>
          <cell r="C60">
            <v>118</v>
          </cell>
          <cell r="D60" t="str">
            <v>DIRECTO</v>
          </cell>
          <cell r="E60">
            <v>290</v>
          </cell>
          <cell r="F60">
            <v>90</v>
          </cell>
          <cell r="H60" t="str">
            <v>118-DIRECTO</v>
          </cell>
          <cell r="I60">
            <v>118</v>
          </cell>
          <cell r="J60" t="str">
            <v>DIRECTO</v>
          </cell>
          <cell r="K60">
            <v>280</v>
          </cell>
          <cell r="L60">
            <v>90</v>
          </cell>
        </row>
        <row r="61">
          <cell r="B61" t="str">
            <v>119-DIRECTO</v>
          </cell>
          <cell r="C61">
            <v>119</v>
          </cell>
          <cell r="D61" t="str">
            <v>DIRECTO</v>
          </cell>
          <cell r="E61">
            <v>290</v>
          </cell>
          <cell r="F61">
            <v>90</v>
          </cell>
          <cell r="H61" t="str">
            <v>119-DIRECTO</v>
          </cell>
          <cell r="I61">
            <v>119</v>
          </cell>
          <cell r="J61" t="str">
            <v>DIRECTO</v>
          </cell>
          <cell r="K61">
            <v>280</v>
          </cell>
          <cell r="L61">
            <v>90</v>
          </cell>
        </row>
        <row r="62">
          <cell r="B62" t="str">
            <v>120-DIRECTO</v>
          </cell>
          <cell r="C62">
            <v>120</v>
          </cell>
          <cell r="D62" t="str">
            <v>DIRECTO</v>
          </cell>
          <cell r="E62">
            <v>290</v>
          </cell>
          <cell r="F62">
            <v>90</v>
          </cell>
          <cell r="H62" t="str">
            <v>120-DIRECTO</v>
          </cell>
          <cell r="I62">
            <v>120</v>
          </cell>
          <cell r="J62" t="str">
            <v>DIRECTO</v>
          </cell>
          <cell r="K62">
            <v>280</v>
          </cell>
          <cell r="L62">
            <v>90</v>
          </cell>
        </row>
        <row r="63">
          <cell r="B63" t="str">
            <v>121-DIRECTO</v>
          </cell>
          <cell r="C63">
            <v>121</v>
          </cell>
          <cell r="D63" t="str">
            <v>DIRECTO</v>
          </cell>
          <cell r="E63">
            <v>290</v>
          </cell>
          <cell r="F63">
            <v>90</v>
          </cell>
          <cell r="H63" t="str">
            <v>121-DIRECTO</v>
          </cell>
          <cell r="I63">
            <v>121</v>
          </cell>
          <cell r="J63" t="str">
            <v>DIRECTO</v>
          </cell>
          <cell r="K63">
            <v>280</v>
          </cell>
          <cell r="L63">
            <v>90</v>
          </cell>
        </row>
        <row r="64">
          <cell r="B64" t="str">
            <v>122-DIRECTO</v>
          </cell>
          <cell r="C64">
            <v>122</v>
          </cell>
          <cell r="D64" t="str">
            <v>DIRECTO</v>
          </cell>
          <cell r="E64">
            <v>290</v>
          </cell>
          <cell r="F64">
            <v>90</v>
          </cell>
          <cell r="H64" t="str">
            <v>122-DIRECTO</v>
          </cell>
          <cell r="I64">
            <v>122</v>
          </cell>
          <cell r="J64" t="str">
            <v>DIRECTO</v>
          </cell>
          <cell r="K64">
            <v>280</v>
          </cell>
          <cell r="L64">
            <v>90</v>
          </cell>
        </row>
        <row r="65">
          <cell r="B65" t="str">
            <v>123-DIRECTO</v>
          </cell>
          <cell r="C65">
            <v>123</v>
          </cell>
          <cell r="D65" t="str">
            <v>DIRECTO</v>
          </cell>
          <cell r="E65">
            <v>290</v>
          </cell>
          <cell r="F65">
            <v>90</v>
          </cell>
          <cell r="H65" t="str">
            <v>123-DIRECTO</v>
          </cell>
          <cell r="I65">
            <v>123</v>
          </cell>
          <cell r="J65" t="str">
            <v>DIRECTO</v>
          </cell>
          <cell r="K65">
            <v>280</v>
          </cell>
          <cell r="L65">
            <v>90</v>
          </cell>
        </row>
        <row r="66">
          <cell r="B66" t="str">
            <v>124-DIRECTO</v>
          </cell>
          <cell r="C66">
            <v>124</v>
          </cell>
          <cell r="D66" t="str">
            <v>DIRECTO</v>
          </cell>
          <cell r="E66">
            <v>290</v>
          </cell>
          <cell r="F66">
            <v>90</v>
          </cell>
          <cell r="H66" t="str">
            <v>124-DIRECTO</v>
          </cell>
          <cell r="I66">
            <v>124</v>
          </cell>
          <cell r="J66" t="str">
            <v>DIRECTO</v>
          </cell>
          <cell r="K66">
            <v>280</v>
          </cell>
          <cell r="L66">
            <v>90</v>
          </cell>
        </row>
        <row r="67">
          <cell r="B67" t="str">
            <v>125-DIRECTO</v>
          </cell>
          <cell r="C67">
            <v>125</v>
          </cell>
          <cell r="D67" t="str">
            <v>DIRECTO</v>
          </cell>
          <cell r="E67">
            <v>290</v>
          </cell>
          <cell r="F67">
            <v>90</v>
          </cell>
          <cell r="H67" t="str">
            <v>125-DIRECTO</v>
          </cell>
          <cell r="I67">
            <v>125</v>
          </cell>
          <cell r="J67" t="str">
            <v>DIRECTO</v>
          </cell>
          <cell r="K67">
            <v>280</v>
          </cell>
          <cell r="L67">
            <v>90</v>
          </cell>
        </row>
        <row r="68">
          <cell r="B68" t="str">
            <v>126-DIRECTO</v>
          </cell>
          <cell r="C68">
            <v>126</v>
          </cell>
          <cell r="D68" t="str">
            <v>DIRECTO</v>
          </cell>
          <cell r="E68">
            <v>290</v>
          </cell>
          <cell r="F68">
            <v>90</v>
          </cell>
          <cell r="H68" t="str">
            <v>126-DIRECTO</v>
          </cell>
          <cell r="I68">
            <v>126</v>
          </cell>
          <cell r="J68" t="str">
            <v>DIRECTO</v>
          </cell>
          <cell r="K68">
            <v>280</v>
          </cell>
          <cell r="L68">
            <v>90</v>
          </cell>
        </row>
        <row r="69">
          <cell r="B69" t="str">
            <v>127-DIRECTO</v>
          </cell>
          <cell r="C69">
            <v>127</v>
          </cell>
          <cell r="D69" t="str">
            <v>DIRECTO</v>
          </cell>
          <cell r="E69">
            <v>290</v>
          </cell>
          <cell r="F69">
            <v>90</v>
          </cell>
          <cell r="H69" t="str">
            <v>127-DIRECTO</v>
          </cell>
          <cell r="I69">
            <v>127</v>
          </cell>
          <cell r="J69" t="str">
            <v>DIRECTO</v>
          </cell>
          <cell r="K69">
            <v>280</v>
          </cell>
          <cell r="L69">
            <v>90</v>
          </cell>
        </row>
        <row r="70">
          <cell r="B70" t="str">
            <v>128-DIRECTO</v>
          </cell>
          <cell r="C70">
            <v>128</v>
          </cell>
          <cell r="D70" t="str">
            <v>DIRECTO</v>
          </cell>
          <cell r="E70">
            <v>290</v>
          </cell>
          <cell r="F70">
            <v>90</v>
          </cell>
          <cell r="H70" t="str">
            <v>128-DIRECTO</v>
          </cell>
          <cell r="I70">
            <v>128</v>
          </cell>
          <cell r="J70" t="str">
            <v>DIRECTO</v>
          </cell>
          <cell r="K70">
            <v>280</v>
          </cell>
          <cell r="L70">
            <v>90</v>
          </cell>
        </row>
        <row r="71">
          <cell r="B71" t="str">
            <v>201-PLAN CERRO</v>
          </cell>
          <cell r="C71">
            <v>201</v>
          </cell>
          <cell r="D71" t="str">
            <v>PLAN CERRO</v>
          </cell>
          <cell r="E71">
            <v>350</v>
          </cell>
          <cell r="F71">
            <v>130</v>
          </cell>
          <cell r="H71" t="str">
            <v>201-PLAN CERRO</v>
          </cell>
          <cell r="I71">
            <v>201</v>
          </cell>
          <cell r="J71" t="str">
            <v>PLAN CERRO</v>
          </cell>
          <cell r="K71">
            <v>340</v>
          </cell>
          <cell r="L71">
            <v>130</v>
          </cell>
        </row>
        <row r="72">
          <cell r="B72" t="str">
            <v>201-DIRECTO</v>
          </cell>
          <cell r="C72">
            <v>201</v>
          </cell>
          <cell r="D72" t="str">
            <v>DIRECTO</v>
          </cell>
          <cell r="E72">
            <v>410</v>
          </cell>
          <cell r="F72">
            <v>130</v>
          </cell>
          <cell r="H72" t="str">
            <v>201-DIRECTO</v>
          </cell>
          <cell r="I72">
            <v>201</v>
          </cell>
          <cell r="J72" t="str">
            <v>DIRECTO</v>
          </cell>
          <cell r="K72">
            <v>400</v>
          </cell>
          <cell r="L72">
            <v>130</v>
          </cell>
        </row>
        <row r="73">
          <cell r="B73" t="str">
            <v>201-LOCAL</v>
          </cell>
          <cell r="C73">
            <v>201</v>
          </cell>
          <cell r="D73" t="str">
            <v>LOCAL</v>
          </cell>
          <cell r="E73">
            <v>290</v>
          </cell>
          <cell r="F73">
            <v>130</v>
          </cell>
          <cell r="H73" t="str">
            <v>201-LOCAL</v>
          </cell>
          <cell r="I73">
            <v>201</v>
          </cell>
          <cell r="J73" t="str">
            <v>LOCAL</v>
          </cell>
          <cell r="K73">
            <v>280</v>
          </cell>
          <cell r="L73">
            <v>130</v>
          </cell>
        </row>
        <row r="74">
          <cell r="B74" t="str">
            <v>202-PLAN CERRO</v>
          </cell>
          <cell r="C74">
            <v>202</v>
          </cell>
          <cell r="D74" t="str">
            <v>PLAN CERRO</v>
          </cell>
          <cell r="E74">
            <v>350</v>
          </cell>
          <cell r="F74">
            <v>130</v>
          </cell>
          <cell r="H74" t="str">
            <v>202-PLAN CERRO</v>
          </cell>
          <cell r="I74">
            <v>202</v>
          </cell>
          <cell r="J74" t="str">
            <v>PLAN CERRO</v>
          </cell>
          <cell r="K74">
            <v>340</v>
          </cell>
          <cell r="L74">
            <v>130</v>
          </cell>
        </row>
        <row r="75">
          <cell r="B75" t="str">
            <v>202-DIRECTO</v>
          </cell>
          <cell r="C75">
            <v>202</v>
          </cell>
          <cell r="D75" t="str">
            <v>DIRECTO</v>
          </cell>
          <cell r="E75">
            <v>410</v>
          </cell>
          <cell r="F75">
            <v>130</v>
          </cell>
          <cell r="H75" t="str">
            <v>202-DIRECTO</v>
          </cell>
          <cell r="I75">
            <v>202</v>
          </cell>
          <cell r="J75" t="str">
            <v>DIRECTO</v>
          </cell>
          <cell r="K75">
            <v>400</v>
          </cell>
          <cell r="L75">
            <v>130</v>
          </cell>
        </row>
        <row r="76">
          <cell r="B76" t="str">
            <v>202-LOCAL</v>
          </cell>
          <cell r="C76">
            <v>202</v>
          </cell>
          <cell r="D76" t="str">
            <v>LOCAL</v>
          </cell>
          <cell r="E76">
            <v>290</v>
          </cell>
          <cell r="F76">
            <v>130</v>
          </cell>
          <cell r="H76" t="str">
            <v>202-LOCAL</v>
          </cell>
          <cell r="I76">
            <v>202</v>
          </cell>
          <cell r="J76" t="str">
            <v>LOCAL</v>
          </cell>
          <cell r="K76">
            <v>280</v>
          </cell>
          <cell r="L76">
            <v>130</v>
          </cell>
        </row>
        <row r="77">
          <cell r="B77" t="str">
            <v>203-PLAN CERRO</v>
          </cell>
          <cell r="C77">
            <v>203</v>
          </cell>
          <cell r="D77" t="str">
            <v>PLAN CERRO</v>
          </cell>
          <cell r="E77">
            <v>350</v>
          </cell>
          <cell r="F77">
            <v>130</v>
          </cell>
          <cell r="H77" t="str">
            <v>203-PLAN CERRO</v>
          </cell>
          <cell r="I77">
            <v>203</v>
          </cell>
          <cell r="J77" t="str">
            <v>PLAN CERRO</v>
          </cell>
          <cell r="K77">
            <v>340</v>
          </cell>
          <cell r="L77">
            <v>130</v>
          </cell>
        </row>
        <row r="78">
          <cell r="B78" t="str">
            <v>203-DIRECTO</v>
          </cell>
          <cell r="C78">
            <v>203</v>
          </cell>
          <cell r="D78" t="str">
            <v>DIRECTO</v>
          </cell>
          <cell r="E78">
            <v>410</v>
          </cell>
          <cell r="F78">
            <v>130</v>
          </cell>
          <cell r="H78" t="str">
            <v>203-DIRECTO</v>
          </cell>
          <cell r="I78">
            <v>203</v>
          </cell>
          <cell r="J78" t="str">
            <v>DIRECTO</v>
          </cell>
          <cell r="K78">
            <v>400</v>
          </cell>
          <cell r="L78">
            <v>130</v>
          </cell>
        </row>
        <row r="79">
          <cell r="B79" t="str">
            <v>203-LOCAL</v>
          </cell>
          <cell r="C79">
            <v>203</v>
          </cell>
          <cell r="D79" t="str">
            <v>LOCAL</v>
          </cell>
          <cell r="E79">
            <v>290</v>
          </cell>
          <cell r="F79">
            <v>130</v>
          </cell>
          <cell r="H79" t="str">
            <v>203-LOCAL</v>
          </cell>
          <cell r="I79">
            <v>203</v>
          </cell>
          <cell r="J79" t="str">
            <v>LOCAL</v>
          </cell>
          <cell r="K79">
            <v>280</v>
          </cell>
          <cell r="L79">
            <v>130</v>
          </cell>
        </row>
        <row r="80">
          <cell r="B80" t="str">
            <v>204-PLAN CERRO</v>
          </cell>
          <cell r="C80">
            <v>204</v>
          </cell>
          <cell r="D80" t="str">
            <v>PLAN CERRO</v>
          </cell>
          <cell r="E80">
            <v>350</v>
          </cell>
          <cell r="F80">
            <v>130</v>
          </cell>
          <cell r="H80" t="str">
            <v>204-PLAN CERRO</v>
          </cell>
          <cell r="I80">
            <v>204</v>
          </cell>
          <cell r="J80" t="str">
            <v>PLAN CERRO</v>
          </cell>
          <cell r="K80">
            <v>340</v>
          </cell>
          <cell r="L80">
            <v>130</v>
          </cell>
        </row>
        <row r="81">
          <cell r="B81" t="str">
            <v>204-DIRECTO</v>
          </cell>
          <cell r="C81">
            <v>204</v>
          </cell>
          <cell r="D81" t="str">
            <v>DIRECTO</v>
          </cell>
          <cell r="E81">
            <v>410</v>
          </cell>
          <cell r="F81">
            <v>130</v>
          </cell>
          <cell r="H81" t="str">
            <v>204-DIRECTO</v>
          </cell>
          <cell r="I81">
            <v>204</v>
          </cell>
          <cell r="J81" t="str">
            <v>DIRECTO</v>
          </cell>
          <cell r="K81">
            <v>400</v>
          </cell>
          <cell r="L81">
            <v>130</v>
          </cell>
        </row>
        <row r="82">
          <cell r="B82" t="str">
            <v>204-LOCAL</v>
          </cell>
          <cell r="C82">
            <v>204</v>
          </cell>
          <cell r="D82" t="str">
            <v>LOCAL</v>
          </cell>
          <cell r="E82">
            <v>290</v>
          </cell>
          <cell r="F82">
            <v>130</v>
          </cell>
          <cell r="H82" t="str">
            <v>204-LOCAL</v>
          </cell>
          <cell r="I82">
            <v>204</v>
          </cell>
          <cell r="J82" t="str">
            <v>LOCAL</v>
          </cell>
          <cell r="K82">
            <v>280</v>
          </cell>
          <cell r="L82">
            <v>130</v>
          </cell>
        </row>
        <row r="83">
          <cell r="B83" t="str">
            <v>205-PLAN CERRO</v>
          </cell>
          <cell r="C83">
            <v>205</v>
          </cell>
          <cell r="D83" t="str">
            <v>PLAN CERRO</v>
          </cell>
          <cell r="E83">
            <v>350</v>
          </cell>
          <cell r="F83">
            <v>130</v>
          </cell>
          <cell r="H83" t="str">
            <v>205-PLAN CERRO</v>
          </cell>
          <cell r="I83">
            <v>205</v>
          </cell>
          <cell r="J83" t="str">
            <v>PLAN CERRO</v>
          </cell>
          <cell r="K83">
            <v>340</v>
          </cell>
          <cell r="L83">
            <v>130</v>
          </cell>
        </row>
        <row r="84">
          <cell r="B84" t="str">
            <v>205-DIRECTO</v>
          </cell>
          <cell r="C84">
            <v>205</v>
          </cell>
          <cell r="D84" t="str">
            <v>DIRECTO</v>
          </cell>
          <cell r="E84">
            <v>410</v>
          </cell>
          <cell r="F84">
            <v>130</v>
          </cell>
          <cell r="H84" t="str">
            <v>205-DIRECTO</v>
          </cell>
          <cell r="I84">
            <v>205</v>
          </cell>
          <cell r="J84" t="str">
            <v>DIRECTO</v>
          </cell>
          <cell r="K84">
            <v>400</v>
          </cell>
          <cell r="L84">
            <v>130</v>
          </cell>
        </row>
        <row r="85">
          <cell r="B85" t="str">
            <v>205-LOCAL</v>
          </cell>
          <cell r="C85">
            <v>205</v>
          </cell>
          <cell r="D85" t="str">
            <v>LOCAL</v>
          </cell>
          <cell r="E85">
            <v>290</v>
          </cell>
          <cell r="F85">
            <v>130</v>
          </cell>
          <cell r="H85" t="str">
            <v>205-LOCAL</v>
          </cell>
          <cell r="I85">
            <v>205</v>
          </cell>
          <cell r="J85" t="str">
            <v>LOCAL</v>
          </cell>
          <cell r="K85">
            <v>280</v>
          </cell>
          <cell r="L85">
            <v>130</v>
          </cell>
        </row>
        <row r="86">
          <cell r="B86" t="str">
            <v>206-PLAN CERRO</v>
          </cell>
          <cell r="C86">
            <v>206</v>
          </cell>
          <cell r="D86" t="str">
            <v>PLAN CERRO</v>
          </cell>
          <cell r="E86">
            <v>350</v>
          </cell>
          <cell r="F86">
            <v>130</v>
          </cell>
          <cell r="H86" t="str">
            <v>206-PLAN CERRO</v>
          </cell>
          <cell r="I86">
            <v>206</v>
          </cell>
          <cell r="J86" t="str">
            <v>PLAN CERRO</v>
          </cell>
          <cell r="K86">
            <v>340</v>
          </cell>
          <cell r="L86">
            <v>130</v>
          </cell>
        </row>
        <row r="87">
          <cell r="B87" t="str">
            <v>206-DIRECTO</v>
          </cell>
          <cell r="C87">
            <v>206</v>
          </cell>
          <cell r="D87" t="str">
            <v>DIRECTO</v>
          </cell>
          <cell r="E87">
            <v>410</v>
          </cell>
          <cell r="F87">
            <v>130</v>
          </cell>
          <cell r="H87" t="str">
            <v>206-DIRECTO</v>
          </cell>
          <cell r="I87">
            <v>206</v>
          </cell>
          <cell r="J87" t="str">
            <v>DIRECTO</v>
          </cell>
          <cell r="K87">
            <v>400</v>
          </cell>
          <cell r="L87">
            <v>130</v>
          </cell>
        </row>
        <row r="88">
          <cell r="B88" t="str">
            <v>206-LOCAL</v>
          </cell>
          <cell r="C88">
            <v>206</v>
          </cell>
          <cell r="D88" t="str">
            <v>LOCAL</v>
          </cell>
          <cell r="E88">
            <v>290</v>
          </cell>
          <cell r="F88">
            <v>130</v>
          </cell>
          <cell r="H88" t="str">
            <v>206-LOCAL</v>
          </cell>
          <cell r="I88">
            <v>206</v>
          </cell>
          <cell r="J88" t="str">
            <v>LOCAL</v>
          </cell>
          <cell r="K88">
            <v>280</v>
          </cell>
          <cell r="L88">
            <v>130</v>
          </cell>
        </row>
        <row r="89">
          <cell r="B89" t="str">
            <v>207-PLAN CERRO</v>
          </cell>
          <cell r="C89">
            <v>207</v>
          </cell>
          <cell r="D89" t="str">
            <v>PLAN CERRO</v>
          </cell>
          <cell r="E89">
            <v>350</v>
          </cell>
          <cell r="F89">
            <v>130</v>
          </cell>
          <cell r="H89" t="str">
            <v>207-PLAN CERRO</v>
          </cell>
          <cell r="I89">
            <v>207</v>
          </cell>
          <cell r="J89" t="str">
            <v>PLAN CERRO</v>
          </cell>
          <cell r="K89">
            <v>340</v>
          </cell>
          <cell r="L89">
            <v>130</v>
          </cell>
        </row>
        <row r="90">
          <cell r="B90" t="str">
            <v>207-DIRECTO</v>
          </cell>
          <cell r="C90">
            <v>207</v>
          </cell>
          <cell r="D90" t="str">
            <v>DIRECTO</v>
          </cell>
          <cell r="E90">
            <v>410</v>
          </cell>
          <cell r="F90">
            <v>130</v>
          </cell>
          <cell r="H90" t="str">
            <v>207-DIRECTO</v>
          </cell>
          <cell r="I90">
            <v>207</v>
          </cell>
          <cell r="J90" t="str">
            <v>DIRECTO</v>
          </cell>
          <cell r="K90">
            <v>400</v>
          </cell>
          <cell r="L90">
            <v>130</v>
          </cell>
        </row>
        <row r="91">
          <cell r="B91" t="str">
            <v>207-LOCAL</v>
          </cell>
          <cell r="C91">
            <v>207</v>
          </cell>
          <cell r="D91" t="str">
            <v>LOCAL</v>
          </cell>
          <cell r="E91">
            <v>290</v>
          </cell>
          <cell r="F91">
            <v>130</v>
          </cell>
          <cell r="H91" t="str">
            <v>207-LOCAL</v>
          </cell>
          <cell r="I91">
            <v>207</v>
          </cell>
          <cell r="J91" t="str">
            <v>LOCAL</v>
          </cell>
          <cell r="K91">
            <v>280</v>
          </cell>
          <cell r="L91">
            <v>130</v>
          </cell>
        </row>
        <row r="92">
          <cell r="B92" t="str">
            <v>208-PLAN CERRO</v>
          </cell>
          <cell r="C92">
            <v>208</v>
          </cell>
          <cell r="D92" t="str">
            <v>PLAN CERRO</v>
          </cell>
          <cell r="E92">
            <v>350</v>
          </cell>
          <cell r="F92">
            <v>130</v>
          </cell>
          <cell r="H92" t="str">
            <v>208-PLAN CERRO</v>
          </cell>
          <cell r="I92">
            <v>208</v>
          </cell>
          <cell r="J92" t="str">
            <v>PLAN CERRO</v>
          </cell>
          <cell r="K92">
            <v>340</v>
          </cell>
          <cell r="L92">
            <v>130</v>
          </cell>
        </row>
        <row r="93">
          <cell r="B93" t="str">
            <v>208-DIRECTO</v>
          </cell>
          <cell r="C93">
            <v>208</v>
          </cell>
          <cell r="D93" t="str">
            <v>DIRECTO</v>
          </cell>
          <cell r="E93">
            <v>410</v>
          </cell>
          <cell r="F93">
            <v>130</v>
          </cell>
          <cell r="H93" t="str">
            <v>208-DIRECTO</v>
          </cell>
          <cell r="I93">
            <v>208</v>
          </cell>
          <cell r="J93" t="str">
            <v>DIRECTO</v>
          </cell>
          <cell r="K93">
            <v>400</v>
          </cell>
          <cell r="L93">
            <v>130</v>
          </cell>
        </row>
        <row r="94">
          <cell r="B94" t="str">
            <v>208-LOCAL</v>
          </cell>
          <cell r="C94">
            <v>208</v>
          </cell>
          <cell r="D94" t="str">
            <v>LOCAL</v>
          </cell>
          <cell r="E94">
            <v>290</v>
          </cell>
          <cell r="F94">
            <v>130</v>
          </cell>
          <cell r="H94" t="str">
            <v>208-LOCAL</v>
          </cell>
          <cell r="I94">
            <v>208</v>
          </cell>
          <cell r="J94" t="str">
            <v>LOCAL</v>
          </cell>
          <cell r="K94">
            <v>280</v>
          </cell>
          <cell r="L94">
            <v>130</v>
          </cell>
        </row>
        <row r="95">
          <cell r="B95" t="str">
            <v>209-PLAN CERRO</v>
          </cell>
          <cell r="C95">
            <v>209</v>
          </cell>
          <cell r="D95" t="str">
            <v>PLAN CERRO</v>
          </cell>
          <cell r="E95">
            <v>350</v>
          </cell>
          <cell r="F95">
            <v>130</v>
          </cell>
          <cell r="H95" t="str">
            <v>209-PLAN CERRO</v>
          </cell>
          <cell r="I95">
            <v>209</v>
          </cell>
          <cell r="J95" t="str">
            <v>PLAN CERRO</v>
          </cell>
          <cell r="K95">
            <v>340</v>
          </cell>
          <cell r="L95">
            <v>130</v>
          </cell>
        </row>
        <row r="96">
          <cell r="B96" t="str">
            <v>209-DIRECTO</v>
          </cell>
          <cell r="C96">
            <v>209</v>
          </cell>
          <cell r="D96" t="str">
            <v>DIRECTO</v>
          </cell>
          <cell r="E96">
            <v>410</v>
          </cell>
          <cell r="F96">
            <v>130</v>
          </cell>
          <cell r="H96" t="str">
            <v>209-DIRECTO</v>
          </cell>
          <cell r="I96">
            <v>209</v>
          </cell>
          <cell r="J96" t="str">
            <v>DIRECTO</v>
          </cell>
          <cell r="K96">
            <v>400</v>
          </cell>
          <cell r="L96">
            <v>130</v>
          </cell>
        </row>
        <row r="97">
          <cell r="B97" t="str">
            <v>209-LOCAL</v>
          </cell>
          <cell r="C97">
            <v>209</v>
          </cell>
          <cell r="D97" t="str">
            <v>LOCAL</v>
          </cell>
          <cell r="E97">
            <v>290</v>
          </cell>
          <cell r="F97">
            <v>130</v>
          </cell>
          <cell r="H97" t="str">
            <v>209-LOCAL</v>
          </cell>
          <cell r="I97">
            <v>209</v>
          </cell>
          <cell r="J97" t="str">
            <v>LOCAL</v>
          </cell>
          <cell r="K97">
            <v>280</v>
          </cell>
          <cell r="L97">
            <v>130</v>
          </cell>
        </row>
        <row r="98">
          <cell r="B98" t="str">
            <v>210-PLAN CERRO</v>
          </cell>
          <cell r="C98">
            <v>210</v>
          </cell>
          <cell r="D98" t="str">
            <v>PLAN CERRO</v>
          </cell>
          <cell r="E98">
            <v>350</v>
          </cell>
          <cell r="F98">
            <v>130</v>
          </cell>
          <cell r="H98" t="str">
            <v>210-PLAN CERRO</v>
          </cell>
          <cell r="I98">
            <v>210</v>
          </cell>
          <cell r="J98" t="str">
            <v>PLAN CERRO</v>
          </cell>
          <cell r="K98">
            <v>340</v>
          </cell>
          <cell r="L98">
            <v>130</v>
          </cell>
        </row>
        <row r="99">
          <cell r="B99" t="str">
            <v>210-DIRECTO</v>
          </cell>
          <cell r="C99">
            <v>210</v>
          </cell>
          <cell r="D99" t="str">
            <v>DIRECTO</v>
          </cell>
          <cell r="E99">
            <v>410</v>
          </cell>
          <cell r="F99">
            <v>130</v>
          </cell>
          <cell r="H99" t="str">
            <v>210-DIRECTO</v>
          </cell>
          <cell r="I99">
            <v>210</v>
          </cell>
          <cell r="J99" t="str">
            <v>DIRECTO</v>
          </cell>
          <cell r="K99">
            <v>400</v>
          </cell>
          <cell r="L99">
            <v>130</v>
          </cell>
        </row>
        <row r="100">
          <cell r="B100" t="str">
            <v>210-LOCAL</v>
          </cell>
          <cell r="C100">
            <v>210</v>
          </cell>
          <cell r="D100" t="str">
            <v>LOCAL</v>
          </cell>
          <cell r="E100">
            <v>290</v>
          </cell>
          <cell r="F100">
            <v>130</v>
          </cell>
          <cell r="H100" t="str">
            <v>210-LOCAL</v>
          </cell>
          <cell r="I100">
            <v>210</v>
          </cell>
          <cell r="J100" t="str">
            <v>LOCAL</v>
          </cell>
          <cell r="K100">
            <v>280</v>
          </cell>
          <cell r="L100">
            <v>130</v>
          </cell>
        </row>
        <row r="101">
          <cell r="B101" t="str">
            <v>211-PLAN CERRO</v>
          </cell>
          <cell r="C101">
            <v>211</v>
          </cell>
          <cell r="D101" t="str">
            <v>PLAN CERRO</v>
          </cell>
          <cell r="E101">
            <v>350</v>
          </cell>
          <cell r="F101">
            <v>130</v>
          </cell>
          <cell r="H101" t="str">
            <v>211-PLAN CERRO</v>
          </cell>
          <cell r="I101">
            <v>211</v>
          </cell>
          <cell r="J101" t="str">
            <v>PLAN CERRO</v>
          </cell>
          <cell r="K101">
            <v>340</v>
          </cell>
          <cell r="L101">
            <v>130</v>
          </cell>
        </row>
        <row r="102">
          <cell r="B102" t="str">
            <v>211-DIRECTO</v>
          </cell>
          <cell r="C102">
            <v>211</v>
          </cell>
          <cell r="D102" t="str">
            <v>DIRECTO</v>
          </cell>
          <cell r="E102">
            <v>410</v>
          </cell>
          <cell r="F102">
            <v>130</v>
          </cell>
          <cell r="H102" t="str">
            <v>211-DIRECTO</v>
          </cell>
          <cell r="I102">
            <v>211</v>
          </cell>
          <cell r="J102" t="str">
            <v>DIRECTO</v>
          </cell>
          <cell r="K102">
            <v>400</v>
          </cell>
          <cell r="L102">
            <v>130</v>
          </cell>
        </row>
        <row r="103">
          <cell r="B103" t="str">
            <v>211-LOCAL</v>
          </cell>
          <cell r="C103">
            <v>211</v>
          </cell>
          <cell r="D103" t="str">
            <v>LOCAL</v>
          </cell>
          <cell r="E103">
            <v>290</v>
          </cell>
          <cell r="F103">
            <v>130</v>
          </cell>
          <cell r="H103" t="str">
            <v>211-LOCAL</v>
          </cell>
          <cell r="I103">
            <v>211</v>
          </cell>
          <cell r="J103" t="str">
            <v>LOCAL</v>
          </cell>
          <cell r="K103">
            <v>280</v>
          </cell>
          <cell r="L103">
            <v>130</v>
          </cell>
        </row>
        <row r="104">
          <cell r="B104" t="str">
            <v>212-PLAN CERRO</v>
          </cell>
          <cell r="C104">
            <v>212</v>
          </cell>
          <cell r="D104" t="str">
            <v>PLAN CERRO</v>
          </cell>
          <cell r="E104">
            <v>350</v>
          </cell>
          <cell r="F104">
            <v>130</v>
          </cell>
          <cell r="H104" t="str">
            <v>212-PLAN CERRO</v>
          </cell>
          <cell r="I104">
            <v>212</v>
          </cell>
          <cell r="J104" t="str">
            <v>PLAN CERRO</v>
          </cell>
          <cell r="K104">
            <v>340</v>
          </cell>
          <cell r="L104">
            <v>130</v>
          </cell>
        </row>
        <row r="105">
          <cell r="B105" t="str">
            <v>212-DIRECTO</v>
          </cell>
          <cell r="C105">
            <v>212</v>
          </cell>
          <cell r="D105" t="str">
            <v>DIRECTO</v>
          </cell>
          <cell r="E105">
            <v>410</v>
          </cell>
          <cell r="F105">
            <v>130</v>
          </cell>
          <cell r="H105" t="str">
            <v>212-DIRECTO</v>
          </cell>
          <cell r="I105">
            <v>212</v>
          </cell>
          <cell r="J105" t="str">
            <v>DIRECTO</v>
          </cell>
          <cell r="K105">
            <v>400</v>
          </cell>
          <cell r="L105">
            <v>130</v>
          </cell>
        </row>
        <row r="106">
          <cell r="B106" t="str">
            <v>212-LOCAL</v>
          </cell>
          <cell r="C106">
            <v>212</v>
          </cell>
          <cell r="D106" t="str">
            <v>LOCAL</v>
          </cell>
          <cell r="E106">
            <v>290</v>
          </cell>
          <cell r="F106">
            <v>130</v>
          </cell>
          <cell r="H106" t="str">
            <v>212-LOCAL</v>
          </cell>
          <cell r="I106">
            <v>212</v>
          </cell>
          <cell r="J106" t="str">
            <v>LOCAL</v>
          </cell>
          <cell r="K106">
            <v>280</v>
          </cell>
          <cell r="L106">
            <v>130</v>
          </cell>
        </row>
        <row r="107">
          <cell r="B107" t="str">
            <v>213-PLAN CERRO</v>
          </cell>
          <cell r="C107">
            <v>213</v>
          </cell>
          <cell r="D107" t="str">
            <v>PLAN CERRO</v>
          </cell>
          <cell r="E107">
            <v>350</v>
          </cell>
          <cell r="F107">
            <v>130</v>
          </cell>
          <cell r="H107" t="str">
            <v>213-PLAN CERRO</v>
          </cell>
          <cell r="I107">
            <v>213</v>
          </cell>
          <cell r="J107" t="str">
            <v>PLAN CERRO</v>
          </cell>
          <cell r="K107">
            <v>340</v>
          </cell>
          <cell r="L107">
            <v>130</v>
          </cell>
        </row>
        <row r="108">
          <cell r="B108" t="str">
            <v>213-DIRECTO</v>
          </cell>
          <cell r="C108">
            <v>213</v>
          </cell>
          <cell r="D108" t="str">
            <v>DIRECTO</v>
          </cell>
          <cell r="E108">
            <v>410</v>
          </cell>
          <cell r="F108">
            <v>130</v>
          </cell>
          <cell r="H108" t="str">
            <v>213-DIRECTO</v>
          </cell>
          <cell r="I108">
            <v>213</v>
          </cell>
          <cell r="J108" t="str">
            <v>DIRECTO</v>
          </cell>
          <cell r="K108">
            <v>400</v>
          </cell>
          <cell r="L108">
            <v>130</v>
          </cell>
        </row>
        <row r="109">
          <cell r="B109" t="str">
            <v>213-LOCAL</v>
          </cell>
          <cell r="C109">
            <v>213</v>
          </cell>
          <cell r="D109" t="str">
            <v>LOCAL</v>
          </cell>
          <cell r="E109">
            <v>290</v>
          </cell>
          <cell r="F109">
            <v>130</v>
          </cell>
          <cell r="H109" t="str">
            <v>213-LOCAL</v>
          </cell>
          <cell r="I109">
            <v>213</v>
          </cell>
          <cell r="J109" t="str">
            <v>LOCAL</v>
          </cell>
          <cell r="K109">
            <v>280</v>
          </cell>
          <cell r="L109">
            <v>130</v>
          </cell>
        </row>
        <row r="110">
          <cell r="B110" t="str">
            <v>214-PLAN CERRO</v>
          </cell>
          <cell r="C110">
            <v>214</v>
          </cell>
          <cell r="D110" t="str">
            <v>PLAN CERRO</v>
          </cell>
          <cell r="E110">
            <v>350</v>
          </cell>
          <cell r="F110">
            <v>130</v>
          </cell>
          <cell r="H110" t="str">
            <v>214-PLAN CERRO</v>
          </cell>
          <cell r="I110">
            <v>214</v>
          </cell>
          <cell r="J110" t="str">
            <v>PLAN CERRO</v>
          </cell>
          <cell r="K110">
            <v>340</v>
          </cell>
          <cell r="L110">
            <v>130</v>
          </cell>
        </row>
        <row r="111">
          <cell r="B111" t="str">
            <v>214-DIRECTO</v>
          </cell>
          <cell r="C111">
            <v>214</v>
          </cell>
          <cell r="D111" t="str">
            <v>DIRECTO</v>
          </cell>
          <cell r="E111">
            <v>410</v>
          </cell>
          <cell r="F111">
            <v>130</v>
          </cell>
          <cell r="H111" t="str">
            <v>214-DIRECTO</v>
          </cell>
          <cell r="I111">
            <v>214</v>
          </cell>
          <cell r="J111" t="str">
            <v>DIRECTO</v>
          </cell>
          <cell r="K111">
            <v>400</v>
          </cell>
          <cell r="L111">
            <v>130</v>
          </cell>
        </row>
        <row r="112">
          <cell r="B112" t="str">
            <v>214-LOCAL</v>
          </cell>
          <cell r="C112">
            <v>214</v>
          </cell>
          <cell r="D112" t="str">
            <v>LOCAL</v>
          </cell>
          <cell r="E112">
            <v>290</v>
          </cell>
          <cell r="F112">
            <v>130</v>
          </cell>
          <cell r="H112" t="str">
            <v>214-LOCAL</v>
          </cell>
          <cell r="I112">
            <v>214</v>
          </cell>
          <cell r="J112" t="str">
            <v>LOCAL</v>
          </cell>
          <cell r="K112">
            <v>280</v>
          </cell>
          <cell r="L112">
            <v>130</v>
          </cell>
        </row>
        <row r="113">
          <cell r="B113" t="str">
            <v>215-PLAN CERRO</v>
          </cell>
          <cell r="C113">
            <v>215</v>
          </cell>
          <cell r="D113" t="str">
            <v>PLAN CERRO</v>
          </cell>
          <cell r="E113">
            <v>350</v>
          </cell>
          <cell r="F113">
            <v>130</v>
          </cell>
          <cell r="H113" t="str">
            <v>215-PLAN CERRO</v>
          </cell>
          <cell r="I113">
            <v>215</v>
          </cell>
          <cell r="J113" t="str">
            <v>PLAN CERRO</v>
          </cell>
          <cell r="K113">
            <v>340</v>
          </cell>
          <cell r="L113">
            <v>130</v>
          </cell>
        </row>
        <row r="114">
          <cell r="B114" t="str">
            <v>215-DIRECTO</v>
          </cell>
          <cell r="C114">
            <v>215</v>
          </cell>
          <cell r="D114" t="str">
            <v>DIRECTO</v>
          </cell>
          <cell r="E114">
            <v>410</v>
          </cell>
          <cell r="F114">
            <v>130</v>
          </cell>
          <cell r="H114" t="str">
            <v>215-DIRECTO</v>
          </cell>
          <cell r="I114">
            <v>215</v>
          </cell>
          <cell r="J114" t="str">
            <v>DIRECTO</v>
          </cell>
          <cell r="K114">
            <v>400</v>
          </cell>
          <cell r="L114">
            <v>130</v>
          </cell>
        </row>
        <row r="115">
          <cell r="B115" t="str">
            <v>215-LOCAL</v>
          </cell>
          <cell r="C115">
            <v>215</v>
          </cell>
          <cell r="D115" t="str">
            <v>LOCAL</v>
          </cell>
          <cell r="E115">
            <v>290</v>
          </cell>
          <cell r="F115">
            <v>130</v>
          </cell>
          <cell r="H115" t="str">
            <v>215-LOCAL</v>
          </cell>
          <cell r="I115">
            <v>215</v>
          </cell>
          <cell r="J115" t="str">
            <v>LOCAL</v>
          </cell>
          <cell r="K115">
            <v>280</v>
          </cell>
          <cell r="L115">
            <v>130</v>
          </cell>
        </row>
        <row r="116">
          <cell r="B116" t="str">
            <v>216-PLAN CERRO</v>
          </cell>
          <cell r="C116">
            <v>216</v>
          </cell>
          <cell r="D116" t="str">
            <v>PLAN CERRO</v>
          </cell>
          <cell r="E116">
            <v>350</v>
          </cell>
          <cell r="F116">
            <v>130</v>
          </cell>
          <cell r="H116" t="str">
            <v>216-PLAN CERRO</v>
          </cell>
          <cell r="I116">
            <v>216</v>
          </cell>
          <cell r="J116" t="str">
            <v>PLAN CERRO</v>
          </cell>
          <cell r="K116">
            <v>340</v>
          </cell>
          <cell r="L116">
            <v>130</v>
          </cell>
        </row>
        <row r="117">
          <cell r="B117" t="str">
            <v>216-DIRECTO</v>
          </cell>
          <cell r="C117">
            <v>216</v>
          </cell>
          <cell r="D117" t="str">
            <v>DIRECTO</v>
          </cell>
          <cell r="E117">
            <v>410</v>
          </cell>
          <cell r="F117">
            <v>130</v>
          </cell>
          <cell r="H117" t="str">
            <v>216-DIRECTO</v>
          </cell>
          <cell r="I117">
            <v>216</v>
          </cell>
          <cell r="J117" t="str">
            <v>DIRECTO</v>
          </cell>
          <cell r="K117">
            <v>400</v>
          </cell>
          <cell r="L117">
            <v>130</v>
          </cell>
        </row>
        <row r="118">
          <cell r="B118" t="str">
            <v>216-LOCAL</v>
          </cell>
          <cell r="C118">
            <v>216</v>
          </cell>
          <cell r="D118" t="str">
            <v>LOCAL</v>
          </cell>
          <cell r="E118">
            <v>290</v>
          </cell>
          <cell r="F118">
            <v>130</v>
          </cell>
          <cell r="H118" t="str">
            <v>216-LOCAL</v>
          </cell>
          <cell r="I118">
            <v>216</v>
          </cell>
          <cell r="J118" t="str">
            <v>LOCAL</v>
          </cell>
          <cell r="K118">
            <v>280</v>
          </cell>
          <cell r="L118">
            <v>130</v>
          </cell>
        </row>
        <row r="119">
          <cell r="B119" t="str">
            <v>301-LOCAL VIÑA</v>
          </cell>
          <cell r="C119">
            <v>301</v>
          </cell>
          <cell r="D119" t="str">
            <v>LOCAL VIÑA</v>
          </cell>
          <cell r="E119">
            <v>350</v>
          </cell>
          <cell r="F119">
            <v>180</v>
          </cell>
          <cell r="H119" t="str">
            <v>301-DIRECTO</v>
          </cell>
          <cell r="I119">
            <v>301</v>
          </cell>
          <cell r="J119" t="str">
            <v>DIRECTO</v>
          </cell>
          <cell r="K119">
            <v>580</v>
          </cell>
          <cell r="L119">
            <v>180</v>
          </cell>
        </row>
        <row r="120">
          <cell r="B120" t="str">
            <v>301-DIRECTO</v>
          </cell>
          <cell r="C120">
            <v>301</v>
          </cell>
          <cell r="D120" t="str">
            <v>DIRECTO</v>
          </cell>
          <cell r="E120">
            <v>580</v>
          </cell>
          <cell r="F120">
            <v>180</v>
          </cell>
          <cell r="H120" t="str">
            <v>301-LOCAL TRONCAL</v>
          </cell>
          <cell r="I120">
            <v>301</v>
          </cell>
          <cell r="J120" t="str">
            <v>LOCAL TRONCAL</v>
          </cell>
          <cell r="K120">
            <v>280</v>
          </cell>
          <cell r="L120">
            <v>180</v>
          </cell>
        </row>
        <row r="121">
          <cell r="B121" t="str">
            <v>301-LOCAL TRONCAL</v>
          </cell>
          <cell r="C121">
            <v>301</v>
          </cell>
          <cell r="D121" t="str">
            <v>LOCAL TRONCAL</v>
          </cell>
          <cell r="E121">
            <v>290</v>
          </cell>
          <cell r="F121">
            <v>180</v>
          </cell>
          <cell r="H121" t="str">
            <v>301-LOCAL VIÑA</v>
          </cell>
          <cell r="I121">
            <v>301</v>
          </cell>
          <cell r="J121" t="str">
            <v>LOCAL VIÑA</v>
          </cell>
          <cell r="K121">
            <v>340</v>
          </cell>
          <cell r="L121">
            <v>180</v>
          </cell>
        </row>
        <row r="122">
          <cell r="B122" t="str">
            <v>302-LOCAL VIÑA</v>
          </cell>
          <cell r="C122">
            <v>302</v>
          </cell>
          <cell r="D122" t="str">
            <v>LOCAL VIÑA</v>
          </cell>
          <cell r="E122">
            <v>350</v>
          </cell>
          <cell r="F122">
            <v>180</v>
          </cell>
          <cell r="H122" t="str">
            <v>302-DIRECTO</v>
          </cell>
          <cell r="I122">
            <v>302</v>
          </cell>
          <cell r="J122" t="str">
            <v>DIRECTO</v>
          </cell>
          <cell r="K122">
            <v>580</v>
          </cell>
          <cell r="L122">
            <v>180</v>
          </cell>
        </row>
        <row r="123">
          <cell r="B123" t="str">
            <v>302-DIRECTO</v>
          </cell>
          <cell r="C123">
            <v>302</v>
          </cell>
          <cell r="D123" t="str">
            <v>DIRECTO</v>
          </cell>
          <cell r="E123">
            <v>580</v>
          </cell>
          <cell r="F123">
            <v>180</v>
          </cell>
          <cell r="H123" t="str">
            <v>302-LOCAL TRONCAL</v>
          </cell>
          <cell r="I123">
            <v>302</v>
          </cell>
          <cell r="J123" t="str">
            <v>LOCAL TRONCAL</v>
          </cell>
          <cell r="K123">
            <v>280</v>
          </cell>
          <cell r="L123">
            <v>180</v>
          </cell>
        </row>
        <row r="124">
          <cell r="B124" t="str">
            <v>302-LOCAL TRONCAL</v>
          </cell>
          <cell r="C124">
            <v>302</v>
          </cell>
          <cell r="D124" t="str">
            <v>LOCAL TRONCAL</v>
          </cell>
          <cell r="E124">
            <v>290</v>
          </cell>
          <cell r="F124">
            <v>180</v>
          </cell>
          <cell r="H124" t="str">
            <v>302-LOCAL VIÑA</v>
          </cell>
          <cell r="I124">
            <v>302</v>
          </cell>
          <cell r="J124" t="str">
            <v>LOCAL VIÑA</v>
          </cell>
          <cell r="K124">
            <v>340</v>
          </cell>
          <cell r="L124">
            <v>180</v>
          </cell>
        </row>
        <row r="125">
          <cell r="B125" t="str">
            <v>303-LOCAL VIÑA</v>
          </cell>
          <cell r="C125">
            <v>303</v>
          </cell>
          <cell r="D125" t="str">
            <v>LOCAL VIÑA</v>
          </cell>
          <cell r="E125">
            <v>350</v>
          </cell>
          <cell r="F125">
            <v>180</v>
          </cell>
          <cell r="H125" t="str">
            <v>303-DIRECTO</v>
          </cell>
          <cell r="I125">
            <v>303</v>
          </cell>
          <cell r="J125" t="str">
            <v>DIRECTO</v>
          </cell>
          <cell r="K125">
            <v>580</v>
          </cell>
          <cell r="L125">
            <v>180</v>
          </cell>
        </row>
        <row r="126">
          <cell r="B126" t="str">
            <v>303-DIRECTO</v>
          </cell>
          <cell r="C126">
            <v>303</v>
          </cell>
          <cell r="D126" t="str">
            <v>DIRECTO</v>
          </cell>
          <cell r="E126">
            <v>580</v>
          </cell>
          <cell r="F126">
            <v>180</v>
          </cell>
          <cell r="H126" t="str">
            <v>303-LOCAL TRONCAL</v>
          </cell>
          <cell r="I126">
            <v>303</v>
          </cell>
          <cell r="J126" t="str">
            <v>LOCAL TRONCAL</v>
          </cell>
          <cell r="K126">
            <v>280</v>
          </cell>
          <cell r="L126">
            <v>180</v>
          </cell>
        </row>
        <row r="127">
          <cell r="B127" t="str">
            <v>303-LOCAL TRONCAL</v>
          </cell>
          <cell r="C127">
            <v>303</v>
          </cell>
          <cell r="D127" t="str">
            <v>LOCAL TRONCAL</v>
          </cell>
          <cell r="E127">
            <v>290</v>
          </cell>
          <cell r="F127">
            <v>180</v>
          </cell>
          <cell r="H127" t="str">
            <v>303-LOCAL VIÑA</v>
          </cell>
          <cell r="I127">
            <v>303</v>
          </cell>
          <cell r="J127" t="str">
            <v>LOCAL VIÑA</v>
          </cell>
          <cell r="K127">
            <v>340</v>
          </cell>
          <cell r="L127">
            <v>180</v>
          </cell>
        </row>
        <row r="128">
          <cell r="B128" t="str">
            <v>304-LOCAL VIÑA</v>
          </cell>
          <cell r="C128">
            <v>304</v>
          </cell>
          <cell r="D128" t="str">
            <v>LOCAL VIÑA</v>
          </cell>
          <cell r="E128">
            <v>350</v>
          </cell>
          <cell r="F128">
            <v>180</v>
          </cell>
          <cell r="H128" t="str">
            <v>304-DIRECTO</v>
          </cell>
          <cell r="I128">
            <v>304</v>
          </cell>
          <cell r="J128" t="str">
            <v>DIRECTO</v>
          </cell>
          <cell r="K128">
            <v>580</v>
          </cell>
          <cell r="L128">
            <v>180</v>
          </cell>
        </row>
        <row r="129">
          <cell r="B129" t="str">
            <v>304-DIRECTO</v>
          </cell>
          <cell r="C129">
            <v>304</v>
          </cell>
          <cell r="D129" t="str">
            <v>DIRECTO</v>
          </cell>
          <cell r="E129">
            <v>580</v>
          </cell>
          <cell r="F129">
            <v>180</v>
          </cell>
          <cell r="H129" t="str">
            <v>304-LOCAL TRONCAL</v>
          </cell>
          <cell r="I129">
            <v>304</v>
          </cell>
          <cell r="J129" t="str">
            <v>LOCAL TRONCAL</v>
          </cell>
          <cell r="K129">
            <v>280</v>
          </cell>
          <cell r="L129">
            <v>180</v>
          </cell>
        </row>
        <row r="130">
          <cell r="B130" t="str">
            <v>304-LOCAL TRONCAL</v>
          </cell>
          <cell r="C130">
            <v>304</v>
          </cell>
          <cell r="D130" t="str">
            <v>LOCAL TRONCAL</v>
          </cell>
          <cell r="E130">
            <v>290</v>
          </cell>
          <cell r="F130">
            <v>180</v>
          </cell>
          <cell r="H130" t="str">
            <v>304-LOCAL VIÑA</v>
          </cell>
          <cell r="I130">
            <v>304</v>
          </cell>
          <cell r="J130" t="str">
            <v>LOCAL VIÑA</v>
          </cell>
          <cell r="K130">
            <v>340</v>
          </cell>
          <cell r="L130">
            <v>180</v>
          </cell>
        </row>
        <row r="131">
          <cell r="B131" t="str">
            <v>305-LOCAL VIÑA</v>
          </cell>
          <cell r="C131">
            <v>305</v>
          </cell>
          <cell r="D131" t="str">
            <v>LOCAL VIÑA</v>
          </cell>
          <cell r="E131">
            <v>350</v>
          </cell>
          <cell r="F131">
            <v>180</v>
          </cell>
          <cell r="H131" t="str">
            <v>305-DIRECTO</v>
          </cell>
          <cell r="I131">
            <v>305</v>
          </cell>
          <cell r="J131" t="str">
            <v>DIRECTO</v>
          </cell>
          <cell r="K131">
            <v>580</v>
          </cell>
          <cell r="L131">
            <v>180</v>
          </cell>
        </row>
        <row r="132">
          <cell r="B132" t="str">
            <v>305-DIRECTO</v>
          </cell>
          <cell r="C132">
            <v>305</v>
          </cell>
          <cell r="D132" t="str">
            <v>DIRECTO</v>
          </cell>
          <cell r="E132">
            <v>580</v>
          </cell>
          <cell r="F132">
            <v>180</v>
          </cell>
          <cell r="H132" t="str">
            <v>305-LOCAL TRONCAL</v>
          </cell>
          <cell r="I132">
            <v>305</v>
          </cell>
          <cell r="J132" t="str">
            <v>LOCAL TRONCAL</v>
          </cell>
          <cell r="K132">
            <v>280</v>
          </cell>
          <cell r="L132">
            <v>180</v>
          </cell>
        </row>
        <row r="133">
          <cell r="B133" t="str">
            <v>305-LOCAL TRONCAL</v>
          </cell>
          <cell r="C133">
            <v>305</v>
          </cell>
          <cell r="D133" t="str">
            <v>LOCAL TRONCAL</v>
          </cell>
          <cell r="E133">
            <v>290</v>
          </cell>
          <cell r="F133">
            <v>180</v>
          </cell>
          <cell r="H133" t="str">
            <v>305-LOCAL VIÑA</v>
          </cell>
          <cell r="I133">
            <v>305</v>
          </cell>
          <cell r="J133" t="str">
            <v>LOCAL VIÑA</v>
          </cell>
          <cell r="K133">
            <v>340</v>
          </cell>
          <cell r="L133">
            <v>180</v>
          </cell>
        </row>
        <row r="134">
          <cell r="B134" t="str">
            <v>306-LOCAL VIÑA</v>
          </cell>
          <cell r="C134">
            <v>306</v>
          </cell>
          <cell r="D134" t="str">
            <v>LOCAL VIÑA</v>
          </cell>
          <cell r="E134">
            <v>350</v>
          </cell>
          <cell r="F134">
            <v>180</v>
          </cell>
          <cell r="H134" t="str">
            <v>306-DIRECTO</v>
          </cell>
          <cell r="I134">
            <v>306</v>
          </cell>
          <cell r="J134" t="str">
            <v>DIRECTO</v>
          </cell>
          <cell r="K134">
            <v>580</v>
          </cell>
          <cell r="L134">
            <v>180</v>
          </cell>
        </row>
        <row r="135">
          <cell r="B135" t="str">
            <v>306-DIRECTO</v>
          </cell>
          <cell r="C135">
            <v>306</v>
          </cell>
          <cell r="D135" t="str">
            <v>DIRECTO</v>
          </cell>
          <cell r="E135">
            <v>580</v>
          </cell>
          <cell r="F135">
            <v>180</v>
          </cell>
          <cell r="H135" t="str">
            <v>306-LOCAL TRONCAL</v>
          </cell>
          <cell r="I135">
            <v>306</v>
          </cell>
          <cell r="J135" t="str">
            <v>LOCAL TRONCAL</v>
          </cell>
          <cell r="K135">
            <v>280</v>
          </cell>
          <cell r="L135">
            <v>180</v>
          </cell>
        </row>
        <row r="136">
          <cell r="B136" t="str">
            <v>306-LOCAL TRONCAL</v>
          </cell>
          <cell r="C136">
            <v>306</v>
          </cell>
          <cell r="D136" t="str">
            <v>LOCAL TRONCAL</v>
          </cell>
          <cell r="E136">
            <v>290</v>
          </cell>
          <cell r="F136">
            <v>180</v>
          </cell>
          <cell r="H136" t="str">
            <v>306-LOCAL VIÑA</v>
          </cell>
          <cell r="I136">
            <v>306</v>
          </cell>
          <cell r="J136" t="str">
            <v>LOCAL VIÑA</v>
          </cell>
          <cell r="K136">
            <v>340</v>
          </cell>
          <cell r="L136">
            <v>180</v>
          </cell>
        </row>
        <row r="137">
          <cell r="B137" t="str">
            <v>307-LOCAL VIÑA</v>
          </cell>
          <cell r="C137">
            <v>307</v>
          </cell>
          <cell r="D137" t="str">
            <v>LOCAL VIÑA</v>
          </cell>
          <cell r="E137">
            <v>350</v>
          </cell>
          <cell r="F137">
            <v>180</v>
          </cell>
          <cell r="H137" t="str">
            <v>307-DIRECTO</v>
          </cell>
          <cell r="I137">
            <v>307</v>
          </cell>
          <cell r="J137" t="str">
            <v>DIRECTO</v>
          </cell>
          <cell r="K137">
            <v>580</v>
          </cell>
          <cell r="L137">
            <v>180</v>
          </cell>
        </row>
        <row r="138">
          <cell r="B138" t="str">
            <v>307-DIRECTO</v>
          </cell>
          <cell r="C138">
            <v>307</v>
          </cell>
          <cell r="D138" t="str">
            <v>DIRECTO</v>
          </cell>
          <cell r="E138">
            <v>580</v>
          </cell>
          <cell r="F138">
            <v>180</v>
          </cell>
          <cell r="H138" t="str">
            <v>307-LOCAL TRONCAL</v>
          </cell>
          <cell r="I138">
            <v>307</v>
          </cell>
          <cell r="J138" t="str">
            <v>LOCAL TRONCAL</v>
          </cell>
          <cell r="K138">
            <v>280</v>
          </cell>
          <cell r="L138">
            <v>180</v>
          </cell>
        </row>
        <row r="139">
          <cell r="B139" t="str">
            <v>307-LOCAL TRONCAL</v>
          </cell>
          <cell r="C139">
            <v>307</v>
          </cell>
          <cell r="D139" t="str">
            <v>LOCAL TRONCAL</v>
          </cell>
          <cell r="E139">
            <v>290</v>
          </cell>
          <cell r="F139">
            <v>180</v>
          </cell>
          <cell r="H139" t="str">
            <v>307-LOCAL VIÑA</v>
          </cell>
          <cell r="I139">
            <v>307</v>
          </cell>
          <cell r="J139" t="str">
            <v>LOCAL VIÑA</v>
          </cell>
          <cell r="K139">
            <v>340</v>
          </cell>
          <cell r="L139">
            <v>180</v>
          </cell>
        </row>
        <row r="140">
          <cell r="B140" t="str">
            <v>308-LOCAL VIÑA</v>
          </cell>
          <cell r="C140">
            <v>308</v>
          </cell>
          <cell r="D140" t="str">
            <v>LOCAL VIÑA</v>
          </cell>
          <cell r="E140">
            <v>350</v>
          </cell>
          <cell r="F140">
            <v>180</v>
          </cell>
          <cell r="H140" t="str">
            <v>308-DIRECTO</v>
          </cell>
          <cell r="I140">
            <v>308</v>
          </cell>
          <cell r="J140" t="str">
            <v>DIRECTO</v>
          </cell>
          <cell r="K140">
            <v>580</v>
          </cell>
          <cell r="L140">
            <v>180</v>
          </cell>
        </row>
        <row r="141">
          <cell r="B141" t="str">
            <v>308-DIRECTO</v>
          </cell>
          <cell r="C141">
            <v>308</v>
          </cell>
          <cell r="D141" t="str">
            <v>DIRECTO</v>
          </cell>
          <cell r="E141">
            <v>580</v>
          </cell>
          <cell r="F141">
            <v>180</v>
          </cell>
          <cell r="H141" t="str">
            <v>308-LOCAL TRONCAL</v>
          </cell>
          <cell r="I141">
            <v>308</v>
          </cell>
          <cell r="J141" t="str">
            <v>LOCAL TRONCAL</v>
          </cell>
          <cell r="K141">
            <v>280</v>
          </cell>
          <cell r="L141">
            <v>180</v>
          </cell>
        </row>
        <row r="142">
          <cell r="B142" t="str">
            <v>308-LOCAL TRONCAL</v>
          </cell>
          <cell r="C142">
            <v>308</v>
          </cell>
          <cell r="D142" t="str">
            <v>LOCAL TRONCAL</v>
          </cell>
          <cell r="E142">
            <v>290</v>
          </cell>
          <cell r="F142">
            <v>180</v>
          </cell>
          <cell r="H142" t="str">
            <v>308-LOCAL VIÑA</v>
          </cell>
          <cell r="I142">
            <v>308</v>
          </cell>
          <cell r="J142" t="str">
            <v>LOCAL VIÑA</v>
          </cell>
          <cell r="K142">
            <v>340</v>
          </cell>
          <cell r="L142">
            <v>180</v>
          </cell>
        </row>
        <row r="143">
          <cell r="B143" t="str">
            <v>401-DIRECTO</v>
          </cell>
          <cell r="C143">
            <v>401</v>
          </cell>
          <cell r="D143" t="str">
            <v>DIRECTO</v>
          </cell>
          <cell r="E143">
            <v>350</v>
          </cell>
          <cell r="F143">
            <v>110</v>
          </cell>
          <cell r="H143" t="str">
            <v>401-DIRECTO</v>
          </cell>
          <cell r="I143">
            <v>401</v>
          </cell>
          <cell r="J143" t="str">
            <v>DIRECTO</v>
          </cell>
          <cell r="K143">
            <v>340</v>
          </cell>
          <cell r="L143">
            <v>110</v>
          </cell>
        </row>
        <row r="144">
          <cell r="B144" t="str">
            <v>401-LOCAL</v>
          </cell>
          <cell r="C144">
            <v>401</v>
          </cell>
          <cell r="D144" t="str">
            <v>LOCAL</v>
          </cell>
          <cell r="E144">
            <v>290</v>
          </cell>
          <cell r="F144">
            <v>110</v>
          </cell>
          <cell r="H144" t="str">
            <v>401-LOCAL</v>
          </cell>
          <cell r="I144">
            <v>401</v>
          </cell>
          <cell r="J144" t="str">
            <v>LOCAL</v>
          </cell>
          <cell r="K144">
            <v>280</v>
          </cell>
          <cell r="L144">
            <v>110</v>
          </cell>
        </row>
        <row r="145">
          <cell r="B145" t="str">
            <v>402-DIRECTO</v>
          </cell>
          <cell r="C145">
            <v>402</v>
          </cell>
          <cell r="D145" t="str">
            <v>DIRECTO</v>
          </cell>
          <cell r="E145">
            <v>350</v>
          </cell>
          <cell r="F145">
            <v>110</v>
          </cell>
          <cell r="H145" t="str">
            <v>402-DIRECTO</v>
          </cell>
          <cell r="I145">
            <v>402</v>
          </cell>
          <cell r="J145" t="str">
            <v>DIRECTO</v>
          </cell>
          <cell r="K145">
            <v>340</v>
          </cell>
          <cell r="L145">
            <v>110</v>
          </cell>
        </row>
        <row r="146">
          <cell r="B146" t="str">
            <v>402-LOCAL</v>
          </cell>
          <cell r="C146">
            <v>402</v>
          </cell>
          <cell r="D146" t="str">
            <v>LOCAL</v>
          </cell>
          <cell r="E146">
            <v>290</v>
          </cell>
          <cell r="F146">
            <v>110</v>
          </cell>
          <cell r="H146" t="str">
            <v>402-LOCAL</v>
          </cell>
          <cell r="I146">
            <v>402</v>
          </cell>
          <cell r="J146" t="str">
            <v>LOCAL</v>
          </cell>
          <cell r="K146">
            <v>280</v>
          </cell>
          <cell r="L146">
            <v>110</v>
          </cell>
        </row>
        <row r="147">
          <cell r="B147" t="str">
            <v>403-DIRECTO</v>
          </cell>
          <cell r="C147">
            <v>403</v>
          </cell>
          <cell r="D147" t="str">
            <v>DIRECTO</v>
          </cell>
          <cell r="E147">
            <v>350</v>
          </cell>
          <cell r="F147">
            <v>110</v>
          </cell>
          <cell r="H147" t="str">
            <v>403-DIRECTO</v>
          </cell>
          <cell r="I147">
            <v>403</v>
          </cell>
          <cell r="J147" t="str">
            <v>DIRECTO</v>
          </cell>
          <cell r="K147">
            <v>340</v>
          </cell>
          <cell r="L147">
            <v>110</v>
          </cell>
        </row>
        <row r="148">
          <cell r="B148" t="str">
            <v>403-LOCAL</v>
          </cell>
          <cell r="C148">
            <v>403</v>
          </cell>
          <cell r="D148" t="str">
            <v>LOCAL</v>
          </cell>
          <cell r="E148">
            <v>290</v>
          </cell>
          <cell r="F148">
            <v>110</v>
          </cell>
          <cell r="H148" t="str">
            <v>403-LOCAL</v>
          </cell>
          <cell r="I148">
            <v>403</v>
          </cell>
          <cell r="J148" t="str">
            <v>LOCAL</v>
          </cell>
          <cell r="K148">
            <v>280</v>
          </cell>
          <cell r="L148">
            <v>110</v>
          </cell>
        </row>
        <row r="149">
          <cell r="B149" t="str">
            <v>404-DIRECTO</v>
          </cell>
          <cell r="C149">
            <v>404</v>
          </cell>
          <cell r="D149" t="str">
            <v>DIRECTO</v>
          </cell>
          <cell r="E149">
            <v>350</v>
          </cell>
          <cell r="F149">
            <v>110</v>
          </cell>
          <cell r="H149" t="str">
            <v>404-DIRECTO</v>
          </cell>
          <cell r="I149">
            <v>404</v>
          </cell>
          <cell r="J149" t="str">
            <v>DIRECTO</v>
          </cell>
          <cell r="K149">
            <v>340</v>
          </cell>
          <cell r="L149">
            <v>110</v>
          </cell>
        </row>
        <row r="150">
          <cell r="B150" t="str">
            <v>404-LOCAL</v>
          </cell>
          <cell r="C150">
            <v>404</v>
          </cell>
          <cell r="D150" t="str">
            <v>LOCAL</v>
          </cell>
          <cell r="E150">
            <v>290</v>
          </cell>
          <cell r="F150">
            <v>110</v>
          </cell>
          <cell r="H150" t="str">
            <v>404-LOCAL</v>
          </cell>
          <cell r="I150">
            <v>404</v>
          </cell>
          <cell r="J150" t="str">
            <v>LOCAL</v>
          </cell>
          <cell r="K150">
            <v>280</v>
          </cell>
          <cell r="L150">
            <v>110</v>
          </cell>
        </row>
        <row r="151">
          <cell r="B151" t="str">
            <v>405-DIRECTO</v>
          </cell>
          <cell r="C151">
            <v>405</v>
          </cell>
          <cell r="D151" t="str">
            <v>DIRECTO</v>
          </cell>
          <cell r="E151">
            <v>350</v>
          </cell>
          <cell r="F151">
            <v>110</v>
          </cell>
          <cell r="H151" t="str">
            <v>405-DIRECTO</v>
          </cell>
          <cell r="I151">
            <v>405</v>
          </cell>
          <cell r="J151" t="str">
            <v>DIRECTO</v>
          </cell>
          <cell r="K151">
            <v>340</v>
          </cell>
          <cell r="L151">
            <v>110</v>
          </cell>
        </row>
        <row r="152">
          <cell r="B152" t="str">
            <v>405-LOCAL</v>
          </cell>
          <cell r="C152">
            <v>405</v>
          </cell>
          <cell r="D152" t="str">
            <v>LOCAL</v>
          </cell>
          <cell r="E152">
            <v>290</v>
          </cell>
          <cell r="F152">
            <v>110</v>
          </cell>
          <cell r="H152" t="str">
            <v>405-LOCAL</v>
          </cell>
          <cell r="I152">
            <v>405</v>
          </cell>
          <cell r="J152" t="str">
            <v>LOCAL</v>
          </cell>
          <cell r="K152">
            <v>280</v>
          </cell>
          <cell r="L152">
            <v>110</v>
          </cell>
        </row>
        <row r="153">
          <cell r="B153" t="str">
            <v>406-PLAN CERRO</v>
          </cell>
          <cell r="C153">
            <v>406</v>
          </cell>
          <cell r="D153" t="str">
            <v>PLAN CERRO</v>
          </cell>
          <cell r="E153">
            <v>410</v>
          </cell>
          <cell r="F153">
            <v>160</v>
          </cell>
          <cell r="H153" t="str">
            <v>406-PLAN CERRO</v>
          </cell>
          <cell r="I153">
            <v>406</v>
          </cell>
          <cell r="J153" t="str">
            <v>PLAN CERRO</v>
          </cell>
          <cell r="K153">
            <v>400</v>
          </cell>
          <cell r="L153">
            <v>160</v>
          </cell>
        </row>
        <row r="154">
          <cell r="B154" t="str">
            <v>406-DIRECTO</v>
          </cell>
          <cell r="C154">
            <v>406</v>
          </cell>
          <cell r="D154" t="str">
            <v>DIRECTO</v>
          </cell>
          <cell r="E154">
            <v>520</v>
          </cell>
          <cell r="F154">
            <v>160</v>
          </cell>
          <cell r="H154" t="str">
            <v>406-DIRECTO</v>
          </cell>
          <cell r="I154">
            <v>406</v>
          </cell>
          <cell r="J154" t="str">
            <v>DIRECTO</v>
          </cell>
          <cell r="K154">
            <v>520</v>
          </cell>
          <cell r="L154">
            <v>160</v>
          </cell>
        </row>
        <row r="155">
          <cell r="B155" t="str">
            <v>406-LOCAL</v>
          </cell>
          <cell r="C155">
            <v>406</v>
          </cell>
          <cell r="D155" t="str">
            <v>LOCAL</v>
          </cell>
          <cell r="E155">
            <v>290</v>
          </cell>
          <cell r="F155">
            <v>160</v>
          </cell>
          <cell r="H155" t="str">
            <v>406-LOCAL</v>
          </cell>
          <cell r="I155">
            <v>406</v>
          </cell>
          <cell r="J155" t="str">
            <v>LOCAL</v>
          </cell>
          <cell r="K155">
            <v>280</v>
          </cell>
          <cell r="L155">
            <v>160</v>
          </cell>
        </row>
        <row r="156">
          <cell r="B156" t="str">
            <v>407-DIRECTO</v>
          </cell>
          <cell r="C156">
            <v>407</v>
          </cell>
          <cell r="D156" t="str">
            <v>DIRECTO</v>
          </cell>
          <cell r="E156">
            <v>350</v>
          </cell>
          <cell r="F156">
            <v>110</v>
          </cell>
          <cell r="H156" t="str">
            <v>407-DIRECTO</v>
          </cell>
          <cell r="I156">
            <v>407</v>
          </cell>
          <cell r="J156" t="str">
            <v>DIRECTO</v>
          </cell>
          <cell r="K156">
            <v>340</v>
          </cell>
          <cell r="L156">
            <v>110</v>
          </cell>
        </row>
        <row r="157">
          <cell r="B157" t="str">
            <v>407-LOCAL</v>
          </cell>
          <cell r="C157">
            <v>407</v>
          </cell>
          <cell r="D157" t="str">
            <v>LOCAL</v>
          </cell>
          <cell r="E157">
            <v>290</v>
          </cell>
          <cell r="F157">
            <v>110</v>
          </cell>
          <cell r="H157" t="str">
            <v>407-LOCAL</v>
          </cell>
          <cell r="I157">
            <v>407</v>
          </cell>
          <cell r="J157" t="str">
            <v>LOCAL</v>
          </cell>
          <cell r="K157">
            <v>280</v>
          </cell>
          <cell r="L157">
            <v>110</v>
          </cell>
        </row>
        <row r="158">
          <cell r="B158" t="str">
            <v>408-DIRECTO</v>
          </cell>
          <cell r="C158">
            <v>408</v>
          </cell>
          <cell r="D158" t="str">
            <v>DIRECTO</v>
          </cell>
          <cell r="E158">
            <v>350</v>
          </cell>
          <cell r="F158">
            <v>110</v>
          </cell>
          <cell r="H158" t="str">
            <v>408-DIRECTO</v>
          </cell>
          <cell r="I158">
            <v>408</v>
          </cell>
          <cell r="J158" t="str">
            <v>DIRECTO</v>
          </cell>
          <cell r="K158">
            <v>340</v>
          </cell>
          <cell r="L158">
            <v>110</v>
          </cell>
        </row>
        <row r="159">
          <cell r="B159" t="str">
            <v>408-LOCAL</v>
          </cell>
          <cell r="C159">
            <v>408</v>
          </cell>
          <cell r="D159" t="str">
            <v>LOCAL</v>
          </cell>
          <cell r="E159">
            <v>290</v>
          </cell>
          <cell r="F159">
            <v>110</v>
          </cell>
          <cell r="H159" t="str">
            <v>408-LOCAL</v>
          </cell>
          <cell r="I159">
            <v>408</v>
          </cell>
          <cell r="J159" t="str">
            <v>LOCAL</v>
          </cell>
          <cell r="K159">
            <v>280</v>
          </cell>
          <cell r="L159">
            <v>110</v>
          </cell>
        </row>
        <row r="160">
          <cell r="B160" t="str">
            <v>409-DIRECTO</v>
          </cell>
          <cell r="C160">
            <v>409</v>
          </cell>
          <cell r="D160" t="str">
            <v>DIRECTO</v>
          </cell>
          <cell r="E160">
            <v>350</v>
          </cell>
          <cell r="F160">
            <v>110</v>
          </cell>
          <cell r="H160" t="str">
            <v>409-DIRECTO</v>
          </cell>
          <cell r="I160">
            <v>409</v>
          </cell>
          <cell r="J160" t="str">
            <v>DIRECTO</v>
          </cell>
          <cell r="K160">
            <v>340</v>
          </cell>
          <cell r="L160">
            <v>110</v>
          </cell>
        </row>
        <row r="161">
          <cell r="B161" t="str">
            <v>409-LOCAL</v>
          </cell>
          <cell r="C161">
            <v>409</v>
          </cell>
          <cell r="D161" t="str">
            <v>LOCAL</v>
          </cell>
          <cell r="E161">
            <v>290</v>
          </cell>
          <cell r="F161">
            <v>110</v>
          </cell>
          <cell r="H161" t="str">
            <v>409-LOCAL</v>
          </cell>
          <cell r="I161">
            <v>409</v>
          </cell>
          <cell r="J161" t="str">
            <v>LOCAL</v>
          </cell>
          <cell r="K161">
            <v>280</v>
          </cell>
          <cell r="L161">
            <v>110</v>
          </cell>
        </row>
        <row r="162">
          <cell r="B162" t="str">
            <v>410-DIRECTO</v>
          </cell>
          <cell r="C162">
            <v>410</v>
          </cell>
          <cell r="D162" t="str">
            <v>DIRECTO</v>
          </cell>
          <cell r="E162">
            <v>350</v>
          </cell>
          <cell r="F162">
            <v>110</v>
          </cell>
          <cell r="H162" t="str">
            <v>410-DIRECTO</v>
          </cell>
          <cell r="I162">
            <v>410</v>
          </cell>
          <cell r="J162" t="str">
            <v>DIRECTO</v>
          </cell>
          <cell r="K162">
            <v>340</v>
          </cell>
          <cell r="L162">
            <v>110</v>
          </cell>
        </row>
        <row r="163">
          <cell r="B163" t="str">
            <v>410-LOCAL</v>
          </cell>
          <cell r="C163">
            <v>410</v>
          </cell>
          <cell r="D163" t="str">
            <v>LOCAL</v>
          </cell>
          <cell r="E163">
            <v>290</v>
          </cell>
          <cell r="F163">
            <v>110</v>
          </cell>
          <cell r="H163" t="str">
            <v>410-LOCAL</v>
          </cell>
          <cell r="I163">
            <v>410</v>
          </cell>
          <cell r="J163" t="str">
            <v>LOCAL</v>
          </cell>
          <cell r="K163">
            <v>280</v>
          </cell>
          <cell r="L163">
            <v>110</v>
          </cell>
        </row>
        <row r="164">
          <cell r="B164" t="str">
            <v>411-DIRECTO</v>
          </cell>
          <cell r="C164">
            <v>411</v>
          </cell>
          <cell r="D164" t="str">
            <v>DIRECTO</v>
          </cell>
          <cell r="E164">
            <v>350</v>
          </cell>
          <cell r="F164">
            <v>110</v>
          </cell>
          <cell r="H164" t="str">
            <v>411-DIRECTO</v>
          </cell>
          <cell r="I164">
            <v>411</v>
          </cell>
          <cell r="J164" t="str">
            <v>DIRECTO</v>
          </cell>
          <cell r="K164">
            <v>340</v>
          </cell>
          <cell r="L164">
            <v>110</v>
          </cell>
        </row>
        <row r="165">
          <cell r="B165" t="str">
            <v>411-LOCAL</v>
          </cell>
          <cell r="C165">
            <v>411</v>
          </cell>
          <cell r="D165" t="str">
            <v>LOCAL</v>
          </cell>
          <cell r="E165">
            <v>290</v>
          </cell>
          <cell r="F165">
            <v>110</v>
          </cell>
          <cell r="H165" t="str">
            <v>411-LOCAL</v>
          </cell>
          <cell r="I165">
            <v>411</v>
          </cell>
          <cell r="J165" t="str">
            <v>LOCAL</v>
          </cell>
          <cell r="K165">
            <v>280</v>
          </cell>
          <cell r="L165">
            <v>110</v>
          </cell>
        </row>
        <row r="166">
          <cell r="B166" t="str">
            <v>412-DIRECTO</v>
          </cell>
          <cell r="C166">
            <v>412</v>
          </cell>
          <cell r="D166" t="str">
            <v>DIRECTO</v>
          </cell>
          <cell r="E166">
            <v>350</v>
          </cell>
          <cell r="F166">
            <v>110</v>
          </cell>
          <cell r="H166" t="str">
            <v>412-DIRECTO</v>
          </cell>
          <cell r="I166">
            <v>412</v>
          </cell>
          <cell r="J166" t="str">
            <v>DIRECTO</v>
          </cell>
          <cell r="K166">
            <v>340</v>
          </cell>
          <cell r="L166">
            <v>110</v>
          </cell>
        </row>
        <row r="167">
          <cell r="B167" t="str">
            <v>412-LOCAL</v>
          </cell>
          <cell r="C167">
            <v>412</v>
          </cell>
          <cell r="D167" t="str">
            <v>LOCAL</v>
          </cell>
          <cell r="E167">
            <v>290</v>
          </cell>
          <cell r="F167">
            <v>110</v>
          </cell>
          <cell r="H167" t="str">
            <v>412-LOCAL</v>
          </cell>
          <cell r="I167">
            <v>412</v>
          </cell>
          <cell r="J167" t="str">
            <v>LOCAL</v>
          </cell>
          <cell r="K167">
            <v>280</v>
          </cell>
          <cell r="L167">
            <v>110</v>
          </cell>
        </row>
        <row r="168">
          <cell r="B168" t="str">
            <v>413-DIRECTO</v>
          </cell>
          <cell r="C168">
            <v>413</v>
          </cell>
          <cell r="D168" t="str">
            <v>DIRECTO</v>
          </cell>
          <cell r="E168">
            <v>350</v>
          </cell>
          <cell r="F168">
            <v>110</v>
          </cell>
          <cell r="H168" t="str">
            <v>413-DIRECTO</v>
          </cell>
          <cell r="I168">
            <v>413</v>
          </cell>
          <cell r="J168" t="str">
            <v>DIRECTO</v>
          </cell>
          <cell r="K168">
            <v>340</v>
          </cell>
          <cell r="L168">
            <v>110</v>
          </cell>
        </row>
        <row r="169">
          <cell r="B169" t="str">
            <v>413-LOCAL</v>
          </cell>
          <cell r="C169">
            <v>413</v>
          </cell>
          <cell r="D169" t="str">
            <v>LOCAL</v>
          </cell>
          <cell r="E169">
            <v>290</v>
          </cell>
          <cell r="F169">
            <v>110</v>
          </cell>
          <cell r="H169" t="str">
            <v>413-LOCAL</v>
          </cell>
          <cell r="I169">
            <v>413</v>
          </cell>
          <cell r="J169" t="str">
            <v>LOCAL</v>
          </cell>
          <cell r="K169">
            <v>280</v>
          </cell>
          <cell r="L169">
            <v>110</v>
          </cell>
        </row>
        <row r="170">
          <cell r="B170" t="str">
            <v>501-PLAN CERRO</v>
          </cell>
          <cell r="C170">
            <v>501</v>
          </cell>
          <cell r="D170" t="str">
            <v>PLAN CERRO</v>
          </cell>
          <cell r="E170">
            <v>350</v>
          </cell>
          <cell r="F170">
            <v>110</v>
          </cell>
          <cell r="H170" t="str">
            <v>501-PLAN CERRO</v>
          </cell>
          <cell r="I170">
            <v>501</v>
          </cell>
          <cell r="J170" t="str">
            <v>PLAN CERRO</v>
          </cell>
          <cell r="K170">
            <v>340</v>
          </cell>
          <cell r="L170">
            <v>110</v>
          </cell>
        </row>
        <row r="171">
          <cell r="B171" t="str">
            <v>501-DIRECTO</v>
          </cell>
          <cell r="C171">
            <v>501</v>
          </cell>
          <cell r="D171" t="str">
            <v>DIRECTO</v>
          </cell>
          <cell r="E171">
            <v>350</v>
          </cell>
          <cell r="F171">
            <v>110</v>
          </cell>
          <cell r="H171" t="str">
            <v>501-DIRECTO</v>
          </cell>
          <cell r="I171">
            <v>501</v>
          </cell>
          <cell r="J171" t="str">
            <v>DIRECTO</v>
          </cell>
          <cell r="K171">
            <v>340</v>
          </cell>
          <cell r="L171">
            <v>110</v>
          </cell>
        </row>
        <row r="172">
          <cell r="B172" t="str">
            <v>501-LOCAL</v>
          </cell>
          <cell r="C172">
            <v>501</v>
          </cell>
          <cell r="D172" t="str">
            <v>LOCAL</v>
          </cell>
          <cell r="E172">
            <v>240</v>
          </cell>
          <cell r="F172">
            <v>110</v>
          </cell>
          <cell r="H172" t="str">
            <v>501-LOCAL</v>
          </cell>
          <cell r="I172">
            <v>501</v>
          </cell>
          <cell r="J172" t="str">
            <v>LOCAL</v>
          </cell>
          <cell r="K172">
            <v>240</v>
          </cell>
          <cell r="L172">
            <v>110</v>
          </cell>
        </row>
        <row r="173">
          <cell r="B173" t="str">
            <v>503-PLAN CERRO</v>
          </cell>
          <cell r="C173">
            <v>503</v>
          </cell>
          <cell r="D173" t="str">
            <v>PLAN CERRO</v>
          </cell>
          <cell r="E173">
            <v>350</v>
          </cell>
          <cell r="F173">
            <v>110</v>
          </cell>
          <cell r="H173" t="str">
            <v>503-PLAN CERRO</v>
          </cell>
          <cell r="I173">
            <v>503</v>
          </cell>
          <cell r="J173" t="str">
            <v>PLAN CERRO</v>
          </cell>
          <cell r="K173">
            <v>340</v>
          </cell>
          <cell r="L173">
            <v>110</v>
          </cell>
        </row>
        <row r="174">
          <cell r="B174" t="str">
            <v>503-DIRECTO</v>
          </cell>
          <cell r="C174">
            <v>503</v>
          </cell>
          <cell r="D174" t="str">
            <v>DIRECTO</v>
          </cell>
          <cell r="E174">
            <v>350</v>
          </cell>
          <cell r="F174">
            <v>110</v>
          </cell>
          <cell r="H174" t="str">
            <v>503-DIRECTO</v>
          </cell>
          <cell r="I174">
            <v>503</v>
          </cell>
          <cell r="J174" t="str">
            <v>DIRECTO</v>
          </cell>
          <cell r="K174">
            <v>340</v>
          </cell>
          <cell r="L174">
            <v>110</v>
          </cell>
        </row>
        <row r="175">
          <cell r="B175" t="str">
            <v>503-LOCAL</v>
          </cell>
          <cell r="C175">
            <v>503</v>
          </cell>
          <cell r="D175" t="str">
            <v>LOCAL</v>
          </cell>
          <cell r="E175">
            <v>240</v>
          </cell>
          <cell r="F175">
            <v>110</v>
          </cell>
          <cell r="H175" t="str">
            <v>503-LOCAL</v>
          </cell>
          <cell r="I175">
            <v>503</v>
          </cell>
          <cell r="J175" t="str">
            <v>LOCAL</v>
          </cell>
          <cell r="K175">
            <v>240</v>
          </cell>
          <cell r="L175">
            <v>110</v>
          </cell>
        </row>
        <row r="176">
          <cell r="B176" t="str">
            <v>504-PLAN CERRO</v>
          </cell>
          <cell r="C176">
            <v>504</v>
          </cell>
          <cell r="D176" t="str">
            <v>PLAN CERRO</v>
          </cell>
          <cell r="E176">
            <v>350</v>
          </cell>
          <cell r="F176">
            <v>110</v>
          </cell>
          <cell r="H176" t="str">
            <v>504-PLAN CERRO</v>
          </cell>
          <cell r="I176">
            <v>504</v>
          </cell>
          <cell r="J176" t="str">
            <v>PLAN CERRO</v>
          </cell>
          <cell r="K176">
            <v>340</v>
          </cell>
          <cell r="L176">
            <v>110</v>
          </cell>
        </row>
        <row r="177">
          <cell r="B177" t="str">
            <v>504-DIRECTO</v>
          </cell>
          <cell r="C177">
            <v>504</v>
          </cell>
          <cell r="D177" t="str">
            <v>DIRECTO</v>
          </cell>
          <cell r="E177">
            <v>350</v>
          </cell>
          <cell r="F177">
            <v>110</v>
          </cell>
          <cell r="H177" t="str">
            <v>504-DIRECTO</v>
          </cell>
          <cell r="I177">
            <v>504</v>
          </cell>
          <cell r="J177" t="str">
            <v>DIRECTO</v>
          </cell>
          <cell r="K177">
            <v>340</v>
          </cell>
          <cell r="L177">
            <v>110</v>
          </cell>
        </row>
        <row r="178">
          <cell r="B178" t="str">
            <v>504-LOCAL</v>
          </cell>
          <cell r="C178">
            <v>504</v>
          </cell>
          <cell r="D178" t="str">
            <v>LOCAL</v>
          </cell>
          <cell r="E178">
            <v>240</v>
          </cell>
          <cell r="F178">
            <v>110</v>
          </cell>
          <cell r="H178" t="str">
            <v>504-LOCAL</v>
          </cell>
          <cell r="I178">
            <v>504</v>
          </cell>
          <cell r="J178" t="str">
            <v>LOCAL</v>
          </cell>
          <cell r="K178">
            <v>240</v>
          </cell>
          <cell r="L178">
            <v>110</v>
          </cell>
        </row>
        <row r="179">
          <cell r="B179" t="str">
            <v>505-PLAN CERRO</v>
          </cell>
          <cell r="C179">
            <v>505</v>
          </cell>
          <cell r="D179" t="str">
            <v>PLAN CERRO</v>
          </cell>
          <cell r="E179">
            <v>350</v>
          </cell>
          <cell r="F179">
            <v>110</v>
          </cell>
          <cell r="H179" t="str">
            <v>505-PLAN CERRO</v>
          </cell>
          <cell r="I179">
            <v>505</v>
          </cell>
          <cell r="J179" t="str">
            <v>PLAN CERRO</v>
          </cell>
          <cell r="K179">
            <v>340</v>
          </cell>
          <cell r="L179">
            <v>110</v>
          </cell>
        </row>
        <row r="180">
          <cell r="B180" t="str">
            <v>505-DIRECTO</v>
          </cell>
          <cell r="C180">
            <v>505</v>
          </cell>
          <cell r="D180" t="str">
            <v>DIRECTO</v>
          </cell>
          <cell r="E180">
            <v>350</v>
          </cell>
          <cell r="F180">
            <v>110</v>
          </cell>
          <cell r="H180" t="str">
            <v>505-DIRECTO</v>
          </cell>
          <cell r="I180">
            <v>505</v>
          </cell>
          <cell r="J180" t="str">
            <v>DIRECTO</v>
          </cell>
          <cell r="K180">
            <v>340</v>
          </cell>
          <cell r="L180">
            <v>110</v>
          </cell>
        </row>
        <row r="181">
          <cell r="B181" t="str">
            <v>505-LOCAL</v>
          </cell>
          <cell r="C181">
            <v>505</v>
          </cell>
          <cell r="D181" t="str">
            <v>LOCAL</v>
          </cell>
          <cell r="E181">
            <v>240</v>
          </cell>
          <cell r="F181">
            <v>110</v>
          </cell>
          <cell r="H181" t="str">
            <v>505-LOCAL</v>
          </cell>
          <cell r="I181">
            <v>505</v>
          </cell>
          <cell r="J181" t="str">
            <v>LOCAL</v>
          </cell>
          <cell r="K181">
            <v>240</v>
          </cell>
          <cell r="L181">
            <v>110</v>
          </cell>
        </row>
        <row r="182">
          <cell r="B182" t="str">
            <v>506-PLAN CERRO</v>
          </cell>
          <cell r="C182">
            <v>506</v>
          </cell>
          <cell r="D182" t="str">
            <v>PLAN CERRO</v>
          </cell>
          <cell r="E182">
            <v>350</v>
          </cell>
          <cell r="F182">
            <v>110</v>
          </cell>
          <cell r="H182" t="str">
            <v>506-PLAN CERRO</v>
          </cell>
          <cell r="I182">
            <v>506</v>
          </cell>
          <cell r="J182" t="str">
            <v>PLAN CERRO</v>
          </cell>
          <cell r="K182">
            <v>340</v>
          </cell>
          <cell r="L182">
            <v>110</v>
          </cell>
        </row>
        <row r="183">
          <cell r="B183" t="str">
            <v>506-DIRECTO</v>
          </cell>
          <cell r="C183">
            <v>506</v>
          </cell>
          <cell r="D183" t="str">
            <v>DIRECTO</v>
          </cell>
          <cell r="E183">
            <v>350</v>
          </cell>
          <cell r="F183">
            <v>110</v>
          </cell>
          <cell r="H183" t="str">
            <v>506-DIRECTO</v>
          </cell>
          <cell r="I183">
            <v>506</v>
          </cell>
          <cell r="J183" t="str">
            <v>DIRECTO</v>
          </cell>
          <cell r="K183">
            <v>340</v>
          </cell>
          <cell r="L183">
            <v>110</v>
          </cell>
        </row>
        <row r="184">
          <cell r="B184" t="str">
            <v>506-LOCAL</v>
          </cell>
          <cell r="C184">
            <v>506</v>
          </cell>
          <cell r="D184" t="str">
            <v>LOCAL</v>
          </cell>
          <cell r="E184">
            <v>240</v>
          </cell>
          <cell r="F184">
            <v>110</v>
          </cell>
          <cell r="H184" t="str">
            <v>506-LOCAL</v>
          </cell>
          <cell r="I184">
            <v>506</v>
          </cell>
          <cell r="J184" t="str">
            <v>LOCAL</v>
          </cell>
          <cell r="K184">
            <v>240</v>
          </cell>
          <cell r="L184">
            <v>110</v>
          </cell>
        </row>
        <row r="185">
          <cell r="B185" t="str">
            <v>507-PLAN CERRO</v>
          </cell>
          <cell r="C185">
            <v>507</v>
          </cell>
          <cell r="D185" t="str">
            <v>PLAN CERRO</v>
          </cell>
          <cell r="E185">
            <v>350</v>
          </cell>
          <cell r="F185">
            <v>110</v>
          </cell>
          <cell r="H185" t="str">
            <v>507-PLAN CERRO</v>
          </cell>
          <cell r="I185">
            <v>507</v>
          </cell>
          <cell r="J185" t="str">
            <v>PLAN CERRO</v>
          </cell>
          <cell r="K185">
            <v>340</v>
          </cell>
          <cell r="L185">
            <v>110</v>
          </cell>
        </row>
        <row r="186">
          <cell r="B186" t="str">
            <v>507-DIRECTO</v>
          </cell>
          <cell r="C186">
            <v>507</v>
          </cell>
          <cell r="D186" t="str">
            <v>DIRECTO</v>
          </cell>
          <cell r="E186">
            <v>350</v>
          </cell>
          <cell r="F186">
            <v>110</v>
          </cell>
          <cell r="H186" t="str">
            <v>507-DIRECTO</v>
          </cell>
          <cell r="I186">
            <v>507</v>
          </cell>
          <cell r="J186" t="str">
            <v>DIRECTO</v>
          </cell>
          <cell r="K186">
            <v>340</v>
          </cell>
          <cell r="L186">
            <v>110</v>
          </cell>
        </row>
        <row r="187">
          <cell r="B187" t="str">
            <v>507-LOCAL</v>
          </cell>
          <cell r="C187">
            <v>507</v>
          </cell>
          <cell r="D187" t="str">
            <v>LOCAL</v>
          </cell>
          <cell r="E187">
            <v>240</v>
          </cell>
          <cell r="F187">
            <v>110</v>
          </cell>
          <cell r="H187" t="str">
            <v>507-LOCAL</v>
          </cell>
          <cell r="I187">
            <v>507</v>
          </cell>
          <cell r="J187" t="str">
            <v>LOCAL</v>
          </cell>
          <cell r="K187">
            <v>240</v>
          </cell>
          <cell r="L187">
            <v>110</v>
          </cell>
        </row>
        <row r="188">
          <cell r="B188" t="str">
            <v>508-PLAN CERRO</v>
          </cell>
          <cell r="C188">
            <v>508</v>
          </cell>
          <cell r="D188" t="str">
            <v>PLAN CERRO</v>
          </cell>
          <cell r="E188">
            <v>350</v>
          </cell>
          <cell r="F188">
            <v>110</v>
          </cell>
          <cell r="H188" t="str">
            <v>508-PLAN CERRO</v>
          </cell>
          <cell r="I188">
            <v>508</v>
          </cell>
          <cell r="J188" t="str">
            <v>PLAN CERRO</v>
          </cell>
          <cell r="K188">
            <v>340</v>
          </cell>
          <cell r="L188">
            <v>110</v>
          </cell>
        </row>
        <row r="189">
          <cell r="B189" t="str">
            <v>508-DIRECTO</v>
          </cell>
          <cell r="C189">
            <v>508</v>
          </cell>
          <cell r="D189" t="str">
            <v>DIRECTO</v>
          </cell>
          <cell r="E189">
            <v>350</v>
          </cell>
          <cell r="F189">
            <v>110</v>
          </cell>
          <cell r="H189" t="str">
            <v>508-DIRECTO</v>
          </cell>
          <cell r="I189">
            <v>508</v>
          </cell>
          <cell r="J189" t="str">
            <v>DIRECTO</v>
          </cell>
          <cell r="K189">
            <v>340</v>
          </cell>
          <cell r="L189">
            <v>110</v>
          </cell>
        </row>
        <row r="190">
          <cell r="B190" t="str">
            <v>508-LOCAL</v>
          </cell>
          <cell r="C190">
            <v>508</v>
          </cell>
          <cell r="D190" t="str">
            <v>LOCAL</v>
          </cell>
          <cell r="E190">
            <v>240</v>
          </cell>
          <cell r="F190">
            <v>110</v>
          </cell>
          <cell r="H190" t="str">
            <v>508-LOCAL</v>
          </cell>
          <cell r="I190">
            <v>508</v>
          </cell>
          <cell r="J190" t="str">
            <v>LOCAL</v>
          </cell>
          <cell r="K190">
            <v>240</v>
          </cell>
          <cell r="L190">
            <v>110</v>
          </cell>
        </row>
        <row r="191">
          <cell r="B191" t="str">
            <v>509-PLAN CERRO</v>
          </cell>
          <cell r="C191">
            <v>509</v>
          </cell>
          <cell r="D191" t="str">
            <v>PLAN CERRO</v>
          </cell>
          <cell r="E191">
            <v>350</v>
          </cell>
          <cell r="F191">
            <v>130</v>
          </cell>
          <cell r="H191" t="str">
            <v>509-PLAN CERRO</v>
          </cell>
          <cell r="I191">
            <v>509</v>
          </cell>
          <cell r="J191" t="str">
            <v>PLAN CERRO</v>
          </cell>
          <cell r="K191">
            <v>340</v>
          </cell>
          <cell r="L191">
            <v>130</v>
          </cell>
        </row>
        <row r="192">
          <cell r="B192" t="str">
            <v>509-DIRECTO</v>
          </cell>
          <cell r="C192">
            <v>509</v>
          </cell>
          <cell r="D192" t="str">
            <v>DIRECTO</v>
          </cell>
          <cell r="E192">
            <v>410</v>
          </cell>
          <cell r="F192">
            <v>130</v>
          </cell>
          <cell r="H192" t="str">
            <v>509-DIRECTO</v>
          </cell>
          <cell r="I192">
            <v>509</v>
          </cell>
          <cell r="J192" t="str">
            <v>DIRECTO</v>
          </cell>
          <cell r="K192">
            <v>400</v>
          </cell>
          <cell r="L192">
            <v>130</v>
          </cell>
        </row>
        <row r="193">
          <cell r="B193" t="str">
            <v>509-LOCAL</v>
          </cell>
          <cell r="C193">
            <v>509</v>
          </cell>
          <cell r="D193" t="str">
            <v>LOCAL</v>
          </cell>
          <cell r="E193">
            <v>240</v>
          </cell>
          <cell r="F193">
            <v>130</v>
          </cell>
          <cell r="H193" t="str">
            <v>509-LOCAL</v>
          </cell>
          <cell r="I193">
            <v>509</v>
          </cell>
          <cell r="J193" t="str">
            <v>LOCAL</v>
          </cell>
          <cell r="K193">
            <v>240</v>
          </cell>
          <cell r="L193">
            <v>130</v>
          </cell>
        </row>
        <row r="194">
          <cell r="B194" t="str">
            <v>510-PLAN CERRO</v>
          </cell>
          <cell r="C194">
            <v>510</v>
          </cell>
          <cell r="D194" t="str">
            <v>PLAN CERRO</v>
          </cell>
          <cell r="E194">
            <v>350</v>
          </cell>
          <cell r="F194">
            <v>110</v>
          </cell>
          <cell r="H194" t="str">
            <v>510-PLAN CERRO</v>
          </cell>
          <cell r="I194">
            <v>510</v>
          </cell>
          <cell r="J194" t="str">
            <v>PLAN CERRO</v>
          </cell>
          <cell r="K194">
            <v>340</v>
          </cell>
          <cell r="L194">
            <v>110</v>
          </cell>
        </row>
        <row r="195">
          <cell r="B195" t="str">
            <v>510-DIRECTO</v>
          </cell>
          <cell r="C195">
            <v>510</v>
          </cell>
          <cell r="D195" t="str">
            <v>DIRECTO</v>
          </cell>
          <cell r="E195">
            <v>350</v>
          </cell>
          <cell r="F195">
            <v>110</v>
          </cell>
          <cell r="H195" t="str">
            <v>510-DIRECTO</v>
          </cell>
          <cell r="I195">
            <v>510</v>
          </cell>
          <cell r="J195" t="str">
            <v>DIRECTO</v>
          </cell>
          <cell r="K195">
            <v>340</v>
          </cell>
          <cell r="L195">
            <v>110</v>
          </cell>
        </row>
        <row r="196">
          <cell r="B196" t="str">
            <v>510-LOCAL</v>
          </cell>
          <cell r="C196">
            <v>510</v>
          </cell>
          <cell r="D196" t="str">
            <v>LOCAL</v>
          </cell>
          <cell r="E196">
            <v>240</v>
          </cell>
          <cell r="F196">
            <v>110</v>
          </cell>
          <cell r="H196" t="str">
            <v>510-LOCAL</v>
          </cell>
          <cell r="I196">
            <v>510</v>
          </cell>
          <cell r="J196" t="str">
            <v>LOCAL</v>
          </cell>
          <cell r="K196">
            <v>240</v>
          </cell>
          <cell r="L196">
            <v>110</v>
          </cell>
        </row>
        <row r="197">
          <cell r="B197" t="str">
            <v>511-PLAN CERRO</v>
          </cell>
          <cell r="C197">
            <v>511</v>
          </cell>
          <cell r="D197" t="str">
            <v>PLAN CERRO</v>
          </cell>
          <cell r="E197">
            <v>350</v>
          </cell>
          <cell r="F197">
            <v>110</v>
          </cell>
          <cell r="H197" t="str">
            <v>511-PLAN CERRO</v>
          </cell>
          <cell r="I197">
            <v>511</v>
          </cell>
          <cell r="J197" t="str">
            <v>PLAN CERRO</v>
          </cell>
          <cell r="K197">
            <v>340</v>
          </cell>
          <cell r="L197">
            <v>110</v>
          </cell>
        </row>
        <row r="198">
          <cell r="B198" t="str">
            <v>511-DIRECTO</v>
          </cell>
          <cell r="C198">
            <v>511</v>
          </cell>
          <cell r="D198" t="str">
            <v>DIRECTO</v>
          </cell>
          <cell r="E198">
            <v>350</v>
          </cell>
          <cell r="F198">
            <v>110</v>
          </cell>
          <cell r="H198" t="str">
            <v>511-DIRECTO</v>
          </cell>
          <cell r="I198">
            <v>511</v>
          </cell>
          <cell r="J198" t="str">
            <v>DIRECTO</v>
          </cell>
          <cell r="K198">
            <v>340</v>
          </cell>
          <cell r="L198">
            <v>110</v>
          </cell>
        </row>
        <row r="199">
          <cell r="B199" t="str">
            <v>511-LOCAL</v>
          </cell>
          <cell r="C199">
            <v>511</v>
          </cell>
          <cell r="D199" t="str">
            <v>LOCAL</v>
          </cell>
          <cell r="E199">
            <v>240</v>
          </cell>
          <cell r="F199">
            <v>110</v>
          </cell>
          <cell r="H199" t="str">
            <v>511-LOCAL</v>
          </cell>
          <cell r="I199">
            <v>511</v>
          </cell>
          <cell r="J199" t="str">
            <v>LOCAL</v>
          </cell>
          <cell r="K199">
            <v>240</v>
          </cell>
          <cell r="L199">
            <v>110</v>
          </cell>
        </row>
        <row r="200">
          <cell r="B200" t="str">
            <v>512-PLAN CERRO</v>
          </cell>
          <cell r="C200">
            <v>512</v>
          </cell>
          <cell r="D200" t="str">
            <v>PLAN CERRO</v>
          </cell>
          <cell r="E200">
            <v>350</v>
          </cell>
          <cell r="F200">
            <v>110</v>
          </cell>
          <cell r="H200" t="str">
            <v>512-PLAN CERRO</v>
          </cell>
          <cell r="I200">
            <v>512</v>
          </cell>
          <cell r="J200" t="str">
            <v>PLAN CERRO</v>
          </cell>
          <cell r="K200">
            <v>340</v>
          </cell>
          <cell r="L200">
            <v>110</v>
          </cell>
        </row>
        <row r="201">
          <cell r="B201" t="str">
            <v>512-DIRECTO</v>
          </cell>
          <cell r="C201">
            <v>512</v>
          </cell>
          <cell r="D201" t="str">
            <v>DIRECTO</v>
          </cell>
          <cell r="E201">
            <v>350</v>
          </cell>
          <cell r="F201">
            <v>110</v>
          </cell>
          <cell r="H201" t="str">
            <v>512-DIRECTO</v>
          </cell>
          <cell r="I201">
            <v>512</v>
          </cell>
          <cell r="J201" t="str">
            <v>DIRECTO</v>
          </cell>
          <cell r="K201">
            <v>340</v>
          </cell>
          <cell r="L201">
            <v>110</v>
          </cell>
        </row>
        <row r="202">
          <cell r="B202" t="str">
            <v>512-LOCAL</v>
          </cell>
          <cell r="C202">
            <v>512</v>
          </cell>
          <cell r="D202" t="str">
            <v>LOCAL</v>
          </cell>
          <cell r="E202">
            <v>240</v>
          </cell>
          <cell r="F202">
            <v>110</v>
          </cell>
          <cell r="H202" t="str">
            <v>512-LOCAL</v>
          </cell>
          <cell r="I202">
            <v>512</v>
          </cell>
          <cell r="J202" t="str">
            <v>LOCAL</v>
          </cell>
          <cell r="K202">
            <v>240</v>
          </cell>
          <cell r="L202">
            <v>110</v>
          </cell>
        </row>
        <row r="203">
          <cell r="B203" t="str">
            <v>513-PLAN CERRO</v>
          </cell>
          <cell r="C203">
            <v>513</v>
          </cell>
          <cell r="D203" t="str">
            <v>PLAN CERRO</v>
          </cell>
          <cell r="E203">
            <v>350</v>
          </cell>
          <cell r="F203">
            <v>110</v>
          </cell>
          <cell r="H203" t="str">
            <v>513-PLAN CERRO</v>
          </cell>
          <cell r="I203">
            <v>513</v>
          </cell>
          <cell r="J203" t="str">
            <v>PLAN CERRO</v>
          </cell>
          <cell r="K203">
            <v>340</v>
          </cell>
          <cell r="L203">
            <v>110</v>
          </cell>
        </row>
        <row r="204">
          <cell r="B204" t="str">
            <v>513-DIRECTO</v>
          </cell>
          <cell r="C204">
            <v>513</v>
          </cell>
          <cell r="D204" t="str">
            <v>DIRECTO</v>
          </cell>
          <cell r="E204">
            <v>350</v>
          </cell>
          <cell r="F204">
            <v>110</v>
          </cell>
          <cell r="H204" t="str">
            <v>513-DIRECTO</v>
          </cell>
          <cell r="I204">
            <v>513</v>
          </cell>
          <cell r="J204" t="str">
            <v>DIRECTO</v>
          </cell>
          <cell r="K204">
            <v>340</v>
          </cell>
          <cell r="L204">
            <v>110</v>
          </cell>
        </row>
        <row r="205">
          <cell r="B205" t="str">
            <v>513-LOCAL</v>
          </cell>
          <cell r="C205">
            <v>513</v>
          </cell>
          <cell r="D205" t="str">
            <v>LOCAL</v>
          </cell>
          <cell r="E205">
            <v>240</v>
          </cell>
          <cell r="F205">
            <v>110</v>
          </cell>
          <cell r="H205" t="str">
            <v>513-LOCAL</v>
          </cell>
          <cell r="I205">
            <v>513</v>
          </cell>
          <cell r="J205" t="str">
            <v>LOCAL</v>
          </cell>
          <cell r="K205">
            <v>240</v>
          </cell>
          <cell r="L205">
            <v>110</v>
          </cell>
        </row>
        <row r="206">
          <cell r="B206" t="str">
            <v>514-PLAN CERRO</v>
          </cell>
          <cell r="C206">
            <v>514</v>
          </cell>
          <cell r="D206" t="str">
            <v>PLAN CERRO</v>
          </cell>
          <cell r="E206">
            <v>350</v>
          </cell>
          <cell r="F206">
            <v>110</v>
          </cell>
          <cell r="H206" t="str">
            <v>514-PLAN CERRO</v>
          </cell>
          <cell r="I206">
            <v>514</v>
          </cell>
          <cell r="J206" t="str">
            <v>PLAN CERRO</v>
          </cell>
          <cell r="K206">
            <v>340</v>
          </cell>
          <cell r="L206">
            <v>110</v>
          </cell>
        </row>
        <row r="207">
          <cell r="B207" t="str">
            <v>514-DIRECTO</v>
          </cell>
          <cell r="C207">
            <v>514</v>
          </cell>
          <cell r="D207" t="str">
            <v>DIRECTO</v>
          </cell>
          <cell r="E207">
            <v>350</v>
          </cell>
          <cell r="F207">
            <v>110</v>
          </cell>
          <cell r="H207" t="str">
            <v>514-DIRECTO</v>
          </cell>
          <cell r="I207">
            <v>514</v>
          </cell>
          <cell r="J207" t="str">
            <v>DIRECTO</v>
          </cell>
          <cell r="K207">
            <v>340</v>
          </cell>
          <cell r="L207">
            <v>110</v>
          </cell>
        </row>
        <row r="208">
          <cell r="B208" t="str">
            <v>514-LOCAL</v>
          </cell>
          <cell r="C208">
            <v>514</v>
          </cell>
          <cell r="D208" t="str">
            <v>LOCAL</v>
          </cell>
          <cell r="E208">
            <v>240</v>
          </cell>
          <cell r="F208">
            <v>110</v>
          </cell>
          <cell r="H208" t="str">
            <v>514-LOCAL</v>
          </cell>
          <cell r="I208">
            <v>514</v>
          </cell>
          <cell r="J208" t="str">
            <v>LOCAL</v>
          </cell>
          <cell r="K208">
            <v>240</v>
          </cell>
          <cell r="L208">
            <v>110</v>
          </cell>
        </row>
        <row r="209">
          <cell r="B209" t="str">
            <v>515-PLAN CERRO</v>
          </cell>
          <cell r="C209">
            <v>515</v>
          </cell>
          <cell r="D209" t="str">
            <v>PLAN CERRO</v>
          </cell>
          <cell r="E209">
            <v>350</v>
          </cell>
          <cell r="F209">
            <v>110</v>
          </cell>
          <cell r="H209" t="str">
            <v>515-PLAN CERRO</v>
          </cell>
          <cell r="I209">
            <v>515</v>
          </cell>
          <cell r="J209" t="str">
            <v>PLAN CERRO</v>
          </cell>
          <cell r="K209">
            <v>340</v>
          </cell>
          <cell r="L209">
            <v>110</v>
          </cell>
        </row>
        <row r="210">
          <cell r="B210" t="str">
            <v>515-DIRECTO</v>
          </cell>
          <cell r="C210">
            <v>515</v>
          </cell>
          <cell r="D210" t="str">
            <v>DIRECTO</v>
          </cell>
          <cell r="E210">
            <v>350</v>
          </cell>
          <cell r="F210">
            <v>110</v>
          </cell>
          <cell r="H210" t="str">
            <v>515-DIRECTO</v>
          </cell>
          <cell r="I210">
            <v>515</v>
          </cell>
          <cell r="J210" t="str">
            <v>DIRECTO</v>
          </cell>
          <cell r="K210">
            <v>340</v>
          </cell>
          <cell r="L210">
            <v>110</v>
          </cell>
        </row>
        <row r="211">
          <cell r="B211" t="str">
            <v>515-LOCAL</v>
          </cell>
          <cell r="C211">
            <v>515</v>
          </cell>
          <cell r="D211" t="str">
            <v>LOCAL</v>
          </cell>
          <cell r="E211">
            <v>240</v>
          </cell>
          <cell r="F211">
            <v>110</v>
          </cell>
          <cell r="H211" t="str">
            <v>515-LOCAL</v>
          </cell>
          <cell r="I211">
            <v>515</v>
          </cell>
          <cell r="J211" t="str">
            <v>LOCAL</v>
          </cell>
          <cell r="K211">
            <v>240</v>
          </cell>
          <cell r="L211">
            <v>110</v>
          </cell>
        </row>
        <row r="212">
          <cell r="B212" t="str">
            <v>516-PLAN CERRO</v>
          </cell>
          <cell r="C212">
            <v>516</v>
          </cell>
          <cell r="D212" t="str">
            <v>PLAN CERRO</v>
          </cell>
          <cell r="E212">
            <v>350</v>
          </cell>
          <cell r="F212">
            <v>110</v>
          </cell>
          <cell r="H212" t="str">
            <v>516-PLAN CERRO</v>
          </cell>
          <cell r="I212">
            <v>516</v>
          </cell>
          <cell r="J212" t="str">
            <v>PLAN CERRO</v>
          </cell>
          <cell r="K212">
            <v>340</v>
          </cell>
          <cell r="L212">
            <v>110</v>
          </cell>
        </row>
        <row r="213">
          <cell r="B213" t="str">
            <v>516-DIRECTO</v>
          </cell>
          <cell r="C213">
            <v>516</v>
          </cell>
          <cell r="D213" t="str">
            <v>DIRECTO</v>
          </cell>
          <cell r="E213">
            <v>350</v>
          </cell>
          <cell r="F213">
            <v>110</v>
          </cell>
          <cell r="H213" t="str">
            <v>516-DIRECTO</v>
          </cell>
          <cell r="I213">
            <v>516</v>
          </cell>
          <cell r="J213" t="str">
            <v>DIRECTO</v>
          </cell>
          <cell r="K213">
            <v>340</v>
          </cell>
          <cell r="L213">
            <v>110</v>
          </cell>
        </row>
        <row r="214">
          <cell r="B214" t="str">
            <v>516-LOCAL</v>
          </cell>
          <cell r="C214">
            <v>516</v>
          </cell>
          <cell r="D214" t="str">
            <v>LOCAL</v>
          </cell>
          <cell r="E214">
            <v>240</v>
          </cell>
          <cell r="F214">
            <v>110</v>
          </cell>
          <cell r="H214" t="str">
            <v>516-LOCAL</v>
          </cell>
          <cell r="I214">
            <v>516</v>
          </cell>
          <cell r="J214" t="str">
            <v>LOCAL</v>
          </cell>
          <cell r="K214">
            <v>240</v>
          </cell>
          <cell r="L214">
            <v>110</v>
          </cell>
        </row>
        <row r="215">
          <cell r="B215" t="str">
            <v>517-PLAN CERRO</v>
          </cell>
          <cell r="C215">
            <v>517</v>
          </cell>
          <cell r="D215" t="str">
            <v>PLAN CERRO</v>
          </cell>
          <cell r="E215">
            <v>350</v>
          </cell>
          <cell r="F215">
            <v>110</v>
          </cell>
          <cell r="H215" t="str">
            <v>517-PLAN CERRO</v>
          </cell>
          <cell r="I215">
            <v>517</v>
          </cell>
          <cell r="J215" t="str">
            <v>PLAN CERRO</v>
          </cell>
          <cell r="K215">
            <v>340</v>
          </cell>
          <cell r="L215">
            <v>110</v>
          </cell>
        </row>
        <row r="216">
          <cell r="B216" t="str">
            <v>517-DIRECTO</v>
          </cell>
          <cell r="C216">
            <v>517</v>
          </cell>
          <cell r="D216" t="str">
            <v>DIRECTO</v>
          </cell>
          <cell r="E216">
            <v>350</v>
          </cell>
          <cell r="F216">
            <v>110</v>
          </cell>
          <cell r="H216" t="str">
            <v>517-DIRECTO</v>
          </cell>
          <cell r="I216">
            <v>517</v>
          </cell>
          <cell r="J216" t="str">
            <v>DIRECTO</v>
          </cell>
          <cell r="K216">
            <v>340</v>
          </cell>
          <cell r="L216">
            <v>110</v>
          </cell>
        </row>
        <row r="217">
          <cell r="B217" t="str">
            <v>517-LOCAL</v>
          </cell>
          <cell r="C217">
            <v>517</v>
          </cell>
          <cell r="D217" t="str">
            <v>LOCAL</v>
          </cell>
          <cell r="E217">
            <v>240</v>
          </cell>
          <cell r="F217">
            <v>110</v>
          </cell>
          <cell r="H217" t="str">
            <v>517-LOCAL</v>
          </cell>
          <cell r="I217">
            <v>517</v>
          </cell>
          <cell r="J217" t="str">
            <v>LOCAL</v>
          </cell>
          <cell r="K217">
            <v>240</v>
          </cell>
          <cell r="L217">
            <v>110</v>
          </cell>
        </row>
        <row r="218">
          <cell r="B218" t="str">
            <v>518-PLAN CERRO</v>
          </cell>
          <cell r="C218">
            <v>518</v>
          </cell>
          <cell r="D218" t="str">
            <v>PLAN CERRO</v>
          </cell>
          <cell r="E218">
            <v>350</v>
          </cell>
          <cell r="F218">
            <v>110</v>
          </cell>
          <cell r="H218" t="str">
            <v>518-PLAN CERRO</v>
          </cell>
          <cell r="I218">
            <v>518</v>
          </cell>
          <cell r="J218" t="str">
            <v>PLAN CERRO</v>
          </cell>
          <cell r="K218">
            <v>340</v>
          </cell>
          <cell r="L218">
            <v>110</v>
          </cell>
        </row>
        <row r="219">
          <cell r="B219" t="str">
            <v>518-DIRECTO</v>
          </cell>
          <cell r="C219">
            <v>518</v>
          </cell>
          <cell r="D219" t="str">
            <v>DIRECTO</v>
          </cell>
          <cell r="E219">
            <v>350</v>
          </cell>
          <cell r="F219">
            <v>110</v>
          </cell>
          <cell r="H219" t="str">
            <v>518-DIRECTO</v>
          </cell>
          <cell r="I219">
            <v>518</v>
          </cell>
          <cell r="J219" t="str">
            <v>DIRECTO</v>
          </cell>
          <cell r="K219">
            <v>340</v>
          </cell>
          <cell r="L219">
            <v>110</v>
          </cell>
        </row>
        <row r="220">
          <cell r="B220" t="str">
            <v>518-LOCAL</v>
          </cell>
          <cell r="C220">
            <v>518</v>
          </cell>
          <cell r="D220" t="str">
            <v>LOCAL</v>
          </cell>
          <cell r="E220">
            <v>240</v>
          </cell>
          <cell r="F220">
            <v>110</v>
          </cell>
          <cell r="H220" t="str">
            <v>518-LOCAL</v>
          </cell>
          <cell r="I220">
            <v>518</v>
          </cell>
          <cell r="J220" t="str">
            <v>LOCAL</v>
          </cell>
          <cell r="K220">
            <v>240</v>
          </cell>
          <cell r="L220">
            <v>110</v>
          </cell>
        </row>
        <row r="221">
          <cell r="B221" t="str">
            <v>519-PLAN CERRO</v>
          </cell>
          <cell r="C221">
            <v>519</v>
          </cell>
          <cell r="D221" t="str">
            <v>PLAN CERRO</v>
          </cell>
          <cell r="E221">
            <v>350</v>
          </cell>
          <cell r="F221">
            <v>110</v>
          </cell>
          <cell r="H221" t="str">
            <v>519-PLAN CERRO</v>
          </cell>
          <cell r="I221">
            <v>519</v>
          </cell>
          <cell r="J221" t="str">
            <v>PLAN CERRO</v>
          </cell>
          <cell r="K221">
            <v>340</v>
          </cell>
          <cell r="L221">
            <v>110</v>
          </cell>
        </row>
        <row r="222">
          <cell r="B222" t="str">
            <v>519-DIRECTO</v>
          </cell>
          <cell r="C222">
            <v>519</v>
          </cell>
          <cell r="D222" t="str">
            <v>DIRECTO</v>
          </cell>
          <cell r="E222">
            <v>350</v>
          </cell>
          <cell r="F222">
            <v>110</v>
          </cell>
          <cell r="H222" t="str">
            <v>519-DIRECTO</v>
          </cell>
          <cell r="I222">
            <v>519</v>
          </cell>
          <cell r="J222" t="str">
            <v>DIRECTO</v>
          </cell>
          <cell r="K222">
            <v>340</v>
          </cell>
          <cell r="L222">
            <v>110</v>
          </cell>
        </row>
        <row r="223">
          <cell r="B223" t="str">
            <v>519-LOCAL</v>
          </cell>
          <cell r="C223">
            <v>519</v>
          </cell>
          <cell r="D223" t="str">
            <v>LOCAL</v>
          </cell>
          <cell r="E223">
            <v>240</v>
          </cell>
          <cell r="F223">
            <v>110</v>
          </cell>
          <cell r="H223" t="str">
            <v>519-LOCAL</v>
          </cell>
          <cell r="I223">
            <v>519</v>
          </cell>
          <cell r="J223" t="str">
            <v>LOCAL</v>
          </cell>
          <cell r="K223">
            <v>240</v>
          </cell>
          <cell r="L223">
            <v>110</v>
          </cell>
        </row>
        <row r="224">
          <cell r="B224" t="str">
            <v>520-PLAN CERRO</v>
          </cell>
          <cell r="C224">
            <v>520</v>
          </cell>
          <cell r="D224" t="str">
            <v>PLAN CERRO</v>
          </cell>
          <cell r="E224">
            <v>350</v>
          </cell>
          <cell r="F224">
            <v>150</v>
          </cell>
          <cell r="H224" t="str">
            <v>520-PLAN CERRO</v>
          </cell>
          <cell r="I224">
            <v>520</v>
          </cell>
          <cell r="J224" t="str">
            <v>PLAN CERRO</v>
          </cell>
          <cell r="K224">
            <v>340</v>
          </cell>
          <cell r="L224">
            <v>150</v>
          </cell>
        </row>
        <row r="225">
          <cell r="B225" t="str">
            <v>520-DIRECTO</v>
          </cell>
          <cell r="C225">
            <v>520</v>
          </cell>
          <cell r="D225" t="str">
            <v>DIRECTO</v>
          </cell>
          <cell r="E225">
            <v>460</v>
          </cell>
          <cell r="F225">
            <v>150</v>
          </cell>
          <cell r="H225" t="str">
            <v>520-DIRECTO</v>
          </cell>
          <cell r="I225">
            <v>520</v>
          </cell>
          <cell r="J225" t="str">
            <v>DIRECTO</v>
          </cell>
          <cell r="K225">
            <v>460</v>
          </cell>
          <cell r="L225">
            <v>150</v>
          </cell>
        </row>
        <row r="226">
          <cell r="B226" t="str">
            <v>520-LOCAL</v>
          </cell>
          <cell r="C226">
            <v>520</v>
          </cell>
          <cell r="D226" t="str">
            <v>LOCAL</v>
          </cell>
          <cell r="E226">
            <v>240</v>
          </cell>
          <cell r="F226">
            <v>150</v>
          </cell>
          <cell r="H226" t="str">
            <v>520-LOCAL</v>
          </cell>
          <cell r="I226">
            <v>520</v>
          </cell>
          <cell r="J226" t="str">
            <v>LOCAL</v>
          </cell>
          <cell r="K226">
            <v>240</v>
          </cell>
          <cell r="L226">
            <v>150</v>
          </cell>
        </row>
        <row r="227">
          <cell r="B227" t="str">
            <v>522-PLAN CERRO</v>
          </cell>
          <cell r="C227">
            <v>522</v>
          </cell>
          <cell r="D227" t="str">
            <v>PLAN CERRO</v>
          </cell>
          <cell r="E227">
            <v>350</v>
          </cell>
          <cell r="F227">
            <v>110</v>
          </cell>
          <cell r="H227" t="str">
            <v>522-PLAN CERRO</v>
          </cell>
          <cell r="I227">
            <v>522</v>
          </cell>
          <cell r="J227" t="str">
            <v>PLAN CERRO</v>
          </cell>
          <cell r="K227">
            <v>340</v>
          </cell>
          <cell r="L227">
            <v>110</v>
          </cell>
        </row>
        <row r="228">
          <cell r="B228" t="str">
            <v>522-DIRECTO</v>
          </cell>
          <cell r="C228">
            <v>522</v>
          </cell>
          <cell r="D228" t="str">
            <v>DIRECTO</v>
          </cell>
          <cell r="E228">
            <v>350</v>
          </cell>
          <cell r="F228">
            <v>110</v>
          </cell>
          <cell r="H228" t="str">
            <v>522-DIRECTO</v>
          </cell>
          <cell r="I228">
            <v>522</v>
          </cell>
          <cell r="J228" t="str">
            <v>DIRECTO</v>
          </cell>
          <cell r="K228">
            <v>340</v>
          </cell>
          <cell r="L228">
            <v>110</v>
          </cell>
        </row>
        <row r="229">
          <cell r="B229" t="str">
            <v>522-LOCAL</v>
          </cell>
          <cell r="C229">
            <v>522</v>
          </cell>
          <cell r="D229" t="str">
            <v>LOCAL</v>
          </cell>
          <cell r="E229">
            <v>240</v>
          </cell>
          <cell r="F229">
            <v>110</v>
          </cell>
          <cell r="H229" t="str">
            <v>522-LOCAL</v>
          </cell>
          <cell r="I229">
            <v>522</v>
          </cell>
          <cell r="J229" t="str">
            <v>LOCAL</v>
          </cell>
          <cell r="K229">
            <v>240</v>
          </cell>
          <cell r="L229">
            <v>110</v>
          </cell>
        </row>
        <row r="230">
          <cell r="B230" t="str">
            <v>601-PLAN CERRO</v>
          </cell>
          <cell r="C230">
            <v>601</v>
          </cell>
          <cell r="D230" t="str">
            <v>PLAN CERRO</v>
          </cell>
          <cell r="E230">
            <v>350</v>
          </cell>
          <cell r="F230">
            <v>130</v>
          </cell>
          <cell r="H230" t="str">
            <v>601-PLAN CERRO</v>
          </cell>
          <cell r="I230">
            <v>601</v>
          </cell>
          <cell r="J230" t="str">
            <v>PLAN CERRO</v>
          </cell>
          <cell r="K230">
            <v>340</v>
          </cell>
          <cell r="L230">
            <v>130</v>
          </cell>
        </row>
        <row r="231">
          <cell r="B231" t="str">
            <v>601-DIRECTO</v>
          </cell>
          <cell r="C231">
            <v>601</v>
          </cell>
          <cell r="D231" t="str">
            <v>DIRECTO</v>
          </cell>
          <cell r="E231">
            <v>410</v>
          </cell>
          <cell r="F231">
            <v>130</v>
          </cell>
          <cell r="H231" t="str">
            <v>601-DIRECTO</v>
          </cell>
          <cell r="I231">
            <v>601</v>
          </cell>
          <cell r="J231" t="str">
            <v>DIRECTO</v>
          </cell>
          <cell r="K231">
            <v>400</v>
          </cell>
          <cell r="L231">
            <v>130</v>
          </cell>
        </row>
        <row r="232">
          <cell r="B232" t="str">
            <v>601-LOCAL</v>
          </cell>
          <cell r="C232">
            <v>601</v>
          </cell>
          <cell r="D232" t="str">
            <v>LOCAL</v>
          </cell>
          <cell r="E232">
            <v>290</v>
          </cell>
          <cell r="F232">
            <v>130</v>
          </cell>
          <cell r="H232" t="str">
            <v>601-LOCAL</v>
          </cell>
          <cell r="I232">
            <v>601</v>
          </cell>
          <cell r="J232" t="str">
            <v>LOCAL</v>
          </cell>
          <cell r="K232">
            <v>280</v>
          </cell>
          <cell r="L232">
            <v>130</v>
          </cell>
        </row>
        <row r="233">
          <cell r="B233" t="str">
            <v>602-PLAN CERRO</v>
          </cell>
          <cell r="C233">
            <v>602</v>
          </cell>
          <cell r="D233" t="str">
            <v>PLAN CERRO</v>
          </cell>
          <cell r="E233">
            <v>350</v>
          </cell>
          <cell r="F233">
            <v>130</v>
          </cell>
          <cell r="H233" t="str">
            <v>602-PLAN CERRO</v>
          </cell>
          <cell r="I233">
            <v>602</v>
          </cell>
          <cell r="J233" t="str">
            <v>PLAN CERRO</v>
          </cell>
          <cell r="K233">
            <v>340</v>
          </cell>
          <cell r="L233">
            <v>130</v>
          </cell>
        </row>
        <row r="234">
          <cell r="B234" t="str">
            <v>602-DIRECTO</v>
          </cell>
          <cell r="C234">
            <v>602</v>
          </cell>
          <cell r="D234" t="str">
            <v>DIRECTO</v>
          </cell>
          <cell r="E234">
            <v>410</v>
          </cell>
          <cell r="F234">
            <v>130</v>
          </cell>
          <cell r="H234" t="str">
            <v>602-DIRECTO</v>
          </cell>
          <cell r="I234">
            <v>602</v>
          </cell>
          <cell r="J234" t="str">
            <v>DIRECTO</v>
          </cell>
          <cell r="K234">
            <v>400</v>
          </cell>
          <cell r="L234">
            <v>130</v>
          </cell>
        </row>
        <row r="235">
          <cell r="B235" t="str">
            <v>602-LOCAL</v>
          </cell>
          <cell r="C235">
            <v>602</v>
          </cell>
          <cell r="D235" t="str">
            <v>LOCAL</v>
          </cell>
          <cell r="E235">
            <v>290</v>
          </cell>
          <cell r="F235">
            <v>130</v>
          </cell>
          <cell r="H235" t="str">
            <v>602-LOCAL</v>
          </cell>
          <cell r="I235">
            <v>602</v>
          </cell>
          <cell r="J235" t="str">
            <v>LOCAL</v>
          </cell>
          <cell r="K235">
            <v>280</v>
          </cell>
          <cell r="L235">
            <v>130</v>
          </cell>
        </row>
        <row r="236">
          <cell r="B236" t="str">
            <v>603-PLAN CERRO</v>
          </cell>
          <cell r="C236">
            <v>603</v>
          </cell>
          <cell r="D236" t="str">
            <v>PLAN CERRO</v>
          </cell>
          <cell r="E236">
            <v>350</v>
          </cell>
          <cell r="F236">
            <v>130</v>
          </cell>
          <cell r="H236" t="str">
            <v>603-PLAN CERRO</v>
          </cell>
          <cell r="I236">
            <v>603</v>
          </cell>
          <cell r="J236" t="str">
            <v>PLAN CERRO</v>
          </cell>
          <cell r="K236">
            <v>340</v>
          </cell>
          <cell r="L236">
            <v>130</v>
          </cell>
        </row>
        <row r="237">
          <cell r="B237" t="str">
            <v>603-DIRECTO</v>
          </cell>
          <cell r="C237">
            <v>603</v>
          </cell>
          <cell r="D237" t="str">
            <v>DIRECTO</v>
          </cell>
          <cell r="E237">
            <v>410</v>
          </cell>
          <cell r="F237">
            <v>130</v>
          </cell>
          <cell r="H237" t="str">
            <v>603-DIRECTO</v>
          </cell>
          <cell r="I237">
            <v>603</v>
          </cell>
          <cell r="J237" t="str">
            <v>DIRECTO</v>
          </cell>
          <cell r="K237">
            <v>400</v>
          </cell>
          <cell r="L237">
            <v>130</v>
          </cell>
        </row>
        <row r="238">
          <cell r="B238" t="str">
            <v>603-LOCAL</v>
          </cell>
          <cell r="C238">
            <v>603</v>
          </cell>
          <cell r="D238" t="str">
            <v>LOCAL</v>
          </cell>
          <cell r="E238">
            <v>290</v>
          </cell>
          <cell r="F238">
            <v>130</v>
          </cell>
          <cell r="H238" t="str">
            <v>603-LOCAL</v>
          </cell>
          <cell r="I238">
            <v>603</v>
          </cell>
          <cell r="J238" t="str">
            <v>LOCAL</v>
          </cell>
          <cell r="K238">
            <v>280</v>
          </cell>
          <cell r="L238">
            <v>130</v>
          </cell>
        </row>
        <row r="239">
          <cell r="B239" t="str">
            <v>604-PLAN CERRO</v>
          </cell>
          <cell r="C239">
            <v>604</v>
          </cell>
          <cell r="D239" t="str">
            <v>PLAN CERRO</v>
          </cell>
          <cell r="E239">
            <v>350</v>
          </cell>
          <cell r="F239">
            <v>130</v>
          </cell>
          <cell r="H239" t="str">
            <v>604-PLAN CERRO</v>
          </cell>
          <cell r="I239">
            <v>604</v>
          </cell>
          <cell r="J239" t="str">
            <v>PLAN CERRO</v>
          </cell>
          <cell r="K239">
            <v>340</v>
          </cell>
          <cell r="L239">
            <v>130</v>
          </cell>
        </row>
        <row r="240">
          <cell r="B240" t="str">
            <v>604-DIRECTO</v>
          </cell>
          <cell r="C240">
            <v>604</v>
          </cell>
          <cell r="D240" t="str">
            <v>DIRECTO</v>
          </cell>
          <cell r="E240">
            <v>410</v>
          </cell>
          <cell r="F240">
            <v>130</v>
          </cell>
          <cell r="H240" t="str">
            <v>604-DIRECTO</v>
          </cell>
          <cell r="I240">
            <v>604</v>
          </cell>
          <cell r="J240" t="str">
            <v>DIRECTO</v>
          </cell>
          <cell r="K240">
            <v>400</v>
          </cell>
          <cell r="L240">
            <v>130</v>
          </cell>
        </row>
        <row r="241">
          <cell r="B241" t="str">
            <v>604-LOCAL</v>
          </cell>
          <cell r="C241">
            <v>604</v>
          </cell>
          <cell r="D241" t="str">
            <v>LOCAL</v>
          </cell>
          <cell r="E241">
            <v>290</v>
          </cell>
          <cell r="F241">
            <v>130</v>
          </cell>
          <cell r="H241" t="str">
            <v>604-LOCAL</v>
          </cell>
          <cell r="I241">
            <v>604</v>
          </cell>
          <cell r="J241" t="str">
            <v>LOCAL</v>
          </cell>
          <cell r="K241">
            <v>280</v>
          </cell>
          <cell r="L241">
            <v>130</v>
          </cell>
        </row>
        <row r="242">
          <cell r="B242" t="str">
            <v>605-PLAN CERRO</v>
          </cell>
          <cell r="C242">
            <v>605</v>
          </cell>
          <cell r="D242" t="str">
            <v>PLAN CERRO</v>
          </cell>
          <cell r="E242">
            <v>350</v>
          </cell>
          <cell r="F242">
            <v>130</v>
          </cell>
          <cell r="H242" t="str">
            <v>605-PLAN CERRO</v>
          </cell>
          <cell r="I242">
            <v>605</v>
          </cell>
          <cell r="J242" t="str">
            <v>PLAN CERRO</v>
          </cell>
          <cell r="K242">
            <v>340</v>
          </cell>
          <cell r="L242">
            <v>130</v>
          </cell>
        </row>
        <row r="243">
          <cell r="B243" t="str">
            <v>605-DIRECTO</v>
          </cell>
          <cell r="C243">
            <v>605</v>
          </cell>
          <cell r="D243" t="str">
            <v>DIRECTO</v>
          </cell>
          <cell r="E243">
            <v>410</v>
          </cell>
          <cell r="F243">
            <v>130</v>
          </cell>
          <cell r="H243" t="str">
            <v>605-DIRECTO</v>
          </cell>
          <cell r="I243">
            <v>605</v>
          </cell>
          <cell r="J243" t="str">
            <v>DIRECTO</v>
          </cell>
          <cell r="K243">
            <v>400</v>
          </cell>
          <cell r="L243">
            <v>130</v>
          </cell>
        </row>
        <row r="244">
          <cell r="B244" t="str">
            <v>605-LOCAL</v>
          </cell>
          <cell r="C244">
            <v>605</v>
          </cell>
          <cell r="D244" t="str">
            <v>LOCAL</v>
          </cell>
          <cell r="E244">
            <v>290</v>
          </cell>
          <cell r="F244">
            <v>130</v>
          </cell>
          <cell r="H244" t="str">
            <v>605-LOCAL</v>
          </cell>
          <cell r="I244">
            <v>605</v>
          </cell>
          <cell r="J244" t="str">
            <v>LOCAL</v>
          </cell>
          <cell r="K244">
            <v>280</v>
          </cell>
          <cell r="L244">
            <v>130</v>
          </cell>
        </row>
        <row r="245">
          <cell r="B245" t="str">
            <v>606-PLAN CERRO</v>
          </cell>
          <cell r="C245">
            <v>606</v>
          </cell>
          <cell r="D245" t="str">
            <v>PLAN CERRO</v>
          </cell>
          <cell r="E245">
            <v>350</v>
          </cell>
          <cell r="F245">
            <v>130</v>
          </cell>
          <cell r="H245" t="str">
            <v>606-PLAN CERRO</v>
          </cell>
          <cell r="I245">
            <v>606</v>
          </cell>
          <cell r="J245" t="str">
            <v>PLAN CERRO</v>
          </cell>
          <cell r="K245">
            <v>340</v>
          </cell>
          <cell r="L245">
            <v>130</v>
          </cell>
        </row>
        <row r="246">
          <cell r="B246" t="str">
            <v>606-DIRECTO</v>
          </cell>
          <cell r="C246">
            <v>606</v>
          </cell>
          <cell r="D246" t="str">
            <v>DIRECTO</v>
          </cell>
          <cell r="E246">
            <v>410</v>
          </cell>
          <cell r="F246">
            <v>130</v>
          </cell>
          <cell r="H246" t="str">
            <v>606-DIRECTO</v>
          </cell>
          <cell r="I246">
            <v>606</v>
          </cell>
          <cell r="J246" t="str">
            <v>DIRECTO</v>
          </cell>
          <cell r="K246">
            <v>400</v>
          </cell>
          <cell r="L246">
            <v>130</v>
          </cell>
        </row>
        <row r="247">
          <cell r="B247" t="str">
            <v>606-LOCAL</v>
          </cell>
          <cell r="C247">
            <v>606</v>
          </cell>
          <cell r="D247" t="str">
            <v>LOCAL</v>
          </cell>
          <cell r="E247">
            <v>290</v>
          </cell>
          <cell r="F247">
            <v>130</v>
          </cell>
          <cell r="H247" t="str">
            <v>606-LOCAL</v>
          </cell>
          <cell r="I247">
            <v>606</v>
          </cell>
          <cell r="J247" t="str">
            <v>LOCAL</v>
          </cell>
          <cell r="K247">
            <v>280</v>
          </cell>
          <cell r="L247">
            <v>130</v>
          </cell>
        </row>
        <row r="248">
          <cell r="B248" t="str">
            <v>607-PLAN CERRO</v>
          </cell>
          <cell r="C248">
            <v>607</v>
          </cell>
          <cell r="D248" t="str">
            <v>PLAN CERRO</v>
          </cell>
          <cell r="E248">
            <v>350</v>
          </cell>
          <cell r="F248">
            <v>130</v>
          </cell>
          <cell r="H248" t="str">
            <v>607-PLAN CERRO</v>
          </cell>
          <cell r="I248">
            <v>607</v>
          </cell>
          <cell r="J248" t="str">
            <v>PLAN CERRO</v>
          </cell>
          <cell r="K248">
            <v>340</v>
          </cell>
          <cell r="L248">
            <v>130</v>
          </cell>
        </row>
        <row r="249">
          <cell r="B249" t="str">
            <v>607-DIRECTO</v>
          </cell>
          <cell r="C249">
            <v>607</v>
          </cell>
          <cell r="D249" t="str">
            <v>DIRECTO</v>
          </cell>
          <cell r="E249">
            <v>410</v>
          </cell>
          <cell r="F249">
            <v>130</v>
          </cell>
          <cell r="H249" t="str">
            <v>607-DIRECTO</v>
          </cell>
          <cell r="I249">
            <v>607</v>
          </cell>
          <cell r="J249" t="str">
            <v>DIRECTO</v>
          </cell>
          <cell r="K249">
            <v>400</v>
          </cell>
          <cell r="L249">
            <v>130</v>
          </cell>
        </row>
        <row r="250">
          <cell r="B250" t="str">
            <v>607-LOCAL</v>
          </cell>
          <cell r="C250">
            <v>607</v>
          </cell>
          <cell r="D250" t="str">
            <v>LOCAL</v>
          </cell>
          <cell r="E250">
            <v>290</v>
          </cell>
          <cell r="F250">
            <v>130</v>
          </cell>
          <cell r="H250" t="str">
            <v>607-LOCAL</v>
          </cell>
          <cell r="I250">
            <v>607</v>
          </cell>
          <cell r="J250" t="str">
            <v>LOCAL</v>
          </cell>
          <cell r="K250">
            <v>280</v>
          </cell>
          <cell r="L250">
            <v>130</v>
          </cell>
        </row>
        <row r="251">
          <cell r="B251" t="str">
            <v>608-PLAN CERRO</v>
          </cell>
          <cell r="C251">
            <v>608</v>
          </cell>
          <cell r="D251" t="str">
            <v>PLAN CERRO</v>
          </cell>
          <cell r="E251">
            <v>350</v>
          </cell>
          <cell r="F251">
            <v>130</v>
          </cell>
          <cell r="H251" t="str">
            <v>608-PLAN CERRO</v>
          </cell>
          <cell r="I251">
            <v>608</v>
          </cell>
          <cell r="J251" t="str">
            <v>PLAN CERRO</v>
          </cell>
          <cell r="K251">
            <v>340</v>
          </cell>
          <cell r="L251">
            <v>130</v>
          </cell>
        </row>
        <row r="252">
          <cell r="B252" t="str">
            <v>608-DIRECTO</v>
          </cell>
          <cell r="C252">
            <v>608</v>
          </cell>
          <cell r="D252" t="str">
            <v>DIRECTO</v>
          </cell>
          <cell r="E252">
            <v>410</v>
          </cell>
          <cell r="F252">
            <v>130</v>
          </cell>
          <cell r="H252" t="str">
            <v>608-DIRECTO</v>
          </cell>
          <cell r="I252">
            <v>608</v>
          </cell>
          <cell r="J252" t="str">
            <v>DIRECTO</v>
          </cell>
          <cell r="K252">
            <v>400</v>
          </cell>
          <cell r="L252">
            <v>130</v>
          </cell>
        </row>
        <row r="253">
          <cell r="B253" t="str">
            <v>608-LOCAL</v>
          </cell>
          <cell r="C253">
            <v>608</v>
          </cell>
          <cell r="D253" t="str">
            <v>LOCAL</v>
          </cell>
          <cell r="E253">
            <v>290</v>
          </cell>
          <cell r="F253">
            <v>130</v>
          </cell>
          <cell r="H253" t="str">
            <v>608-LOCAL</v>
          </cell>
          <cell r="I253">
            <v>608</v>
          </cell>
          <cell r="J253" t="str">
            <v>LOCAL</v>
          </cell>
          <cell r="K253">
            <v>280</v>
          </cell>
          <cell r="L253">
            <v>130</v>
          </cell>
        </row>
        <row r="254">
          <cell r="B254" t="str">
            <v>609-PLAN CERRO</v>
          </cell>
          <cell r="C254">
            <v>609</v>
          </cell>
          <cell r="D254" t="str">
            <v>PLAN CERRO</v>
          </cell>
          <cell r="E254">
            <v>350</v>
          </cell>
          <cell r="F254">
            <v>130</v>
          </cell>
          <cell r="H254" t="str">
            <v>609-PLAN CERRO</v>
          </cell>
          <cell r="I254">
            <v>609</v>
          </cell>
          <cell r="J254" t="str">
            <v>PLAN CERRO</v>
          </cell>
          <cell r="K254">
            <v>340</v>
          </cell>
          <cell r="L254">
            <v>130</v>
          </cell>
        </row>
        <row r="255">
          <cell r="B255" t="str">
            <v>609-DIRECTO</v>
          </cell>
          <cell r="C255">
            <v>609</v>
          </cell>
          <cell r="D255" t="str">
            <v>DIRECTO</v>
          </cell>
          <cell r="E255">
            <v>410</v>
          </cell>
          <cell r="F255">
            <v>130</v>
          </cell>
          <cell r="H255" t="str">
            <v>609-DIRECTO</v>
          </cell>
          <cell r="I255">
            <v>609</v>
          </cell>
          <cell r="J255" t="str">
            <v>DIRECTO</v>
          </cell>
          <cell r="K255">
            <v>400</v>
          </cell>
          <cell r="L255">
            <v>130</v>
          </cell>
        </row>
        <row r="256">
          <cell r="B256" t="str">
            <v>609-LOCAL</v>
          </cell>
          <cell r="C256">
            <v>609</v>
          </cell>
          <cell r="D256" t="str">
            <v>LOCAL</v>
          </cell>
          <cell r="E256">
            <v>290</v>
          </cell>
          <cell r="F256">
            <v>130</v>
          </cell>
          <cell r="H256" t="str">
            <v>609-LOCAL</v>
          </cell>
          <cell r="I256">
            <v>609</v>
          </cell>
          <cell r="J256" t="str">
            <v>LOCAL</v>
          </cell>
          <cell r="K256">
            <v>280</v>
          </cell>
          <cell r="L256">
            <v>130</v>
          </cell>
        </row>
        <row r="257">
          <cell r="B257" t="str">
            <v>610-PLAN CERRO</v>
          </cell>
          <cell r="C257">
            <v>610</v>
          </cell>
          <cell r="D257" t="str">
            <v>PLAN CERRO</v>
          </cell>
          <cell r="E257">
            <v>350</v>
          </cell>
          <cell r="F257">
            <v>130</v>
          </cell>
          <cell r="H257" t="str">
            <v>610-PLAN CERRO</v>
          </cell>
          <cell r="I257">
            <v>610</v>
          </cell>
          <cell r="J257" t="str">
            <v>PLAN CERRO</v>
          </cell>
          <cell r="K257">
            <v>340</v>
          </cell>
          <cell r="L257">
            <v>130</v>
          </cell>
        </row>
        <row r="258">
          <cell r="B258" t="str">
            <v>610-DIRECTO</v>
          </cell>
          <cell r="C258">
            <v>610</v>
          </cell>
          <cell r="D258" t="str">
            <v>DIRECTO</v>
          </cell>
          <cell r="E258">
            <v>410</v>
          </cell>
          <cell r="F258">
            <v>130</v>
          </cell>
          <cell r="H258" t="str">
            <v>610-DIRECTO</v>
          </cell>
          <cell r="I258">
            <v>610</v>
          </cell>
          <cell r="J258" t="str">
            <v>DIRECTO</v>
          </cell>
          <cell r="K258">
            <v>400</v>
          </cell>
          <cell r="L258">
            <v>130</v>
          </cell>
        </row>
        <row r="259">
          <cell r="B259" t="str">
            <v>610-LOCAL</v>
          </cell>
          <cell r="C259">
            <v>610</v>
          </cell>
          <cell r="D259" t="str">
            <v>LOCAL</v>
          </cell>
          <cell r="E259">
            <v>290</v>
          </cell>
          <cell r="F259">
            <v>130</v>
          </cell>
          <cell r="H259" t="str">
            <v>610-LOCAL</v>
          </cell>
          <cell r="I259">
            <v>610</v>
          </cell>
          <cell r="J259" t="str">
            <v>LOCAL</v>
          </cell>
          <cell r="K259">
            <v>280</v>
          </cell>
          <cell r="L259">
            <v>130</v>
          </cell>
        </row>
        <row r="260">
          <cell r="B260" t="str">
            <v>611-PLAN CERRO</v>
          </cell>
          <cell r="C260">
            <v>611</v>
          </cell>
          <cell r="D260" t="str">
            <v>PLAN CERRO</v>
          </cell>
          <cell r="E260">
            <v>350</v>
          </cell>
          <cell r="F260">
            <v>130</v>
          </cell>
          <cell r="H260" t="str">
            <v>611-PLAN CERRO</v>
          </cell>
          <cell r="I260">
            <v>611</v>
          </cell>
          <cell r="J260" t="str">
            <v>PLAN CERRO</v>
          </cell>
          <cell r="K260">
            <v>340</v>
          </cell>
          <cell r="L260">
            <v>130</v>
          </cell>
        </row>
        <row r="261">
          <cell r="B261" t="str">
            <v>611-DIRECTO</v>
          </cell>
          <cell r="C261">
            <v>611</v>
          </cell>
          <cell r="D261" t="str">
            <v>DIRECTO</v>
          </cell>
          <cell r="E261">
            <v>410</v>
          </cell>
          <cell r="F261">
            <v>130</v>
          </cell>
          <cell r="H261" t="str">
            <v>611-DIRECTO</v>
          </cell>
          <cell r="I261">
            <v>611</v>
          </cell>
          <cell r="J261" t="str">
            <v>DIRECTO</v>
          </cell>
          <cell r="K261">
            <v>400</v>
          </cell>
          <cell r="L261">
            <v>130</v>
          </cell>
        </row>
        <row r="262">
          <cell r="B262" t="str">
            <v>611-LOCAL</v>
          </cell>
          <cell r="C262">
            <v>611</v>
          </cell>
          <cell r="D262" t="str">
            <v>LOCAL</v>
          </cell>
          <cell r="E262">
            <v>290</v>
          </cell>
          <cell r="F262">
            <v>130</v>
          </cell>
          <cell r="H262" t="str">
            <v>611-LOCAL</v>
          </cell>
          <cell r="I262">
            <v>611</v>
          </cell>
          <cell r="J262" t="str">
            <v>LOCAL</v>
          </cell>
          <cell r="K262">
            <v>280</v>
          </cell>
          <cell r="L262">
            <v>130</v>
          </cell>
        </row>
        <row r="263">
          <cell r="B263" t="str">
            <v>612-PLAN CERRO</v>
          </cell>
          <cell r="C263">
            <v>612</v>
          </cell>
          <cell r="D263" t="str">
            <v>PLAN CERRO</v>
          </cell>
          <cell r="E263">
            <v>290</v>
          </cell>
          <cell r="F263">
            <v>130</v>
          </cell>
          <cell r="H263" t="str">
            <v>612-PLAN CERRO</v>
          </cell>
          <cell r="I263">
            <v>612</v>
          </cell>
          <cell r="J263" t="str">
            <v>PLAN CERRO</v>
          </cell>
          <cell r="K263">
            <v>280</v>
          </cell>
          <cell r="L263">
            <v>130</v>
          </cell>
        </row>
        <row r="264">
          <cell r="B264" t="str">
            <v>612-DIRECTO</v>
          </cell>
          <cell r="C264">
            <v>612</v>
          </cell>
          <cell r="D264" t="str">
            <v>DIRECTO</v>
          </cell>
          <cell r="E264">
            <v>410</v>
          </cell>
          <cell r="F264">
            <v>130</v>
          </cell>
          <cell r="H264" t="str">
            <v>612-DIRECTO</v>
          </cell>
          <cell r="I264">
            <v>612</v>
          </cell>
          <cell r="J264" t="str">
            <v>DIRECTO</v>
          </cell>
          <cell r="K264">
            <v>400</v>
          </cell>
          <cell r="L264">
            <v>130</v>
          </cell>
        </row>
        <row r="265">
          <cell r="B265" t="str">
            <v>612-LOCAL</v>
          </cell>
          <cell r="C265">
            <v>612</v>
          </cell>
          <cell r="D265" t="str">
            <v>LOCAL</v>
          </cell>
          <cell r="E265">
            <v>240</v>
          </cell>
          <cell r="F265">
            <v>130</v>
          </cell>
          <cell r="H265" t="str">
            <v>612-LOCAL</v>
          </cell>
          <cell r="I265">
            <v>612</v>
          </cell>
          <cell r="J265" t="str">
            <v>LOCAL</v>
          </cell>
          <cell r="K265">
            <v>240</v>
          </cell>
          <cell r="L265">
            <v>130</v>
          </cell>
        </row>
        <row r="266">
          <cell r="B266" t="str">
            <v>701-DIRECTO</v>
          </cell>
          <cell r="C266">
            <v>701</v>
          </cell>
          <cell r="D266" t="str">
            <v>DIRECTO</v>
          </cell>
          <cell r="E266">
            <v>350</v>
          </cell>
          <cell r="F266">
            <v>110</v>
          </cell>
          <cell r="H266" t="str">
            <v>701-DIRECTO</v>
          </cell>
          <cell r="I266">
            <v>701</v>
          </cell>
          <cell r="J266" t="str">
            <v>DIRECTO</v>
          </cell>
          <cell r="K266">
            <v>340</v>
          </cell>
          <cell r="L266">
            <v>110</v>
          </cell>
        </row>
        <row r="267">
          <cell r="B267" t="str">
            <v>701-LOCAL</v>
          </cell>
          <cell r="C267">
            <v>701</v>
          </cell>
          <cell r="D267" t="str">
            <v>LOCAL</v>
          </cell>
          <cell r="E267">
            <v>240</v>
          </cell>
          <cell r="F267">
            <v>110</v>
          </cell>
          <cell r="H267" t="str">
            <v>701-LOCAL</v>
          </cell>
          <cell r="I267">
            <v>701</v>
          </cell>
          <cell r="J267" t="str">
            <v>LOCAL</v>
          </cell>
          <cell r="K267">
            <v>240</v>
          </cell>
          <cell r="L267">
            <v>110</v>
          </cell>
        </row>
        <row r="268">
          <cell r="B268" t="str">
            <v>702-DIRECTO</v>
          </cell>
          <cell r="C268">
            <v>702</v>
          </cell>
          <cell r="D268" t="str">
            <v>DIRECTO</v>
          </cell>
          <cell r="E268">
            <v>350</v>
          </cell>
          <cell r="F268">
            <v>110</v>
          </cell>
          <cell r="H268" t="str">
            <v>702-DIRECTO</v>
          </cell>
          <cell r="I268">
            <v>702</v>
          </cell>
          <cell r="J268" t="str">
            <v>DIRECTO</v>
          </cell>
          <cell r="K268">
            <v>340</v>
          </cell>
          <cell r="L268">
            <v>110</v>
          </cell>
        </row>
        <row r="269">
          <cell r="B269" t="str">
            <v>702-LOCAL</v>
          </cell>
          <cell r="C269">
            <v>702</v>
          </cell>
          <cell r="D269" t="str">
            <v>LOCAL</v>
          </cell>
          <cell r="E269">
            <v>240</v>
          </cell>
          <cell r="F269">
            <v>110</v>
          </cell>
          <cell r="H269" t="str">
            <v>702-LOCAL</v>
          </cell>
          <cell r="I269">
            <v>702</v>
          </cell>
          <cell r="J269" t="str">
            <v>LOCAL</v>
          </cell>
          <cell r="K269">
            <v>240</v>
          </cell>
          <cell r="L269">
            <v>110</v>
          </cell>
        </row>
        <row r="270">
          <cell r="B270" t="str">
            <v>703-DIRECTO</v>
          </cell>
          <cell r="C270">
            <v>703</v>
          </cell>
          <cell r="D270" t="str">
            <v>DIRECTO</v>
          </cell>
          <cell r="E270">
            <v>350</v>
          </cell>
          <cell r="F270">
            <v>110</v>
          </cell>
          <cell r="H270" t="str">
            <v>703-DIRECTO</v>
          </cell>
          <cell r="I270">
            <v>703</v>
          </cell>
          <cell r="J270" t="str">
            <v>DIRECTO</v>
          </cell>
          <cell r="K270">
            <v>340</v>
          </cell>
          <cell r="L270">
            <v>110</v>
          </cell>
        </row>
        <row r="271">
          <cell r="B271" t="str">
            <v>703-LOCAL</v>
          </cell>
          <cell r="C271">
            <v>703</v>
          </cell>
          <cell r="D271" t="str">
            <v>LOCAL</v>
          </cell>
          <cell r="E271">
            <v>240</v>
          </cell>
          <cell r="F271">
            <v>110</v>
          </cell>
          <cell r="H271" t="str">
            <v>703-LOCAL</v>
          </cell>
          <cell r="I271">
            <v>703</v>
          </cell>
          <cell r="J271" t="str">
            <v>LOCAL</v>
          </cell>
          <cell r="K271">
            <v>240</v>
          </cell>
          <cell r="L271">
            <v>110</v>
          </cell>
        </row>
        <row r="272">
          <cell r="B272" t="str">
            <v>704-DIRECTO</v>
          </cell>
          <cell r="C272">
            <v>704</v>
          </cell>
          <cell r="D272" t="str">
            <v>DIRECTO</v>
          </cell>
          <cell r="E272">
            <v>410</v>
          </cell>
          <cell r="F272">
            <v>130</v>
          </cell>
          <cell r="H272" t="str">
            <v>704-DIRECTO</v>
          </cell>
          <cell r="I272">
            <v>704</v>
          </cell>
          <cell r="J272" t="str">
            <v>DIRECTO</v>
          </cell>
          <cell r="K272">
            <v>400</v>
          </cell>
          <cell r="L272">
            <v>130</v>
          </cell>
        </row>
        <row r="273">
          <cell r="B273" t="str">
            <v>704-LOCAL</v>
          </cell>
          <cell r="C273">
            <v>704</v>
          </cell>
          <cell r="D273" t="str">
            <v>LOCAL</v>
          </cell>
          <cell r="E273">
            <v>240</v>
          </cell>
          <cell r="F273">
            <v>130</v>
          </cell>
          <cell r="H273" t="str">
            <v>704-LOCAL</v>
          </cell>
          <cell r="I273">
            <v>704</v>
          </cell>
          <cell r="J273" t="str">
            <v>LOCAL</v>
          </cell>
          <cell r="K273">
            <v>240</v>
          </cell>
          <cell r="L273">
            <v>130</v>
          </cell>
        </row>
        <row r="274">
          <cell r="B274" t="str">
            <v>705-DIRECTO</v>
          </cell>
          <cell r="C274">
            <v>705</v>
          </cell>
          <cell r="D274" t="str">
            <v>DIRECTO</v>
          </cell>
          <cell r="E274">
            <v>350</v>
          </cell>
          <cell r="F274">
            <v>110</v>
          </cell>
          <cell r="H274" t="str">
            <v>705-DIRECTO</v>
          </cell>
          <cell r="I274">
            <v>705</v>
          </cell>
          <cell r="J274" t="str">
            <v>DIRECTO</v>
          </cell>
          <cell r="K274">
            <v>340</v>
          </cell>
          <cell r="L274">
            <v>110</v>
          </cell>
        </row>
        <row r="275">
          <cell r="B275" t="str">
            <v>705-LOCAL</v>
          </cell>
          <cell r="C275">
            <v>705</v>
          </cell>
          <cell r="D275" t="str">
            <v>LOCAL</v>
          </cell>
          <cell r="E275">
            <v>240</v>
          </cell>
          <cell r="F275">
            <v>110</v>
          </cell>
          <cell r="H275" t="str">
            <v>705-LOCAL</v>
          </cell>
          <cell r="I275">
            <v>705</v>
          </cell>
          <cell r="J275" t="str">
            <v>LOCAL</v>
          </cell>
          <cell r="K275">
            <v>240</v>
          </cell>
          <cell r="L275">
            <v>110</v>
          </cell>
        </row>
        <row r="276">
          <cell r="B276" t="str">
            <v>706-DIRECTO</v>
          </cell>
          <cell r="C276">
            <v>706</v>
          </cell>
          <cell r="D276" t="str">
            <v>DIRECTO</v>
          </cell>
          <cell r="E276">
            <v>350</v>
          </cell>
          <cell r="F276">
            <v>110</v>
          </cell>
          <cell r="H276" t="str">
            <v>706-DIRECTO</v>
          </cell>
          <cell r="I276">
            <v>706</v>
          </cell>
          <cell r="J276" t="str">
            <v>DIRECTO</v>
          </cell>
          <cell r="K276">
            <v>340</v>
          </cell>
          <cell r="L276">
            <v>110</v>
          </cell>
        </row>
        <row r="277">
          <cell r="B277" t="str">
            <v>706-LOCAL</v>
          </cell>
          <cell r="C277">
            <v>706</v>
          </cell>
          <cell r="D277" t="str">
            <v>LOCAL</v>
          </cell>
          <cell r="E277">
            <v>240</v>
          </cell>
          <cell r="F277">
            <v>110</v>
          </cell>
          <cell r="H277" t="str">
            <v>706-LOCAL</v>
          </cell>
          <cell r="I277">
            <v>706</v>
          </cell>
          <cell r="J277" t="str">
            <v>LOCAL</v>
          </cell>
          <cell r="K277">
            <v>240</v>
          </cell>
          <cell r="L277">
            <v>110</v>
          </cell>
        </row>
        <row r="278">
          <cell r="B278" t="str">
            <v>802-DIRECTO</v>
          </cell>
          <cell r="C278">
            <v>802</v>
          </cell>
          <cell r="D278" t="str">
            <v>DIRECTO</v>
          </cell>
          <cell r="E278">
            <v>240</v>
          </cell>
          <cell r="F278">
            <v>80</v>
          </cell>
          <cell r="H278" t="str">
            <v>802-DIRECTO</v>
          </cell>
          <cell r="I278">
            <v>802</v>
          </cell>
          <cell r="J278" t="str">
            <v>DIRECTO</v>
          </cell>
          <cell r="K278">
            <v>250</v>
          </cell>
          <cell r="L278">
            <v>80</v>
          </cell>
        </row>
        <row r="279">
          <cell r="B279" t="str">
            <v>1001-PLAN CERRO</v>
          </cell>
          <cell r="C279">
            <v>1001</v>
          </cell>
          <cell r="D279" t="str">
            <v>PLAN CERRO</v>
          </cell>
          <cell r="E279">
            <v>320</v>
          </cell>
          <cell r="F279">
            <v>130</v>
          </cell>
          <cell r="H279" t="str">
            <v>1001-PLAN CERRO</v>
          </cell>
          <cell r="I279">
            <v>1001</v>
          </cell>
          <cell r="J279" t="str">
            <v>PLAN CERRO</v>
          </cell>
          <cell r="K279">
            <v>320</v>
          </cell>
          <cell r="L279">
            <v>130</v>
          </cell>
        </row>
        <row r="280">
          <cell r="B280" t="str">
            <v>1001-DIRECTO</v>
          </cell>
          <cell r="C280">
            <v>1001</v>
          </cell>
          <cell r="D280" t="str">
            <v>DIRECTO</v>
          </cell>
          <cell r="E280">
            <v>400</v>
          </cell>
          <cell r="F280">
            <v>130</v>
          </cell>
          <cell r="H280" t="str">
            <v>1001-DIRECTO</v>
          </cell>
          <cell r="I280">
            <v>1001</v>
          </cell>
          <cell r="J280" t="str">
            <v>DIRECTO</v>
          </cell>
          <cell r="K280">
            <v>400</v>
          </cell>
          <cell r="L280">
            <v>130</v>
          </cell>
        </row>
        <row r="281">
          <cell r="B281" t="str">
            <v>1001-LOCAL</v>
          </cell>
          <cell r="C281">
            <v>1001</v>
          </cell>
          <cell r="D281" t="str">
            <v>LOCAL</v>
          </cell>
          <cell r="E281">
            <v>210</v>
          </cell>
          <cell r="F281">
            <v>130</v>
          </cell>
          <cell r="H281" t="str">
            <v>1001-LOCAL</v>
          </cell>
          <cell r="I281">
            <v>1001</v>
          </cell>
          <cell r="J281" t="str">
            <v>LOCAL</v>
          </cell>
          <cell r="K281">
            <v>210</v>
          </cell>
          <cell r="L281">
            <v>130</v>
          </cell>
        </row>
        <row r="282">
          <cell r="B282" t="str">
            <v>1002-PLAN CERRO</v>
          </cell>
          <cell r="C282">
            <v>1002</v>
          </cell>
          <cell r="D282" t="str">
            <v>PLAN CERRO</v>
          </cell>
          <cell r="E282">
            <v>320</v>
          </cell>
          <cell r="F282">
            <v>130</v>
          </cell>
          <cell r="H282" t="str">
            <v>1002-PLAN CERRO</v>
          </cell>
          <cell r="I282">
            <v>1002</v>
          </cell>
          <cell r="J282" t="str">
            <v>PLAN CERRO</v>
          </cell>
          <cell r="K282">
            <v>320</v>
          </cell>
          <cell r="L282">
            <v>130</v>
          </cell>
        </row>
        <row r="283">
          <cell r="B283" t="str">
            <v>1002-DIRECTO</v>
          </cell>
          <cell r="C283">
            <v>1002</v>
          </cell>
          <cell r="D283" t="str">
            <v>DIRECTO</v>
          </cell>
          <cell r="E283">
            <v>400</v>
          </cell>
          <cell r="F283">
            <v>130</v>
          </cell>
          <cell r="H283" t="str">
            <v>1002-DIRECTO</v>
          </cell>
          <cell r="I283">
            <v>1002</v>
          </cell>
          <cell r="J283" t="str">
            <v>DIRECTO</v>
          </cell>
          <cell r="K283">
            <v>400</v>
          </cell>
          <cell r="L283">
            <v>130</v>
          </cell>
        </row>
        <row r="284">
          <cell r="B284" t="str">
            <v>1002-LOCAL</v>
          </cell>
          <cell r="C284">
            <v>1002</v>
          </cell>
          <cell r="D284" t="str">
            <v>LOCAL</v>
          </cell>
          <cell r="E284">
            <v>210</v>
          </cell>
          <cell r="F284">
            <v>130</v>
          </cell>
          <cell r="H284" t="str">
            <v>1002-LOCAL</v>
          </cell>
          <cell r="I284">
            <v>1002</v>
          </cell>
          <cell r="J284" t="str">
            <v>LOCAL</v>
          </cell>
          <cell r="K284">
            <v>210</v>
          </cell>
          <cell r="L284">
            <v>130</v>
          </cell>
        </row>
        <row r="285">
          <cell r="B285" t="str">
            <v>1003-PLAN CERRO</v>
          </cell>
          <cell r="C285">
            <v>1003</v>
          </cell>
          <cell r="D285" t="str">
            <v>PLAN CERRO</v>
          </cell>
          <cell r="E285">
            <v>320</v>
          </cell>
          <cell r="F285">
            <v>130</v>
          </cell>
          <cell r="H285" t="str">
            <v>1003-PLAN CERRO</v>
          </cell>
          <cell r="I285">
            <v>1003</v>
          </cell>
          <cell r="J285" t="str">
            <v>PLAN CERRO</v>
          </cell>
          <cell r="K285">
            <v>320</v>
          </cell>
          <cell r="L285">
            <v>130</v>
          </cell>
        </row>
        <row r="286">
          <cell r="B286" t="str">
            <v>1003-DIRECTO</v>
          </cell>
          <cell r="C286">
            <v>1003</v>
          </cell>
          <cell r="D286" t="str">
            <v>DIRECTO</v>
          </cell>
          <cell r="E286">
            <v>400</v>
          </cell>
          <cell r="F286">
            <v>130</v>
          </cell>
          <cell r="H286" t="str">
            <v>1003-DIRECTO</v>
          </cell>
          <cell r="I286">
            <v>1003</v>
          </cell>
          <cell r="J286" t="str">
            <v>DIRECTO</v>
          </cell>
          <cell r="K286">
            <v>400</v>
          </cell>
          <cell r="L286">
            <v>130</v>
          </cell>
        </row>
        <row r="287">
          <cell r="B287" t="str">
            <v>1003-LOCAL</v>
          </cell>
          <cell r="C287">
            <v>1003</v>
          </cell>
          <cell r="D287" t="str">
            <v>LOCAL</v>
          </cell>
          <cell r="E287">
            <v>210</v>
          </cell>
          <cell r="F287">
            <v>130</v>
          </cell>
          <cell r="H287" t="str">
            <v>1003-LOCAL</v>
          </cell>
          <cell r="I287">
            <v>1003</v>
          </cell>
          <cell r="J287" t="str">
            <v>LOCAL</v>
          </cell>
          <cell r="K287">
            <v>210</v>
          </cell>
          <cell r="L287">
            <v>130</v>
          </cell>
        </row>
        <row r="288">
          <cell r="B288" t="str">
            <v>1101-PLAN CERRO</v>
          </cell>
          <cell r="C288">
            <v>1101</v>
          </cell>
          <cell r="D288" t="str">
            <v>PLAN CERRO</v>
          </cell>
          <cell r="E288">
            <v>320</v>
          </cell>
          <cell r="F288">
            <v>130</v>
          </cell>
          <cell r="H288" t="str">
            <v>1101-PLAN CERRO</v>
          </cell>
          <cell r="I288">
            <v>1101</v>
          </cell>
          <cell r="J288" t="str">
            <v>PLAN CERRO</v>
          </cell>
          <cell r="K288">
            <v>310</v>
          </cell>
          <cell r="L288">
            <v>130</v>
          </cell>
        </row>
        <row r="289">
          <cell r="B289" t="str">
            <v>1101-DIRECTO</v>
          </cell>
          <cell r="C289">
            <v>1101</v>
          </cell>
          <cell r="D289" t="str">
            <v>DIRECTO</v>
          </cell>
          <cell r="E289">
            <v>400</v>
          </cell>
          <cell r="F289">
            <v>130</v>
          </cell>
          <cell r="H289" t="str">
            <v>1101-DIRECTO</v>
          </cell>
          <cell r="I289">
            <v>1101</v>
          </cell>
          <cell r="J289" t="str">
            <v>DIRECTO</v>
          </cell>
          <cell r="K289">
            <v>400</v>
          </cell>
          <cell r="L289">
            <v>130</v>
          </cell>
        </row>
        <row r="290">
          <cell r="B290" t="str">
            <v>1101-LOCAL</v>
          </cell>
          <cell r="C290">
            <v>1101</v>
          </cell>
          <cell r="D290" t="str">
            <v>LOCAL</v>
          </cell>
          <cell r="E290">
            <v>210</v>
          </cell>
          <cell r="F290">
            <v>130</v>
          </cell>
          <cell r="H290" t="str">
            <v>1101-LOCAL</v>
          </cell>
          <cell r="I290">
            <v>1101</v>
          </cell>
          <cell r="J290" t="str">
            <v>LOCAL</v>
          </cell>
          <cell r="K290">
            <v>210</v>
          </cell>
          <cell r="L290">
            <v>130</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 Id="rId2"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 Id="rId2"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 Id="rId2"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5"/>
  <sheetViews>
    <sheetView showGridLines="0" tabSelected="1" workbookViewId="0">
      <pane ySplit="3" topLeftCell="A4" activePane="bottomLeft" state="frozen"/>
      <selection activeCell="T13" sqref="T13"/>
      <selection pane="bottomLeft" activeCell="M14" sqref="M14"/>
    </sheetView>
  </sheetViews>
  <sheetFormatPr baseColWidth="10" defaultRowHeight="15" x14ac:dyDescent="0.2"/>
  <cols>
    <col min="1" max="16384" width="10.83203125" style="96"/>
  </cols>
  <sheetData>
    <row r="2" spans="2:2" x14ac:dyDescent="0.2">
      <c r="B2" s="1" t="s">
        <v>159</v>
      </c>
    </row>
    <row r="3" spans="2:2" x14ac:dyDescent="0.2">
      <c r="B3" s="95" t="s">
        <v>151</v>
      </c>
    </row>
    <row r="4" spans="2:2" s="124" customFormat="1" x14ac:dyDescent="0.2">
      <c r="B4" s="125" t="str">
        <f>'A1'!$B$2</f>
        <v>Tabla A1 | Número de usuarios que utilizan el Sistema | 2007 - 2018</v>
      </c>
    </row>
    <row r="5" spans="2:2" x14ac:dyDescent="0.2">
      <c r="B5" s="125" t="str">
        <f>'A2'!$B$2</f>
        <v>Tabla A2 | Transacciones según tipo de tarifa y modo de transporte | 2010 - 2018</v>
      </c>
    </row>
    <row r="6" spans="2:2" x14ac:dyDescent="0.2">
      <c r="B6" s="125" t="str">
        <f>'A3'!$B$2</f>
        <v>Tabla A3 | Transacciones por proveedor de servicios de transporte | 2018</v>
      </c>
    </row>
    <row r="7" spans="2:2" x14ac:dyDescent="0.2">
      <c r="B7" s="125" t="str">
        <f>'A4'!$B$2</f>
        <v>Tabla A4 | Total viajes en el Sistema | 2009 - 2018</v>
      </c>
    </row>
    <row r="8" spans="2:2" x14ac:dyDescent="0.2">
      <c r="B8" s="125" t="str">
        <f>'A5'!$B$2</f>
        <v>Tabla A5 | Promedio de transacciones (etapas) por viaje | 2009 - 2018</v>
      </c>
    </row>
    <row r="9" spans="2:2" x14ac:dyDescent="0.2">
      <c r="B9" s="125" t="str">
        <f>'A6'!$B$2</f>
        <v>Tabla A6 | Afluencia de pasajeros en Metro, por línea (millones de viajes por año) | 1990 - 2018</v>
      </c>
    </row>
    <row r="10" spans="2:2" x14ac:dyDescent="0.2">
      <c r="B10" s="125" t="str">
        <f>'A7'!$B$2</f>
        <v>Tabla A7 | Características de la flota por Unidad de Negocio | 2018</v>
      </c>
    </row>
    <row r="11" spans="2:2" x14ac:dyDescent="0.2">
      <c r="B11" s="125" t="str">
        <f>'A8'!$B$2</f>
        <v>Tabla A8 | Evolución de la flota | 2006 - 2018</v>
      </c>
    </row>
    <row r="12" spans="2:2" x14ac:dyDescent="0.2">
      <c r="B12" s="125" t="str">
        <f>'A9'!$B$2</f>
        <v>Tabla A9 | Kilómetros comerciales según programas de operación base y especiales | 2018</v>
      </c>
    </row>
    <row r="13" spans="2:2" x14ac:dyDescent="0.2">
      <c r="B13" s="125" t="str">
        <f>'A10'!$B$2</f>
        <v>Tabla A10 | Indicador de Cumplimiento de Frecuencia ICF | 2009 - 2018</v>
      </c>
    </row>
    <row r="14" spans="2:2" x14ac:dyDescent="0.2">
      <c r="B14" s="125" t="str">
        <f>'A11'!$B$2</f>
        <v>Tabla A11 | Indicador de Cumplimiento de Regularidad ICR | 2009 - 2018</v>
      </c>
    </row>
    <row r="15" spans="2:2" x14ac:dyDescent="0.2">
      <c r="B15" s="125" t="str">
        <f>'A12'!$B$2</f>
        <v>Tabla A12 | Indicador de Cumplimiento de Frecuencia ICF por Unidad de Negocio | 2018</v>
      </c>
    </row>
    <row r="16" spans="2:2" x14ac:dyDescent="0.2">
      <c r="B16" s="125" t="str">
        <f>'A13'!$B$2</f>
        <v>Tabla A13 | Indicador de Cumplimiento de Regularidad ICR por Unidad de Negocio | 2018</v>
      </c>
    </row>
    <row r="17" spans="2:2" x14ac:dyDescent="0.2">
      <c r="B17" s="125" t="str">
        <f>'A14'!$B$2</f>
        <v>Tabla A14 | Atributos para evaluar la calidad de atención al usuario en ruta (ICA)</v>
      </c>
    </row>
    <row r="18" spans="2:2" ht="15.75" customHeight="1" x14ac:dyDescent="0.2">
      <c r="B18" s="125" t="str">
        <f>'A15'!$B$2</f>
        <v>Tabla A15 | Atributos para evaluar la calidad de los vehículos (ICV)</v>
      </c>
    </row>
    <row r="19" spans="2:2" x14ac:dyDescent="0.2">
      <c r="B19" s="125" t="str">
        <f>'A16'!$B$2</f>
        <v>Tabla A16 | Evolución de las tarifas | 2007 - 2018</v>
      </c>
    </row>
    <row r="20" spans="2:2" x14ac:dyDescent="0.2">
      <c r="B20" s="125" t="str">
        <f>'A17'!$B$2</f>
        <v>Tabla A17 | Evasión en buses | 2007 - 2018</v>
      </c>
    </row>
    <row r="21" spans="2:2" x14ac:dyDescent="0.2">
      <c r="B21" s="125" t="str">
        <f>'A18'!$B$2</f>
        <v>Tabla A18 | Resultados de la evaluación del Sistema y los recorridos | 2013 - 2018</v>
      </c>
    </row>
    <row r="22" spans="2:2" x14ac:dyDescent="0.2">
      <c r="B22" s="125" t="str">
        <f>'A19'!$B$2</f>
        <v>Tabla A19 | Desglose de las evaluacion del Sistema y los recorridos | 2018</v>
      </c>
    </row>
    <row r="23" spans="2:2" x14ac:dyDescent="0.2">
      <c r="B23" s="125" t="str">
        <f>'A20'!$B$2</f>
        <v>Tabla A20 | Resultados del modelo de ecuación estructural | 2018</v>
      </c>
    </row>
    <row r="24" spans="2:2" x14ac:dyDescent="0.2">
      <c r="B24" s="125" t="str">
        <f>'A21'!$B$2</f>
        <v>Tabla A21 | Resultados Principales Estudio de Evaluación de Buses Eléctricos | 2018</v>
      </c>
    </row>
    <row r="25" spans="2:2" x14ac:dyDescent="0.2">
      <c r="B25" s="125" t="str">
        <f>'A22'!$B$2</f>
        <v>Tabla A22 | Resultado de indicadores del Ranking de operadores 2018</v>
      </c>
    </row>
  </sheetData>
  <hyperlinks>
    <hyperlink ref="B4" location="'A1'!B2" display="'A1'!B2"/>
    <hyperlink ref="B5" location="'A2'!B2" display="'A2'!B2"/>
    <hyperlink ref="B6" location="'A3'!B2" display="'A3'!B2"/>
    <hyperlink ref="B7" location="'A4'!B2" display="'A4'!B2"/>
    <hyperlink ref="B8" location="'A5'!B2" display="'A5'!B2"/>
    <hyperlink ref="B11" location="'A8'!B2" display="'A8'!B2"/>
    <hyperlink ref="B14" location="'A11'!B2" display="'A11'!B2"/>
    <hyperlink ref="B18" location="'A15'!B2" display="'A15'!B2"/>
    <hyperlink ref="B9" location="'A2'!B2" display="'A2'!B2"/>
    <hyperlink ref="B12" location="'A9'!B2" display="'A9'!B2"/>
    <hyperlink ref="B15" location="'A12'!B2" display="'A12'!B2"/>
    <hyperlink ref="B10" location="'A7'!B2" display="'A7'!B2"/>
    <hyperlink ref="B13" location="'A10'!B2" display="'A10'!B2"/>
    <hyperlink ref="B16" location="'A13'!B2" display="'A13'!B2"/>
    <hyperlink ref="B19" location="'A16'!B2" display="'A16'!B2"/>
    <hyperlink ref="B17" location="'A13'!B2" display="'A13'!B2"/>
    <hyperlink ref="B20" location="'A16'!B2" display="'A16'!B2"/>
    <hyperlink ref="B23" location="'A20'!B2" display="'A20'!B2"/>
    <hyperlink ref="B22" location="'A19'!B2" display="'A19'!B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O15"/>
  <sheetViews>
    <sheetView showGridLines="0" workbookViewId="0">
      <selection activeCell="C8" sqref="C8"/>
    </sheetView>
  </sheetViews>
  <sheetFormatPr baseColWidth="10" defaultRowHeight="15" x14ac:dyDescent="0.2"/>
  <cols>
    <col min="1" max="1" width="3.33203125" customWidth="1"/>
    <col min="2" max="2" width="16.33203125" customWidth="1"/>
    <col min="15" max="15" width="13.33203125" bestFit="1" customWidth="1"/>
  </cols>
  <sheetData>
    <row r="2" spans="2:15" x14ac:dyDescent="0.2">
      <c r="B2" s="1" t="s">
        <v>145</v>
      </c>
    </row>
    <row r="3" spans="2:15" x14ac:dyDescent="0.2">
      <c r="B3" s="1"/>
    </row>
    <row r="4" spans="2:15" x14ac:dyDescent="0.2">
      <c r="B4" s="61">
        <v>2018</v>
      </c>
    </row>
    <row r="5" spans="2:15" x14ac:dyDescent="0.2">
      <c r="B5" s="62" t="s">
        <v>58</v>
      </c>
      <c r="C5" s="10" t="s">
        <v>68</v>
      </c>
      <c r="D5" s="10" t="s">
        <v>69</v>
      </c>
      <c r="E5" s="10" t="s">
        <v>70</v>
      </c>
      <c r="F5" s="10" t="s">
        <v>71</v>
      </c>
      <c r="G5" s="10" t="s">
        <v>72</v>
      </c>
      <c r="H5" s="10" t="s">
        <v>73</v>
      </c>
      <c r="I5" s="10" t="s">
        <v>74</v>
      </c>
      <c r="J5" s="10" t="s">
        <v>75</v>
      </c>
      <c r="K5" s="10" t="s">
        <v>76</v>
      </c>
      <c r="L5" s="10" t="s">
        <v>77</v>
      </c>
      <c r="M5" s="10" t="s">
        <v>78</v>
      </c>
      <c r="N5" s="10" t="s">
        <v>79</v>
      </c>
      <c r="O5" s="10" t="s">
        <v>67</v>
      </c>
    </row>
    <row r="6" spans="2:15" x14ac:dyDescent="0.2">
      <c r="B6" s="63" t="s">
        <v>89</v>
      </c>
      <c r="C6" s="64">
        <v>3965659.33</v>
      </c>
      <c r="D6" s="64">
        <v>3483586.38</v>
      </c>
      <c r="E6" s="64">
        <v>4295118.0400000019</v>
      </c>
      <c r="F6" s="64">
        <v>4206975.1599999964</v>
      </c>
      <c r="G6" s="64">
        <v>4313225.5899999971</v>
      </c>
      <c r="H6" s="64">
        <v>4235025.2499999972</v>
      </c>
      <c r="I6" s="64">
        <v>4196321.0799999973</v>
      </c>
      <c r="J6" s="64">
        <v>4286279.0599999977</v>
      </c>
      <c r="K6" s="64">
        <v>3927625.32</v>
      </c>
      <c r="L6" s="64">
        <v>3878743.9199999976</v>
      </c>
      <c r="M6" s="64">
        <v>2772615.5199999991</v>
      </c>
      <c r="N6" s="64">
        <v>2835456.94</v>
      </c>
      <c r="O6" s="65">
        <v>46396631.589999974</v>
      </c>
    </row>
    <row r="7" spans="2:15" x14ac:dyDescent="0.2">
      <c r="B7" s="63" t="s">
        <v>90</v>
      </c>
      <c r="C7" s="64">
        <v>7195732.6500000004</v>
      </c>
      <c r="D7" s="64">
        <v>6417359.6799999988</v>
      </c>
      <c r="E7" s="64">
        <v>7791537.3500000006</v>
      </c>
      <c r="F7" s="64">
        <v>7638642.2099999972</v>
      </c>
      <c r="G7" s="64">
        <v>7836424.9999999991</v>
      </c>
      <c r="H7" s="64">
        <v>7682891.589999998</v>
      </c>
      <c r="I7" s="64">
        <v>7719887.8699999992</v>
      </c>
      <c r="J7" s="64">
        <v>7922584.7899999991</v>
      </c>
      <c r="K7" s="64">
        <v>7223404.2600000007</v>
      </c>
      <c r="L7" s="64">
        <v>7922920.1499999985</v>
      </c>
      <c r="M7" s="64">
        <v>7532070.8199999994</v>
      </c>
      <c r="N7" s="64">
        <v>7681989.8000000007</v>
      </c>
      <c r="O7" s="65">
        <v>90565446.169999972</v>
      </c>
    </row>
    <row r="8" spans="2:15" x14ac:dyDescent="0.2">
      <c r="B8" s="63" t="s">
        <v>91</v>
      </c>
      <c r="C8" s="64">
        <v>6530290.8200000003</v>
      </c>
      <c r="D8" s="64">
        <v>5770262.4600000009</v>
      </c>
      <c r="E8" s="64">
        <v>6952106.4000000022</v>
      </c>
      <c r="F8" s="64">
        <v>6835358.4699999997</v>
      </c>
      <c r="G8" s="64">
        <v>7021116.9400000004</v>
      </c>
      <c r="H8" s="64">
        <v>6881491.2199999988</v>
      </c>
      <c r="I8" s="64">
        <v>6959120.9400000041</v>
      </c>
      <c r="J8" s="64">
        <v>7130502.1100000059</v>
      </c>
      <c r="K8" s="64">
        <v>6544384.6100000022</v>
      </c>
      <c r="L8" s="64">
        <v>7130580.2100000046</v>
      </c>
      <c r="M8" s="64">
        <v>6791785.1400000053</v>
      </c>
      <c r="N8" s="64">
        <v>6936017.5000000019</v>
      </c>
      <c r="O8" s="65">
        <v>81483016.820000023</v>
      </c>
    </row>
    <row r="9" spans="2:15" x14ac:dyDescent="0.2">
      <c r="B9" s="63" t="s">
        <v>92</v>
      </c>
      <c r="C9" s="64">
        <v>6460871.9499999955</v>
      </c>
      <c r="D9" s="64">
        <v>5753290.4700000007</v>
      </c>
      <c r="E9" s="64">
        <v>7329793.1699999962</v>
      </c>
      <c r="F9" s="64">
        <v>7169535.6399999997</v>
      </c>
      <c r="G9" s="64">
        <v>7363332.6999999974</v>
      </c>
      <c r="H9" s="64">
        <v>7217844.419999999</v>
      </c>
      <c r="I9" s="64">
        <v>7137605.3000000035</v>
      </c>
      <c r="J9" s="64">
        <v>7245552.780000004</v>
      </c>
      <c r="K9" s="64">
        <v>6691133.0299999975</v>
      </c>
      <c r="L9" s="64">
        <v>7654696.4600000028</v>
      </c>
      <c r="M9" s="64">
        <v>8222903.21</v>
      </c>
      <c r="N9" s="64">
        <v>8384352.1100000013</v>
      </c>
      <c r="O9" s="65">
        <v>86630911.239999995</v>
      </c>
    </row>
    <row r="10" spans="2:15" x14ac:dyDescent="0.2">
      <c r="B10" s="63" t="s">
        <v>93</v>
      </c>
      <c r="C10" s="64">
        <v>5083537.3599999966</v>
      </c>
      <c r="D10" s="64">
        <v>4410665.3999999966</v>
      </c>
      <c r="E10" s="64">
        <v>5552224.419999999</v>
      </c>
      <c r="F10" s="64">
        <v>5433283.4400000023</v>
      </c>
      <c r="G10" s="64">
        <v>5563955.6200000048</v>
      </c>
      <c r="H10" s="64">
        <v>5463066.200000003</v>
      </c>
      <c r="I10" s="64">
        <v>5478825.6399999997</v>
      </c>
      <c r="J10" s="64">
        <v>5638830.5200000005</v>
      </c>
      <c r="K10" s="64">
        <v>5113528.8800000018</v>
      </c>
      <c r="L10" s="64">
        <v>5638754.8400000008</v>
      </c>
      <c r="M10" s="64">
        <v>5353820.4800000023</v>
      </c>
      <c r="N10" s="64">
        <v>5505410.9500000039</v>
      </c>
      <c r="O10" s="65">
        <v>64235903.750000015</v>
      </c>
    </row>
    <row r="11" spans="2:15" x14ac:dyDescent="0.2">
      <c r="B11" s="63" t="s">
        <v>94</v>
      </c>
      <c r="C11" s="64">
        <v>3744971.8700000015</v>
      </c>
      <c r="D11" s="64">
        <v>3302941.6399999987</v>
      </c>
      <c r="E11" s="64">
        <v>4029721.939999999</v>
      </c>
      <c r="F11" s="64">
        <v>3928597.9299999988</v>
      </c>
      <c r="G11" s="64">
        <v>4039307.4799999986</v>
      </c>
      <c r="H11" s="64">
        <v>3949886.7899999982</v>
      </c>
      <c r="I11" s="64">
        <v>4000608.0700000003</v>
      </c>
      <c r="J11" s="64">
        <v>4064371.2300000018</v>
      </c>
      <c r="K11" s="64">
        <v>3790523.3400000003</v>
      </c>
      <c r="L11" s="64">
        <v>4064372.5500000017</v>
      </c>
      <c r="M11" s="64">
        <v>3890088.7600000016</v>
      </c>
      <c r="N11" s="64">
        <v>3994059.8900000011</v>
      </c>
      <c r="O11" s="65">
        <v>46799451.49000001</v>
      </c>
    </row>
    <row r="12" spans="2:15" x14ac:dyDescent="0.2">
      <c r="B12" s="63" t="s">
        <v>95</v>
      </c>
      <c r="C12" s="64">
        <v>2667113.2399999984</v>
      </c>
      <c r="D12" s="64">
        <v>2339071.1500000004</v>
      </c>
      <c r="E12" s="64">
        <v>2809307.5799999982</v>
      </c>
      <c r="F12" s="64">
        <v>2747670.0500000007</v>
      </c>
      <c r="G12" s="64">
        <v>2818733.2300000014</v>
      </c>
      <c r="H12" s="64">
        <v>2761677.310000001</v>
      </c>
      <c r="I12" s="64">
        <v>2785622.1700000009</v>
      </c>
      <c r="J12" s="64">
        <v>2851245.8900000006</v>
      </c>
      <c r="K12" s="64">
        <v>2601879.0899999989</v>
      </c>
      <c r="L12" s="64">
        <v>2778135.3099999982</v>
      </c>
      <c r="M12" s="64">
        <v>2650121.9799999991</v>
      </c>
      <c r="N12" s="64">
        <v>2711864.9499999993</v>
      </c>
      <c r="O12" s="65">
        <v>32522441.949999999</v>
      </c>
    </row>
    <row r="13" spans="2:15" x14ac:dyDescent="0.2">
      <c r="B13" s="66" t="s">
        <v>67</v>
      </c>
      <c r="C13" s="67">
        <v>35648177.219999991</v>
      </c>
      <c r="D13" s="67">
        <v>31477177.18</v>
      </c>
      <c r="E13" s="67">
        <v>38759808.899999999</v>
      </c>
      <c r="F13" s="67">
        <v>37960062.899999991</v>
      </c>
      <c r="G13" s="67">
        <v>38956096.560000002</v>
      </c>
      <c r="H13" s="67">
        <v>38191882.779999994</v>
      </c>
      <c r="I13" s="67">
        <v>38277991.070000008</v>
      </c>
      <c r="J13" s="67">
        <v>39139366.38000001</v>
      </c>
      <c r="K13" s="67">
        <v>35892478.530000001</v>
      </c>
      <c r="L13" s="67">
        <v>39068203.439999998</v>
      </c>
      <c r="M13" s="67">
        <v>37213405.910000004</v>
      </c>
      <c r="N13" s="67">
        <v>38049152.140000001</v>
      </c>
      <c r="O13" s="67">
        <v>448633803.00999993</v>
      </c>
    </row>
    <row r="15" spans="2:15" x14ac:dyDescent="0.2">
      <c r="B15" t="s">
        <v>144</v>
      </c>
    </row>
  </sheetData>
  <conditionalFormatting sqref="C6:N12">
    <cfRule type="cellIs" dxfId="17" priority="7" operator="equal">
      <formula>""</formula>
    </cfRule>
  </conditionalFormatting>
  <conditionalFormatting sqref="O6:O12">
    <cfRule type="cellIs" dxfId="16" priority="6" operator="equal">
      <formula>""</formula>
    </cfRule>
  </conditionalFormatting>
  <conditionalFormatting sqref="B6:B12">
    <cfRule type="cellIs" dxfId="15" priority="5" operator="equal">
      <formula>""</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L21"/>
  <sheetViews>
    <sheetView showGridLines="0" workbookViewId="0">
      <selection activeCell="G11" sqref="G11"/>
    </sheetView>
  </sheetViews>
  <sheetFormatPr baseColWidth="10" defaultRowHeight="15" x14ac:dyDescent="0.2"/>
  <cols>
    <col min="1" max="1" width="5.5" customWidth="1"/>
    <col min="11" max="11" width="12.6640625" customWidth="1"/>
  </cols>
  <sheetData>
    <row r="2" spans="2:12" ht="16" x14ac:dyDescent="0.2">
      <c r="B2" s="1" t="s">
        <v>152</v>
      </c>
      <c r="C2" s="68"/>
      <c r="D2" s="68"/>
      <c r="E2" s="68"/>
      <c r="H2" s="16"/>
      <c r="I2" s="16"/>
      <c r="J2" s="16"/>
      <c r="K2" s="16"/>
    </row>
    <row r="3" spans="2:12" x14ac:dyDescent="0.2">
      <c r="B3" s="16"/>
      <c r="C3" s="16"/>
      <c r="D3" s="16"/>
      <c r="E3" s="16"/>
      <c r="F3" s="16"/>
      <c r="G3" s="16"/>
      <c r="H3" s="16"/>
      <c r="I3" s="16"/>
      <c r="J3" s="16"/>
      <c r="K3" s="16"/>
    </row>
    <row r="4" spans="2:12" x14ac:dyDescent="0.2">
      <c r="B4" s="47"/>
      <c r="C4" s="47">
        <v>2009</v>
      </c>
      <c r="D4" s="47">
        <v>2010</v>
      </c>
      <c r="E4" s="47">
        <v>2011</v>
      </c>
      <c r="F4" s="47">
        <v>2012</v>
      </c>
      <c r="G4" s="47">
        <v>2013</v>
      </c>
      <c r="H4" s="47">
        <v>2014</v>
      </c>
      <c r="I4" s="47">
        <v>2015</v>
      </c>
      <c r="J4" s="47">
        <v>2016</v>
      </c>
      <c r="K4" s="47">
        <v>2017</v>
      </c>
      <c r="L4" s="47">
        <v>2018</v>
      </c>
    </row>
    <row r="5" spans="2:12" x14ac:dyDescent="0.2">
      <c r="B5" s="52" t="s">
        <v>68</v>
      </c>
      <c r="C5" s="69">
        <v>0.78305000000000013</v>
      </c>
      <c r="D5" s="69">
        <v>0.90468666666666664</v>
      </c>
      <c r="E5" s="69">
        <v>0.93661476084505857</v>
      </c>
      <c r="F5" s="69">
        <v>0.93083076923076924</v>
      </c>
      <c r="G5" s="69">
        <v>0.96044546142919429</v>
      </c>
      <c r="H5" s="69">
        <v>0.96965355558098354</v>
      </c>
      <c r="I5" s="69">
        <v>0.9569559022449482</v>
      </c>
      <c r="J5" s="69">
        <v>0.96241078585842399</v>
      </c>
      <c r="K5" s="69">
        <v>0.92716947988001719</v>
      </c>
      <c r="L5" s="69">
        <v>0.96630500894865301</v>
      </c>
    </row>
    <row r="6" spans="2:12" x14ac:dyDescent="0.2">
      <c r="B6" s="52" t="s">
        <v>69</v>
      </c>
      <c r="C6" s="69">
        <v>0.81091428571428581</v>
      </c>
      <c r="D6" s="69">
        <v>0.91011333333333322</v>
      </c>
      <c r="E6" s="69">
        <v>0.94543538200779387</v>
      </c>
      <c r="F6" s="69">
        <v>0.92884615384615388</v>
      </c>
      <c r="G6" s="69">
        <v>0.96331957994471318</v>
      </c>
      <c r="H6" s="69">
        <v>0.97267302143827106</v>
      </c>
      <c r="I6" s="69">
        <v>0.96058906979919623</v>
      </c>
      <c r="J6" s="69">
        <v>0.96118254446135387</v>
      </c>
      <c r="K6" s="69">
        <v>0.94572838157203631</v>
      </c>
      <c r="L6" s="69">
        <v>0.96031553883798515</v>
      </c>
    </row>
    <row r="7" spans="2:12" x14ac:dyDescent="0.2">
      <c r="B7" s="52" t="s">
        <v>70</v>
      </c>
      <c r="C7" s="69">
        <v>0.82646428571428565</v>
      </c>
      <c r="D7" s="69">
        <v>0.89449333333333336</v>
      </c>
      <c r="E7" s="69">
        <v>0.95389958920333862</v>
      </c>
      <c r="F7" s="69">
        <v>0.92221538461538455</v>
      </c>
      <c r="G7" s="69">
        <v>0.9641175758391578</v>
      </c>
      <c r="H7" s="69">
        <v>0.95650070415432664</v>
      </c>
      <c r="I7" s="69">
        <v>0.945134004981247</v>
      </c>
      <c r="J7" s="69">
        <v>0.94354377771040343</v>
      </c>
      <c r="K7" s="69">
        <v>0.94440992069249197</v>
      </c>
      <c r="L7" s="69">
        <v>0.94801471266324544</v>
      </c>
    </row>
    <row r="8" spans="2:12" x14ac:dyDescent="0.2">
      <c r="B8" s="52" t="s">
        <v>71</v>
      </c>
      <c r="C8" s="69">
        <v>0.84996428571428562</v>
      </c>
      <c r="D8" s="69">
        <v>0.92882666666666647</v>
      </c>
      <c r="E8" s="69">
        <v>0.94491284456646063</v>
      </c>
      <c r="F8" s="69">
        <v>0.94826502857091677</v>
      </c>
      <c r="G8" s="69">
        <v>0.96272003815514784</v>
      </c>
      <c r="H8" s="69">
        <v>0.95903804032161344</v>
      </c>
      <c r="I8" s="69">
        <v>0.95415787309386779</v>
      </c>
      <c r="J8" s="69">
        <v>0.95038114066933532</v>
      </c>
      <c r="K8" s="69">
        <v>0.95027642145289026</v>
      </c>
      <c r="L8" s="69">
        <v>0.95256461334583886</v>
      </c>
    </row>
    <row r="9" spans="2:12" x14ac:dyDescent="0.2">
      <c r="B9" s="52" t="s">
        <v>72</v>
      </c>
      <c r="C9" s="69">
        <v>0.86360000000000015</v>
      </c>
      <c r="D9" s="69">
        <v>0.92842666666666662</v>
      </c>
      <c r="E9" s="69">
        <v>0.95103203416249582</v>
      </c>
      <c r="F9" s="69">
        <v>0.94461407227709082</v>
      </c>
      <c r="G9" s="69">
        <v>0.95968254189245727</v>
      </c>
      <c r="H9" s="69">
        <v>0.96038754781561364</v>
      </c>
      <c r="I9" s="69">
        <v>0.95720792532823806</v>
      </c>
      <c r="J9" s="69">
        <v>0.95821412425909758</v>
      </c>
      <c r="K9" s="69">
        <v>0.95350650746288823</v>
      </c>
      <c r="L9" s="69">
        <v>0.95474097564269866</v>
      </c>
    </row>
    <row r="10" spans="2:12" x14ac:dyDescent="0.2">
      <c r="B10" s="52" t="s">
        <v>73</v>
      </c>
      <c r="C10" s="69">
        <v>0.87229285714285731</v>
      </c>
      <c r="D10" s="69">
        <v>0.93194666666666659</v>
      </c>
      <c r="E10" s="69">
        <v>0.95542901861930762</v>
      </c>
      <c r="F10" s="69">
        <v>0.9366023732215194</v>
      </c>
      <c r="G10" s="69">
        <v>0.96431692710290962</v>
      </c>
      <c r="H10" s="69">
        <v>0.9519855656919578</v>
      </c>
      <c r="I10" s="69">
        <v>0.95342627545389047</v>
      </c>
      <c r="J10" s="69">
        <v>0.95475587037787168</v>
      </c>
      <c r="K10" s="69">
        <v>0.95570690387243251</v>
      </c>
      <c r="L10" s="69">
        <v>0.94417068057413367</v>
      </c>
    </row>
    <row r="11" spans="2:12" x14ac:dyDescent="0.2">
      <c r="B11" s="52" t="s">
        <v>74</v>
      </c>
      <c r="C11" s="69">
        <v>0.89240714285714284</v>
      </c>
      <c r="D11" s="69">
        <v>0.94842142857142864</v>
      </c>
      <c r="E11" s="69">
        <v>0.95562236042906479</v>
      </c>
      <c r="F11" s="69">
        <v>0.95049074815487578</v>
      </c>
      <c r="G11" s="69">
        <v>0.97246216527612328</v>
      </c>
      <c r="H11" s="69">
        <v>0.9671923181158727</v>
      </c>
      <c r="I11" s="69">
        <v>0.95725342378718414</v>
      </c>
      <c r="J11" s="69">
        <v>0.95443989535015816</v>
      </c>
      <c r="K11" s="69">
        <v>0.95907002219706161</v>
      </c>
      <c r="L11" s="69">
        <v>0.95508507450851432</v>
      </c>
    </row>
    <row r="12" spans="2:12" x14ac:dyDescent="0.2">
      <c r="B12" s="52" t="s">
        <v>75</v>
      </c>
      <c r="C12" s="69">
        <v>0.87796428571428575</v>
      </c>
      <c r="D12" s="69">
        <v>0.93077142857142869</v>
      </c>
      <c r="E12" s="69">
        <v>0.95546406503307979</v>
      </c>
      <c r="F12" s="69">
        <v>0.94262135713056849</v>
      </c>
      <c r="G12" s="69">
        <v>0.97084574848605665</v>
      </c>
      <c r="H12" s="69">
        <v>0.96591967225957731</v>
      </c>
      <c r="I12" s="69">
        <v>0.95175552755516468</v>
      </c>
      <c r="J12" s="69">
        <v>0.95584035666484535</v>
      </c>
      <c r="K12" s="69">
        <v>0.96460937930296853</v>
      </c>
      <c r="L12" s="69">
        <v>0.95604358157669644</v>
      </c>
    </row>
    <row r="13" spans="2:12" x14ac:dyDescent="0.2">
      <c r="B13" s="52" t="s">
        <v>76</v>
      </c>
      <c r="C13" s="69">
        <v>0.882192857142857</v>
      </c>
      <c r="D13" s="69">
        <v>0.93932374081614078</v>
      </c>
      <c r="E13" s="69">
        <v>0.94803792215619564</v>
      </c>
      <c r="F13" s="69">
        <v>0.93001254759777141</v>
      </c>
      <c r="G13" s="69">
        <v>0.96680096459512999</v>
      </c>
      <c r="H13" s="69">
        <v>0.96246347732978144</v>
      </c>
      <c r="I13" s="69">
        <v>0.94412285424925035</v>
      </c>
      <c r="J13" s="69">
        <v>0.94595193644041109</v>
      </c>
      <c r="K13" s="69">
        <v>0.95801994002646229</v>
      </c>
      <c r="L13" s="69">
        <v>0.95046214906978965</v>
      </c>
    </row>
    <row r="14" spans="2:12" x14ac:dyDescent="0.2">
      <c r="B14" s="52" t="s">
        <v>77</v>
      </c>
      <c r="C14" s="69">
        <v>0.91094999999999982</v>
      </c>
      <c r="D14" s="69">
        <v>0.94525537169895679</v>
      </c>
      <c r="E14" s="69">
        <v>0.94058753798714756</v>
      </c>
      <c r="F14" s="69">
        <v>0.94116928412859857</v>
      </c>
      <c r="G14" s="69">
        <v>0.96416156588861013</v>
      </c>
      <c r="H14" s="69">
        <v>0.95851267654950156</v>
      </c>
      <c r="I14" s="69">
        <v>0.94891167509293783</v>
      </c>
      <c r="J14" s="69">
        <v>0.95160991511406323</v>
      </c>
      <c r="K14" s="69">
        <v>0.96661496084554399</v>
      </c>
      <c r="L14" s="69">
        <v>0.95119744885230673</v>
      </c>
    </row>
    <row r="15" spans="2:12" x14ac:dyDescent="0.2">
      <c r="B15" s="52" t="s">
        <v>78</v>
      </c>
      <c r="C15" s="69">
        <v>0.90602666666666665</v>
      </c>
      <c r="D15" s="69">
        <v>0.94358301332722561</v>
      </c>
      <c r="E15" s="69">
        <v>0.94123652114362022</v>
      </c>
      <c r="F15" s="69">
        <v>0.94467139393864574</v>
      </c>
      <c r="G15" s="69">
        <v>0.9613427952809207</v>
      </c>
      <c r="H15" s="69">
        <v>0.96049899714429854</v>
      </c>
      <c r="I15" s="69">
        <v>0.95459019297347658</v>
      </c>
      <c r="J15" s="69">
        <v>0.95376262523543565</v>
      </c>
      <c r="K15" s="69">
        <v>0.96267214682181146</v>
      </c>
      <c r="L15" s="69">
        <v>0.94811434553532425</v>
      </c>
    </row>
    <row r="16" spans="2:12" x14ac:dyDescent="0.2">
      <c r="B16" s="52" t="s">
        <v>79</v>
      </c>
      <c r="C16" s="69">
        <v>0.86957333333333331</v>
      </c>
      <c r="D16" s="69">
        <v>0.94599709944098842</v>
      </c>
      <c r="E16" s="69">
        <v>0.92363158319771144</v>
      </c>
      <c r="F16" s="69">
        <v>0.95014285714285707</v>
      </c>
      <c r="G16" s="69">
        <v>0.95351540000235491</v>
      </c>
      <c r="H16" s="69">
        <v>0.94992005766416787</v>
      </c>
      <c r="I16" s="69">
        <v>0.94460603745488092</v>
      </c>
      <c r="J16" s="69">
        <v>0.93537578723824877</v>
      </c>
      <c r="K16" s="69">
        <v>0.95168354334944105</v>
      </c>
      <c r="L16" s="69">
        <v>0.94165026073859615</v>
      </c>
    </row>
    <row r="17" spans="2:11" x14ac:dyDescent="0.2">
      <c r="B17" s="16"/>
      <c r="C17" s="16"/>
      <c r="D17" s="16"/>
      <c r="E17" s="16"/>
      <c r="F17" s="16"/>
      <c r="G17" s="16"/>
      <c r="H17" s="16"/>
      <c r="I17" s="16"/>
      <c r="J17" s="16"/>
      <c r="K17" s="16"/>
    </row>
    <row r="18" spans="2:11" x14ac:dyDescent="0.2">
      <c r="B18" s="16"/>
      <c r="C18" s="16"/>
      <c r="D18" s="16"/>
      <c r="E18" s="16"/>
      <c r="F18" s="16"/>
      <c r="G18" s="16"/>
      <c r="H18" s="16"/>
      <c r="I18" s="16"/>
      <c r="J18" s="16"/>
      <c r="K18" s="16"/>
    </row>
    <row r="19" spans="2:11" ht="19.5" customHeight="1" x14ac:dyDescent="0.2">
      <c r="B19" s="172" t="s">
        <v>122</v>
      </c>
      <c r="C19" s="172"/>
      <c r="D19" s="172"/>
      <c r="E19" s="172"/>
      <c r="F19" s="172"/>
      <c r="G19" s="172"/>
      <c r="H19" s="172"/>
      <c r="I19" s="172"/>
      <c r="J19" s="172"/>
      <c r="K19" s="84"/>
    </row>
    <row r="20" spans="2:11" ht="19.5" customHeight="1" x14ac:dyDescent="0.2">
      <c r="B20" s="172"/>
      <c r="C20" s="172"/>
      <c r="D20" s="172"/>
      <c r="E20" s="172"/>
      <c r="F20" s="172"/>
      <c r="G20" s="172"/>
      <c r="H20" s="172"/>
      <c r="I20" s="172"/>
      <c r="J20" s="172"/>
      <c r="K20" s="84"/>
    </row>
    <row r="21" spans="2:11" ht="15" customHeight="1" x14ac:dyDescent="0.2">
      <c r="B21" s="172" t="s">
        <v>123</v>
      </c>
      <c r="C21" s="172"/>
      <c r="D21" s="172"/>
      <c r="E21" s="172"/>
      <c r="F21" s="172"/>
      <c r="G21" s="172"/>
      <c r="H21" s="172"/>
      <c r="I21" s="172"/>
      <c r="J21" s="172"/>
      <c r="K21" s="84"/>
    </row>
  </sheetData>
  <mergeCells count="2">
    <mergeCell ref="B19:J20"/>
    <mergeCell ref="B21:J21"/>
  </mergeCells>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L22"/>
  <sheetViews>
    <sheetView showGridLines="0" workbookViewId="0">
      <selection activeCell="K10" sqref="K10"/>
    </sheetView>
  </sheetViews>
  <sheetFormatPr baseColWidth="10" defaultRowHeight="15" x14ac:dyDescent="0.2"/>
  <cols>
    <col min="1" max="1" width="5.5" customWidth="1"/>
    <col min="2" max="2" width="11.5" customWidth="1"/>
  </cols>
  <sheetData>
    <row r="2" spans="2:12" ht="16" x14ac:dyDescent="0.2">
      <c r="B2" s="1" t="s">
        <v>153</v>
      </c>
      <c r="D2" s="68"/>
      <c r="E2" s="68"/>
      <c r="F2" s="68"/>
      <c r="G2" s="16"/>
      <c r="H2" s="16"/>
    </row>
    <row r="3" spans="2:12" x14ac:dyDescent="0.2">
      <c r="B3" s="16"/>
      <c r="C3" s="16"/>
      <c r="D3" s="16"/>
      <c r="E3" s="16"/>
      <c r="F3" s="16"/>
      <c r="G3" s="16"/>
      <c r="H3" s="16"/>
    </row>
    <row r="4" spans="2:12" x14ac:dyDescent="0.2">
      <c r="B4" s="47"/>
      <c r="C4" s="47">
        <v>2009</v>
      </c>
      <c r="D4" s="47">
        <v>2010</v>
      </c>
      <c r="E4" s="47">
        <v>2011</v>
      </c>
      <c r="F4" s="47">
        <v>2012</v>
      </c>
      <c r="G4" s="47">
        <v>2013</v>
      </c>
      <c r="H4" s="47">
        <v>2014</v>
      </c>
      <c r="I4" s="47">
        <v>2015</v>
      </c>
      <c r="J4" s="47">
        <v>2016</v>
      </c>
      <c r="K4" s="47">
        <v>2017</v>
      </c>
      <c r="L4" s="47">
        <v>2018</v>
      </c>
    </row>
    <row r="5" spans="2:12" x14ac:dyDescent="0.2">
      <c r="B5" s="52" t="s">
        <v>68</v>
      </c>
      <c r="C5" s="69">
        <v>0.7798571428571428</v>
      </c>
      <c r="D5" s="69">
        <v>0.84660813333333329</v>
      </c>
      <c r="E5" s="69">
        <v>0.89015194497266492</v>
      </c>
      <c r="F5" s="70">
        <v>0.89757692307692305</v>
      </c>
      <c r="G5" s="70">
        <v>0.83674500614285718</v>
      </c>
      <c r="H5" s="71">
        <v>0.83141695253494508</v>
      </c>
      <c r="I5" s="71">
        <v>0.82240981263108748</v>
      </c>
      <c r="J5" s="71">
        <v>0.83251410139021886</v>
      </c>
      <c r="K5" s="71">
        <v>0.81278955597452018</v>
      </c>
      <c r="L5" s="71">
        <v>0.84195180671191872</v>
      </c>
    </row>
    <row r="6" spans="2:12" x14ac:dyDescent="0.2">
      <c r="B6" s="52" t="s">
        <v>69</v>
      </c>
      <c r="C6" s="69">
        <v>0.78535714285714275</v>
      </c>
      <c r="D6" s="69">
        <v>0.86043700000000023</v>
      </c>
      <c r="E6" s="69">
        <v>0.89738909512690046</v>
      </c>
      <c r="F6" s="70">
        <v>0.90267692307692304</v>
      </c>
      <c r="G6" s="70">
        <v>0.85107890431884947</v>
      </c>
      <c r="H6" s="71">
        <v>0.83684931465518542</v>
      </c>
      <c r="I6" s="71">
        <v>0.82378716335781588</v>
      </c>
      <c r="J6" s="71">
        <v>0.83070544400956203</v>
      </c>
      <c r="K6" s="71">
        <v>0.81791134461653958</v>
      </c>
      <c r="L6" s="71">
        <v>0.83706404169040183</v>
      </c>
    </row>
    <row r="7" spans="2:12" x14ac:dyDescent="0.2">
      <c r="B7" s="52" t="s">
        <v>70</v>
      </c>
      <c r="C7" s="69">
        <v>0.79549999999999987</v>
      </c>
      <c r="D7" s="69">
        <v>0.81781333333333339</v>
      </c>
      <c r="E7" s="69">
        <v>0.87596762333839506</v>
      </c>
      <c r="F7" s="70">
        <v>0.8831230769230769</v>
      </c>
      <c r="G7" s="70">
        <v>0.84748488184418336</v>
      </c>
      <c r="H7" s="71">
        <v>0.82301179739810026</v>
      </c>
      <c r="I7" s="71">
        <v>0.81895459217529853</v>
      </c>
      <c r="J7" s="71">
        <v>0.82138624226871026</v>
      </c>
      <c r="K7" s="71">
        <v>0.81523312066358911</v>
      </c>
      <c r="L7" s="71">
        <v>0.82460742867090286</v>
      </c>
    </row>
    <row r="8" spans="2:12" x14ac:dyDescent="0.2">
      <c r="B8" s="52" t="s">
        <v>71</v>
      </c>
      <c r="C8" s="69">
        <v>0.80657142857142861</v>
      </c>
      <c r="D8" s="69">
        <v>0.82850426666666688</v>
      </c>
      <c r="E8" s="69">
        <v>0.87738828296282856</v>
      </c>
      <c r="F8" s="70" t="s">
        <v>121</v>
      </c>
      <c r="G8" s="70">
        <v>0.84308466844772367</v>
      </c>
      <c r="H8" s="71">
        <v>0.82642621575916242</v>
      </c>
      <c r="I8" s="71">
        <v>0.82411152131043397</v>
      </c>
      <c r="J8" s="71">
        <v>0.82153220338983046</v>
      </c>
      <c r="K8" s="71">
        <v>0.82433296272474821</v>
      </c>
      <c r="L8" s="71">
        <v>0.82548162932492786</v>
      </c>
    </row>
    <row r="9" spans="2:12" x14ac:dyDescent="0.2">
      <c r="B9" s="52" t="s">
        <v>72</v>
      </c>
      <c r="C9" s="69">
        <v>0.82757142857142874</v>
      </c>
      <c r="D9" s="69">
        <v>0.83209666666666671</v>
      </c>
      <c r="E9" s="69">
        <v>0.87278208812369895</v>
      </c>
      <c r="F9" s="70" t="s">
        <v>121</v>
      </c>
      <c r="G9" s="70">
        <v>0.8390970348874538</v>
      </c>
      <c r="H9" s="71">
        <v>0.82919101042932752</v>
      </c>
      <c r="I9" s="71">
        <v>0.83028032882415315</v>
      </c>
      <c r="J9" s="71">
        <v>0.82792142383223577</v>
      </c>
      <c r="K9" s="71">
        <v>0.82953842903647912</v>
      </c>
      <c r="L9" s="71">
        <v>0.82822179077184399</v>
      </c>
    </row>
    <row r="10" spans="2:12" x14ac:dyDescent="0.2">
      <c r="B10" s="52" t="s">
        <v>73</v>
      </c>
      <c r="C10" s="69">
        <v>0.83600000000000008</v>
      </c>
      <c r="D10" s="69">
        <v>0.84108673333333306</v>
      </c>
      <c r="E10" s="69">
        <v>0.87532387911539322</v>
      </c>
      <c r="F10" s="70">
        <v>0.8446999999999999</v>
      </c>
      <c r="G10" s="70">
        <v>0.84485230479683171</v>
      </c>
      <c r="H10" s="71">
        <v>0.82561230870069557</v>
      </c>
      <c r="I10" s="71">
        <v>0.83025643481335143</v>
      </c>
      <c r="J10" s="71">
        <v>0.82852969940905397</v>
      </c>
      <c r="K10" s="71">
        <v>0.83314856538265503</v>
      </c>
      <c r="L10" s="71">
        <v>0.82117332354271111</v>
      </c>
    </row>
    <row r="11" spans="2:12" x14ac:dyDescent="0.2">
      <c r="B11" s="52" t="s">
        <v>74</v>
      </c>
      <c r="C11" s="69">
        <v>0.85350000000000015</v>
      </c>
      <c r="D11" s="69">
        <v>0.85904657142857133</v>
      </c>
      <c r="E11" s="69">
        <v>0.88263070730626225</v>
      </c>
      <c r="F11" s="70">
        <v>0.83438571428571429</v>
      </c>
      <c r="G11" s="70">
        <v>0.85291469123147279</v>
      </c>
      <c r="H11" s="71">
        <v>0.84060762320449178</v>
      </c>
      <c r="I11" s="71">
        <v>0.83005028894933219</v>
      </c>
      <c r="J11" s="71">
        <v>0.82778914736982656</v>
      </c>
      <c r="K11" s="71">
        <v>0.83528134662731179</v>
      </c>
      <c r="L11" s="71">
        <v>0.83266476796876299</v>
      </c>
    </row>
    <row r="12" spans="2:12" x14ac:dyDescent="0.2">
      <c r="B12" s="52" t="s">
        <v>75</v>
      </c>
      <c r="C12" s="69">
        <v>0.84164285714285725</v>
      </c>
      <c r="D12" s="69">
        <v>0.84876042857142864</v>
      </c>
      <c r="E12" s="69">
        <v>0.88223133130329312</v>
      </c>
      <c r="F12" s="70">
        <v>0.82523281957142858</v>
      </c>
      <c r="G12" s="70">
        <v>0.84949102774246654</v>
      </c>
      <c r="H12" s="71">
        <v>0.83783133545137445</v>
      </c>
      <c r="I12" s="71">
        <v>0.8224656867783936</v>
      </c>
      <c r="J12" s="71">
        <v>0.82576280117971113</v>
      </c>
      <c r="K12" s="71">
        <v>0.84167382382694045</v>
      </c>
      <c r="L12" s="71">
        <v>0.82903805402117303</v>
      </c>
    </row>
    <row r="13" spans="2:12" x14ac:dyDescent="0.2">
      <c r="B13" s="52" t="s">
        <v>76</v>
      </c>
      <c r="C13" s="69">
        <v>0.83514285714285719</v>
      </c>
      <c r="D13" s="69">
        <v>0.86185926925579948</v>
      </c>
      <c r="E13" s="69">
        <v>0.88647598427423135</v>
      </c>
      <c r="F13" s="70">
        <v>0.81607132400000004</v>
      </c>
      <c r="G13" s="70">
        <v>0.84898636068451994</v>
      </c>
      <c r="H13" s="71">
        <v>0.83457094641704543</v>
      </c>
      <c r="I13" s="71">
        <v>0.81816856481809219</v>
      </c>
      <c r="J13" s="71">
        <v>0.81960136569965947</v>
      </c>
      <c r="K13" s="71">
        <v>0.83824010955204109</v>
      </c>
      <c r="L13" s="71">
        <v>0.82948056999344588</v>
      </c>
    </row>
    <row r="14" spans="2:12" x14ac:dyDescent="0.2">
      <c r="B14" s="52" t="s">
        <v>77</v>
      </c>
      <c r="C14" s="69">
        <v>0.83528571428571408</v>
      </c>
      <c r="D14" s="69">
        <v>0.88293581610167915</v>
      </c>
      <c r="E14" s="69">
        <v>0.88471556588809053</v>
      </c>
      <c r="F14" s="70">
        <v>0.82071260000000001</v>
      </c>
      <c r="G14" s="70">
        <v>0.84280780122935384</v>
      </c>
      <c r="H14" s="71">
        <v>0.82875627279615105</v>
      </c>
      <c r="I14" s="71">
        <v>0.8215731815031373</v>
      </c>
      <c r="J14" s="71">
        <v>0.82380336541718424</v>
      </c>
      <c r="K14" s="71">
        <v>0.84642612703738929</v>
      </c>
      <c r="L14" s="71">
        <v>0.82946789195007875</v>
      </c>
    </row>
    <row r="15" spans="2:12" x14ac:dyDescent="0.2">
      <c r="B15" s="52" t="s">
        <v>78</v>
      </c>
      <c r="C15" s="69">
        <v>0.82893333333333341</v>
      </c>
      <c r="D15" s="69">
        <v>0.88638150849347852</v>
      </c>
      <c r="E15" s="69">
        <v>0.88651380552793502</v>
      </c>
      <c r="F15" s="70">
        <v>0.82341751528571439</v>
      </c>
      <c r="G15" s="70">
        <v>0.8360065920340094</v>
      </c>
      <c r="H15" s="71">
        <v>0.82858003233027844</v>
      </c>
      <c r="I15" s="71">
        <v>0.82409064739797577</v>
      </c>
      <c r="J15" s="71">
        <v>0.82132967989584871</v>
      </c>
      <c r="K15" s="71">
        <v>0.83818444941638093</v>
      </c>
      <c r="L15" s="71">
        <v>0.8261579117716622</v>
      </c>
    </row>
    <row r="16" spans="2:12" x14ac:dyDescent="0.2">
      <c r="B16" s="52" t="s">
        <v>79</v>
      </c>
      <c r="C16" s="69">
        <v>0.81066666666666665</v>
      </c>
      <c r="D16" s="69">
        <v>0.88800821978207978</v>
      </c>
      <c r="E16" s="69">
        <v>0.87990240051249302</v>
      </c>
      <c r="F16" s="70">
        <v>0.83231428571428567</v>
      </c>
      <c r="G16" s="70">
        <v>0.83071145929944235</v>
      </c>
      <c r="H16" s="70">
        <v>0.82091000933868075</v>
      </c>
      <c r="I16" s="70">
        <v>0.82001978577622536</v>
      </c>
      <c r="J16" s="70">
        <v>0.81076445608799297</v>
      </c>
      <c r="K16" s="70">
        <v>0.83269086626935973</v>
      </c>
      <c r="L16" s="70">
        <v>0.82524872753753586</v>
      </c>
    </row>
    <row r="19" spans="2:10" ht="21.75" customHeight="1" x14ac:dyDescent="0.2">
      <c r="B19" s="172" t="s">
        <v>122</v>
      </c>
      <c r="C19" s="172"/>
      <c r="D19" s="172"/>
      <c r="E19" s="172"/>
      <c r="F19" s="172"/>
      <c r="G19" s="172"/>
      <c r="H19" s="172"/>
      <c r="I19" s="172"/>
      <c r="J19" s="172"/>
    </row>
    <row r="20" spans="2:10" x14ac:dyDescent="0.2">
      <c r="B20" s="172"/>
      <c r="C20" s="172"/>
      <c r="D20" s="172"/>
      <c r="E20" s="172"/>
      <c r="F20" s="172"/>
      <c r="G20" s="172"/>
      <c r="H20" s="172"/>
      <c r="I20" s="172"/>
      <c r="J20" s="172"/>
    </row>
    <row r="21" spans="2:10" ht="15" customHeight="1" x14ac:dyDescent="0.2">
      <c r="B21" s="173" t="s">
        <v>123</v>
      </c>
      <c r="C21" s="173"/>
      <c r="D21" s="173"/>
      <c r="E21" s="173"/>
      <c r="F21" s="173"/>
      <c r="G21" s="173"/>
      <c r="H21" s="173"/>
      <c r="I21" s="173"/>
      <c r="J21" s="173"/>
    </row>
    <row r="22" spans="2:10" x14ac:dyDescent="0.2">
      <c r="B22" s="85"/>
      <c r="C22" s="85"/>
      <c r="D22" s="85"/>
      <c r="E22" s="85"/>
      <c r="F22" s="85"/>
      <c r="G22" s="85"/>
      <c r="H22" s="85"/>
      <c r="I22" s="85"/>
      <c r="J22" s="85"/>
    </row>
  </sheetData>
  <mergeCells count="2">
    <mergeCell ref="B19:J20"/>
    <mergeCell ref="B21:J2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O14"/>
  <sheetViews>
    <sheetView showGridLines="0" workbookViewId="0">
      <selection activeCell="N9" sqref="N9"/>
    </sheetView>
  </sheetViews>
  <sheetFormatPr baseColWidth="10" defaultRowHeight="15" x14ac:dyDescent="0.2"/>
  <cols>
    <col min="1" max="1" width="4" customWidth="1"/>
    <col min="2" max="2" width="17.83203125" bestFit="1" customWidth="1"/>
    <col min="15" max="15" width="19.83203125" customWidth="1"/>
  </cols>
  <sheetData>
    <row r="2" spans="2:15" x14ac:dyDescent="0.2">
      <c r="B2" s="1" t="s">
        <v>154</v>
      </c>
    </row>
    <row r="4" spans="2:15" x14ac:dyDescent="0.2">
      <c r="B4" s="72" t="s">
        <v>58</v>
      </c>
      <c r="C4" s="72">
        <v>43101</v>
      </c>
      <c r="D4" s="72">
        <v>43132</v>
      </c>
      <c r="E4" s="72">
        <v>43160</v>
      </c>
      <c r="F4" s="72">
        <v>43191</v>
      </c>
      <c r="G4" s="72">
        <v>43221</v>
      </c>
      <c r="H4" s="72">
        <v>43252</v>
      </c>
      <c r="I4" s="72">
        <v>43282</v>
      </c>
      <c r="J4" s="72">
        <v>43313</v>
      </c>
      <c r="K4" s="72">
        <v>43344</v>
      </c>
      <c r="L4" s="72">
        <v>43374</v>
      </c>
      <c r="M4" s="72">
        <v>43405</v>
      </c>
      <c r="N4" s="72">
        <v>43435</v>
      </c>
      <c r="O4" s="72" t="s">
        <v>124</v>
      </c>
    </row>
    <row r="5" spans="2:15" x14ac:dyDescent="0.2">
      <c r="B5" s="63" t="s">
        <v>89</v>
      </c>
      <c r="C5" s="71">
        <v>0.9277032914438158</v>
      </c>
      <c r="D5" s="71">
        <v>0.91295553723198719</v>
      </c>
      <c r="E5" s="71">
        <v>0.88923616730775856</v>
      </c>
      <c r="F5" s="71">
        <v>0.90417130831755599</v>
      </c>
      <c r="G5" s="71">
        <v>0.91085731104575951</v>
      </c>
      <c r="H5" s="71">
        <v>0.89594672997729974</v>
      </c>
      <c r="I5" s="71">
        <v>0.90818114161899433</v>
      </c>
      <c r="J5" s="71">
        <v>0.90308043324788256</v>
      </c>
      <c r="K5" s="71">
        <v>0.90393855858931405</v>
      </c>
      <c r="L5" s="71">
        <v>0.89683637887572232</v>
      </c>
      <c r="M5" s="71">
        <v>0.86123663502597758</v>
      </c>
      <c r="N5" s="71">
        <v>0.82002889886773533</v>
      </c>
      <c r="O5" s="71">
        <v>0.89666473309215011</v>
      </c>
    </row>
    <row r="6" spans="2:15" x14ac:dyDescent="0.2">
      <c r="B6" s="63" t="s">
        <v>90</v>
      </c>
      <c r="C6" s="71">
        <v>0.95259794656343344</v>
      </c>
      <c r="D6" s="71">
        <v>0.95220215860223878</v>
      </c>
      <c r="E6" s="71">
        <v>0.93169807827698892</v>
      </c>
      <c r="F6" s="71">
        <v>0.93121949149439687</v>
      </c>
      <c r="G6" s="71">
        <v>0.9367545529615019</v>
      </c>
      <c r="H6" s="71">
        <v>0.90773062153032869</v>
      </c>
      <c r="I6" s="71">
        <v>0.92217438852417744</v>
      </c>
      <c r="J6" s="71">
        <v>0.9245721196919906</v>
      </c>
      <c r="K6" s="71">
        <v>0.90990364414723068</v>
      </c>
      <c r="L6" s="71">
        <v>0.9078990511880094</v>
      </c>
      <c r="M6" s="71">
        <v>0.90768268031255017</v>
      </c>
      <c r="N6" s="71">
        <v>0.90821684675157122</v>
      </c>
      <c r="O6" s="71">
        <v>0.92426258053610011</v>
      </c>
    </row>
    <row r="7" spans="2:15" x14ac:dyDescent="0.2">
      <c r="B7" s="63" t="s">
        <v>91</v>
      </c>
      <c r="C7" s="71">
        <v>0.96863823472386124</v>
      </c>
      <c r="D7" s="71">
        <v>0.9621659098757418</v>
      </c>
      <c r="E7" s="71">
        <v>0.9642243619236639</v>
      </c>
      <c r="F7" s="71">
        <v>0.96959276312040099</v>
      </c>
      <c r="G7" s="71">
        <v>0.9686060000516189</v>
      </c>
      <c r="H7" s="71">
        <v>0.96486861072031538</v>
      </c>
      <c r="I7" s="71">
        <v>0.97430236226777767</v>
      </c>
      <c r="J7" s="71">
        <v>0.97383210537555742</v>
      </c>
      <c r="K7" s="71">
        <v>0.96845034652281836</v>
      </c>
      <c r="L7" s="71">
        <v>0.97504530262420352</v>
      </c>
      <c r="M7" s="71">
        <v>0.97611143439815806</v>
      </c>
      <c r="N7" s="71">
        <v>0.96808569803707967</v>
      </c>
      <c r="O7" s="71">
        <v>0.96959113794037866</v>
      </c>
    </row>
    <row r="8" spans="2:15" x14ac:dyDescent="0.2">
      <c r="B8" s="63" t="s">
        <v>92</v>
      </c>
      <c r="C8" s="71">
        <v>0.94613154999327531</v>
      </c>
      <c r="D8" s="71">
        <v>0.93042108127793055</v>
      </c>
      <c r="E8" s="71">
        <v>0.89221599189621281</v>
      </c>
      <c r="F8" s="71">
        <v>0.910083077621618</v>
      </c>
      <c r="G8" s="71">
        <v>0.91214543766108169</v>
      </c>
      <c r="H8" s="71">
        <v>0.90155624465965611</v>
      </c>
      <c r="I8" s="71">
        <v>0.92304841994813347</v>
      </c>
      <c r="J8" s="71">
        <v>0.93064476230092807</v>
      </c>
      <c r="K8" s="71">
        <v>0.92230982134988393</v>
      </c>
      <c r="L8" s="71">
        <v>0.91618360351902128</v>
      </c>
      <c r="M8" s="71">
        <v>0.90680475089765067</v>
      </c>
      <c r="N8" s="71">
        <v>0.89925509309015561</v>
      </c>
      <c r="O8" s="71">
        <v>0.9150416798440334</v>
      </c>
    </row>
    <row r="9" spans="2:15" x14ac:dyDescent="0.2">
      <c r="B9" s="63" t="s">
        <v>93</v>
      </c>
      <c r="C9" s="71">
        <v>0.99049198764339419</v>
      </c>
      <c r="D9" s="71">
        <v>0.99234957940684265</v>
      </c>
      <c r="E9" s="71">
        <v>0.98840033525158855</v>
      </c>
      <c r="F9" s="71">
        <v>0.98872792611311766</v>
      </c>
      <c r="G9" s="71">
        <v>0.99163731123172583</v>
      </c>
      <c r="H9" s="71">
        <v>0.99005734848066218</v>
      </c>
      <c r="I9" s="71">
        <v>0.99231283927162128</v>
      </c>
      <c r="J9" s="71">
        <v>0.99183836463120467</v>
      </c>
      <c r="K9" s="71">
        <v>0.9906864774830354</v>
      </c>
      <c r="L9" s="71">
        <v>0.99197824722283057</v>
      </c>
      <c r="M9" s="71">
        <v>0.99081447367756015</v>
      </c>
      <c r="N9" s="71">
        <v>0.98658417917979546</v>
      </c>
      <c r="O9" s="71">
        <v>0.99046613386297366</v>
      </c>
    </row>
    <row r="10" spans="2:15" x14ac:dyDescent="0.2">
      <c r="B10" s="63" t="s">
        <v>94</v>
      </c>
      <c r="C10" s="71">
        <v>0.98684272352032343</v>
      </c>
      <c r="D10" s="71">
        <v>0.98152342323222985</v>
      </c>
      <c r="E10" s="71">
        <v>0.97898197975689438</v>
      </c>
      <c r="F10" s="71">
        <v>0.97436585426637656</v>
      </c>
      <c r="G10" s="71">
        <v>0.97423296607839804</v>
      </c>
      <c r="H10" s="71">
        <v>0.96674540250008223</v>
      </c>
      <c r="I10" s="71">
        <v>0.97574285770752378</v>
      </c>
      <c r="J10" s="71">
        <v>0.97536093634369725</v>
      </c>
      <c r="K10" s="71">
        <v>0.9700745100443251</v>
      </c>
      <c r="L10" s="71">
        <v>0.97649999568720636</v>
      </c>
      <c r="M10" s="71">
        <v>0.97967023471556058</v>
      </c>
      <c r="N10" s="71">
        <v>0.9778092175375197</v>
      </c>
      <c r="O10" s="71">
        <v>0.97637279324500881</v>
      </c>
    </row>
    <row r="11" spans="2:15" x14ac:dyDescent="0.2">
      <c r="B11" s="63" t="s">
        <v>95</v>
      </c>
      <c r="C11" s="71">
        <v>0.99324232525519429</v>
      </c>
      <c r="D11" s="71">
        <v>0.99445963995613584</v>
      </c>
      <c r="E11" s="71">
        <v>0.99252417391959269</v>
      </c>
      <c r="F11" s="71">
        <v>0.99237485153622529</v>
      </c>
      <c r="G11" s="71">
        <v>0.99379378174439381</v>
      </c>
      <c r="H11" s="71">
        <v>0.99191771847710997</v>
      </c>
      <c r="I11" s="71">
        <v>0.99197506659347179</v>
      </c>
      <c r="J11" s="71">
        <v>0.99148736689559236</v>
      </c>
      <c r="K11" s="71">
        <v>0.99484179046170274</v>
      </c>
      <c r="L11" s="71">
        <v>0.99793443737651566</v>
      </c>
      <c r="M11" s="71">
        <v>0.99549628193888284</v>
      </c>
      <c r="N11" s="71">
        <v>0.9958274795994625</v>
      </c>
      <c r="O11" s="71">
        <v>0.99369211155360626</v>
      </c>
    </row>
    <row r="12" spans="2:15" x14ac:dyDescent="0.2">
      <c r="B12" s="73" t="s">
        <v>125</v>
      </c>
      <c r="C12" s="74">
        <v>0.96630500894865301</v>
      </c>
      <c r="D12" s="74">
        <v>0.96031553883798515</v>
      </c>
      <c r="E12" s="74">
        <v>0.94801471266324544</v>
      </c>
      <c r="F12" s="74">
        <v>0.95256461334583886</v>
      </c>
      <c r="G12" s="74">
        <v>0.95474097564269866</v>
      </c>
      <c r="H12" s="74">
        <v>0.94417068057413367</v>
      </c>
      <c r="I12" s="74">
        <v>0.95508507450851432</v>
      </c>
      <c r="J12" s="74">
        <v>0.95604358157669644</v>
      </c>
      <c r="K12" s="74">
        <v>0.95046214906978965</v>
      </c>
      <c r="L12" s="74">
        <v>0.95119744885230673</v>
      </c>
      <c r="M12" s="74">
        <v>0.94811434553532425</v>
      </c>
      <c r="N12" s="74">
        <v>0.94165026073859615</v>
      </c>
      <c r="O12" s="74">
        <v>0.95221888041271197</v>
      </c>
    </row>
    <row r="14" spans="2:15" x14ac:dyDescent="0.2">
      <c r="B14" s="90" t="s">
        <v>142</v>
      </c>
    </row>
  </sheetData>
  <conditionalFormatting sqref="B5:B11">
    <cfRule type="cellIs" dxfId="14" priority="11" operator="equal">
      <formula>""</formula>
    </cfRule>
  </conditionalFormatting>
  <conditionalFormatting sqref="B14">
    <cfRule type="cellIs" dxfId="13" priority="3" operator="equal">
      <formula>""</formula>
    </cfRule>
  </conditionalFormatting>
  <conditionalFormatting sqref="B14">
    <cfRule type="cellIs" dxfId="12" priority="2" operator="equal">
      <formula>""</formula>
    </cfRule>
  </conditionalFormatting>
  <conditionalFormatting sqref="B14">
    <cfRule type="cellIs" dxfId="11" priority="1" operator="equal">
      <formula>""</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O14"/>
  <sheetViews>
    <sheetView showGridLines="0" workbookViewId="0">
      <selection activeCell="O8" sqref="O8"/>
    </sheetView>
  </sheetViews>
  <sheetFormatPr baseColWidth="10" defaultRowHeight="15" x14ac:dyDescent="0.2"/>
  <cols>
    <col min="1" max="1" width="4" customWidth="1"/>
    <col min="2" max="2" width="17.83203125" bestFit="1" customWidth="1"/>
    <col min="15" max="15" width="19.83203125" customWidth="1"/>
  </cols>
  <sheetData>
    <row r="2" spans="2:15" x14ac:dyDescent="0.2">
      <c r="B2" s="1" t="s">
        <v>155</v>
      </c>
    </row>
    <row r="3" spans="2:15" x14ac:dyDescent="0.2">
      <c r="B3" s="15"/>
    </row>
    <row r="4" spans="2:15" x14ac:dyDescent="0.2">
      <c r="B4" s="72" t="s">
        <v>58</v>
      </c>
      <c r="C4" s="72">
        <v>43101</v>
      </c>
      <c r="D4" s="72">
        <v>43132</v>
      </c>
      <c r="E4" s="72">
        <v>43160</v>
      </c>
      <c r="F4" s="72">
        <v>43191</v>
      </c>
      <c r="G4" s="72">
        <v>43221</v>
      </c>
      <c r="H4" s="72">
        <v>43252</v>
      </c>
      <c r="I4" s="72">
        <v>43282</v>
      </c>
      <c r="J4" s="72">
        <v>43313</v>
      </c>
      <c r="K4" s="72">
        <v>43344</v>
      </c>
      <c r="L4" s="72">
        <v>43374</v>
      </c>
      <c r="M4" s="72">
        <v>43405</v>
      </c>
      <c r="N4" s="72">
        <v>43435</v>
      </c>
      <c r="O4" s="72" t="s">
        <v>124</v>
      </c>
    </row>
    <row r="5" spans="2:15" x14ac:dyDescent="0.2">
      <c r="B5" s="63" t="s">
        <v>89</v>
      </c>
      <c r="C5" s="71">
        <v>0.80535341790453296</v>
      </c>
      <c r="D5" s="71">
        <v>0.79929594456347597</v>
      </c>
      <c r="E5" s="71">
        <v>0.78027806799003452</v>
      </c>
      <c r="F5" s="71">
        <v>0.78608251211097369</v>
      </c>
      <c r="G5" s="71">
        <v>0.79455499693931819</v>
      </c>
      <c r="H5" s="71">
        <v>0.78327958230917694</v>
      </c>
      <c r="I5" s="71">
        <v>0.79498621499017352</v>
      </c>
      <c r="J5" s="71">
        <v>0.78428401909094392</v>
      </c>
      <c r="K5" s="71">
        <v>0.78566263793088342</v>
      </c>
      <c r="L5" s="71">
        <v>0.77983183686727575</v>
      </c>
      <c r="M5" s="71">
        <v>0.75665797165215753</v>
      </c>
      <c r="N5" s="71">
        <v>0.72866926844199575</v>
      </c>
      <c r="O5" s="71">
        <v>0.78375438531014407</v>
      </c>
    </row>
    <row r="6" spans="2:15" x14ac:dyDescent="0.2">
      <c r="B6" s="63" t="s">
        <v>90</v>
      </c>
      <c r="C6" s="71">
        <v>0.79909079967236407</v>
      </c>
      <c r="D6" s="71">
        <v>0.80157486927605237</v>
      </c>
      <c r="E6" s="71">
        <v>0.79366019236992313</v>
      </c>
      <c r="F6" s="71">
        <v>0.79379974566696554</v>
      </c>
      <c r="G6" s="71">
        <v>0.79818418796429824</v>
      </c>
      <c r="H6" s="71">
        <v>0.78085565947588187</v>
      </c>
      <c r="I6" s="71">
        <v>0.79135695940390027</v>
      </c>
      <c r="J6" s="71">
        <v>0.79200745088419422</v>
      </c>
      <c r="K6" s="71">
        <v>0.78417003217357351</v>
      </c>
      <c r="L6" s="71">
        <v>0.78417129776896255</v>
      </c>
      <c r="M6" s="71">
        <v>0.77866853809491787</v>
      </c>
      <c r="N6" s="71">
        <v>0.78338907959980053</v>
      </c>
      <c r="O6" s="71">
        <v>0.79021726046783058</v>
      </c>
    </row>
    <row r="7" spans="2:15" x14ac:dyDescent="0.2">
      <c r="B7" s="63" t="s">
        <v>91</v>
      </c>
      <c r="C7" s="71">
        <v>0.83812908788828366</v>
      </c>
      <c r="D7" s="71">
        <v>0.82627211611487716</v>
      </c>
      <c r="E7" s="71">
        <v>0.82645088543390599</v>
      </c>
      <c r="F7" s="71">
        <v>0.82941799026322827</v>
      </c>
      <c r="G7" s="71">
        <v>0.82939420054513069</v>
      </c>
      <c r="H7" s="71">
        <v>0.82896488836722071</v>
      </c>
      <c r="I7" s="71">
        <v>0.84327237273068822</v>
      </c>
      <c r="J7" s="71">
        <v>0.83547103152513102</v>
      </c>
      <c r="K7" s="71">
        <v>0.83540162975327226</v>
      </c>
      <c r="L7" s="71">
        <v>0.84056204807504398</v>
      </c>
      <c r="M7" s="71">
        <v>0.83756658774493187</v>
      </c>
      <c r="N7" s="71">
        <v>0.83702113171924453</v>
      </c>
      <c r="O7" s="71">
        <v>0.83409866134390698</v>
      </c>
    </row>
    <row r="8" spans="2:15" x14ac:dyDescent="0.2">
      <c r="B8" s="63" t="s">
        <v>92</v>
      </c>
      <c r="C8" s="71">
        <v>0.83567600252189767</v>
      </c>
      <c r="D8" s="71">
        <v>0.82494794003692473</v>
      </c>
      <c r="E8" s="71">
        <v>0.79595295195620563</v>
      </c>
      <c r="F8" s="71">
        <v>0.80291388366056637</v>
      </c>
      <c r="G8" s="71">
        <v>0.80322331585433848</v>
      </c>
      <c r="H8" s="71">
        <v>0.78964739597888123</v>
      </c>
      <c r="I8" s="71">
        <v>0.81045525549873643</v>
      </c>
      <c r="J8" s="71">
        <v>0.81293265549268146</v>
      </c>
      <c r="K8" s="71">
        <v>0.81277942095047184</v>
      </c>
      <c r="L8" s="71">
        <v>0.80837711953166036</v>
      </c>
      <c r="M8" s="71">
        <v>0.79971389950562588</v>
      </c>
      <c r="N8" s="71">
        <v>0.79475465829038461</v>
      </c>
      <c r="O8" s="71">
        <v>0.80704627515236871</v>
      </c>
    </row>
    <row r="9" spans="2:15" x14ac:dyDescent="0.2">
      <c r="B9" s="63" t="s">
        <v>93</v>
      </c>
      <c r="C9" s="71">
        <v>0.88197421592666314</v>
      </c>
      <c r="D9" s="71">
        <v>0.88141752360885262</v>
      </c>
      <c r="E9" s="71">
        <v>0.87223236394527082</v>
      </c>
      <c r="F9" s="71">
        <v>0.87115095617199678</v>
      </c>
      <c r="G9" s="71">
        <v>0.8745965875876851</v>
      </c>
      <c r="H9" s="71">
        <v>0.87508642825160599</v>
      </c>
      <c r="I9" s="71">
        <v>0.88050852185766393</v>
      </c>
      <c r="J9" s="71">
        <v>0.87388929937188731</v>
      </c>
      <c r="K9" s="71">
        <v>0.87779459933758874</v>
      </c>
      <c r="L9" s="71">
        <v>0.87410496827537187</v>
      </c>
      <c r="M9" s="71">
        <v>0.87275606670722405</v>
      </c>
      <c r="N9" s="71">
        <v>0.86648988119521819</v>
      </c>
      <c r="O9" s="71">
        <v>0.87500236617443228</v>
      </c>
    </row>
    <row r="10" spans="2:15" x14ac:dyDescent="0.2">
      <c r="B10" s="63" t="s">
        <v>94</v>
      </c>
      <c r="C10" s="71">
        <v>0.85348862536302028</v>
      </c>
      <c r="D10" s="71">
        <v>0.85125978861126195</v>
      </c>
      <c r="E10" s="71">
        <v>0.82927500654326225</v>
      </c>
      <c r="F10" s="71">
        <v>0.82327734152752097</v>
      </c>
      <c r="G10" s="71">
        <v>0.82817813217240266</v>
      </c>
      <c r="H10" s="71">
        <v>0.82110922996088509</v>
      </c>
      <c r="I10" s="71">
        <v>0.83189478525372484</v>
      </c>
      <c r="J10" s="71">
        <v>0.82866029489109339</v>
      </c>
      <c r="K10" s="71">
        <v>0.83008490636170085</v>
      </c>
      <c r="L10" s="71">
        <v>0.83178732011492029</v>
      </c>
      <c r="M10" s="71">
        <v>0.83806059937215027</v>
      </c>
      <c r="N10" s="71">
        <v>0.84366160369413068</v>
      </c>
      <c r="O10" s="71">
        <v>0.83389207199911775</v>
      </c>
    </row>
    <row r="11" spans="2:15" x14ac:dyDescent="0.2">
      <c r="B11" s="63" t="s">
        <v>95</v>
      </c>
      <c r="C11" s="71">
        <v>0.90927283392457392</v>
      </c>
      <c r="D11" s="71">
        <v>0.91151667034765016</v>
      </c>
      <c r="E11" s="71">
        <v>0.89813205380730565</v>
      </c>
      <c r="F11" s="71">
        <v>0.89650608026059087</v>
      </c>
      <c r="G11" s="71">
        <v>0.89796100427648273</v>
      </c>
      <c r="H11" s="71">
        <v>0.89502001317227176</v>
      </c>
      <c r="I11" s="71">
        <v>0.89797957641783044</v>
      </c>
      <c r="J11" s="71">
        <v>0.89494782871993206</v>
      </c>
      <c r="K11" s="71">
        <v>0.9063924614520853</v>
      </c>
      <c r="L11" s="71">
        <v>0.91226314898333005</v>
      </c>
      <c r="M11" s="71">
        <v>0.9012028891600844</v>
      </c>
      <c r="N11" s="71">
        <v>0.90687455569004938</v>
      </c>
      <c r="O11" s="71">
        <v>0.90188073585874429</v>
      </c>
    </row>
    <row r="12" spans="2:15" x14ac:dyDescent="0.2">
      <c r="B12" s="73" t="s">
        <v>125</v>
      </c>
      <c r="C12" s="74">
        <v>0.84195180671191872</v>
      </c>
      <c r="D12" s="74">
        <v>0.83706404169040183</v>
      </c>
      <c r="E12" s="74">
        <v>0.82460742867090286</v>
      </c>
      <c r="F12" s="74">
        <v>0.82548162932492786</v>
      </c>
      <c r="G12" s="74">
        <v>0.82822179077184399</v>
      </c>
      <c r="H12" s="74">
        <v>0.82117332354271111</v>
      </c>
      <c r="I12" s="74">
        <v>0.83266476796876299</v>
      </c>
      <c r="J12" s="74">
        <v>0.82903805402117303</v>
      </c>
      <c r="K12" s="74">
        <v>0.82948056999344588</v>
      </c>
      <c r="L12" s="74">
        <v>0.82946789195007875</v>
      </c>
      <c r="M12" s="74">
        <v>0.8261579117716622</v>
      </c>
      <c r="N12" s="74">
        <v>0.82524872753753586</v>
      </c>
      <c r="O12" s="74">
        <v>0.82905695868052109</v>
      </c>
    </row>
    <row r="14" spans="2:15" x14ac:dyDescent="0.2">
      <c r="B14" s="90" t="s">
        <v>142</v>
      </c>
    </row>
  </sheetData>
  <conditionalFormatting sqref="B5:B11 B14">
    <cfRule type="cellIs" dxfId="10" priority="3" operator="equal">
      <formula>""</formula>
    </cfRule>
  </conditionalFormatting>
  <conditionalFormatting sqref="B5:B11 B14">
    <cfRule type="cellIs" dxfId="9" priority="2" operator="equal">
      <formula>""</formula>
    </cfRule>
  </conditionalFormatting>
  <conditionalFormatting sqref="B5:B11 B14">
    <cfRule type="cellIs" dxfId="8" priority="1" operator="equal">
      <formula>""</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C18"/>
  <sheetViews>
    <sheetView showGridLines="0" workbookViewId="0">
      <selection activeCell="C7" sqref="C7"/>
    </sheetView>
  </sheetViews>
  <sheetFormatPr baseColWidth="10" defaultRowHeight="15" x14ac:dyDescent="0.2"/>
  <cols>
    <col min="1" max="1" width="4.6640625" style="3" customWidth="1"/>
    <col min="2" max="2" width="9.6640625" style="3" customWidth="1"/>
    <col min="3" max="3" width="132.6640625" style="3" bestFit="1" customWidth="1"/>
    <col min="4" max="16384" width="10.83203125" style="3"/>
  </cols>
  <sheetData>
    <row r="2" spans="2:3" x14ac:dyDescent="0.2">
      <c r="B2" s="1" t="s">
        <v>137</v>
      </c>
    </row>
    <row r="4" spans="2:3" x14ac:dyDescent="0.2">
      <c r="B4" s="4" t="s">
        <v>0</v>
      </c>
      <c r="C4" s="4" t="s">
        <v>1</v>
      </c>
    </row>
    <row r="5" spans="2:3" x14ac:dyDescent="0.2">
      <c r="B5" s="5" t="s">
        <v>2</v>
      </c>
      <c r="C5" s="5" t="s">
        <v>3</v>
      </c>
    </row>
    <row r="6" spans="2:3" x14ac:dyDescent="0.2">
      <c r="B6" s="5" t="s">
        <v>4</v>
      </c>
      <c r="C6" s="5" t="s">
        <v>5</v>
      </c>
    </row>
    <row r="7" spans="2:3" x14ac:dyDescent="0.2">
      <c r="B7" s="5" t="s">
        <v>6</v>
      </c>
      <c r="C7" s="5" t="s">
        <v>7</v>
      </c>
    </row>
    <row r="8" spans="2:3" x14ac:dyDescent="0.2">
      <c r="B8" s="5" t="s">
        <v>8</v>
      </c>
      <c r="C8" s="5" t="s">
        <v>9</v>
      </c>
    </row>
    <row r="9" spans="2:3" x14ac:dyDescent="0.2">
      <c r="B9" s="5" t="s">
        <v>10</v>
      </c>
      <c r="C9" s="5" t="s">
        <v>11</v>
      </c>
    </row>
    <row r="10" spans="2:3" x14ac:dyDescent="0.2">
      <c r="B10" s="5" t="s">
        <v>12</v>
      </c>
      <c r="C10" s="5" t="s">
        <v>13</v>
      </c>
    </row>
    <row r="11" spans="2:3" x14ac:dyDescent="0.2">
      <c r="B11" s="5" t="s">
        <v>14</v>
      </c>
      <c r="C11" s="5" t="s">
        <v>15</v>
      </c>
    </row>
    <row r="12" spans="2:3" x14ac:dyDescent="0.2">
      <c r="B12" s="5" t="s">
        <v>16</v>
      </c>
      <c r="C12" s="5" t="s">
        <v>17</v>
      </c>
    </row>
    <row r="13" spans="2:3" x14ac:dyDescent="0.2">
      <c r="B13" s="5" t="s">
        <v>18</v>
      </c>
      <c r="C13" s="5" t="s">
        <v>19</v>
      </c>
    </row>
    <row r="14" spans="2:3" x14ac:dyDescent="0.2">
      <c r="B14" s="5" t="s">
        <v>20</v>
      </c>
      <c r="C14" s="5" t="s">
        <v>21</v>
      </c>
    </row>
    <row r="15" spans="2:3" x14ac:dyDescent="0.2">
      <c r="B15" s="5" t="s">
        <v>22</v>
      </c>
      <c r="C15" s="5" t="s">
        <v>23</v>
      </c>
    </row>
    <row r="16" spans="2:3" x14ac:dyDescent="0.2">
      <c r="B16" s="5" t="s">
        <v>24</v>
      </c>
      <c r="C16" s="5" t="s">
        <v>25</v>
      </c>
    </row>
    <row r="17" spans="2:3" x14ac:dyDescent="0.2">
      <c r="B17" s="5" t="s">
        <v>26</v>
      </c>
      <c r="C17" s="5" t="s">
        <v>27</v>
      </c>
    </row>
    <row r="18" spans="2:3" x14ac:dyDescent="0.2">
      <c r="B18" s="5" t="s">
        <v>28</v>
      </c>
      <c r="C18" s="5" t="s">
        <v>29</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C26"/>
  <sheetViews>
    <sheetView showGridLines="0" workbookViewId="0">
      <selection activeCell="C8" sqref="C8"/>
    </sheetView>
  </sheetViews>
  <sheetFormatPr baseColWidth="10" defaultRowHeight="15" x14ac:dyDescent="0.2"/>
  <cols>
    <col min="1" max="1" width="4.6640625" style="3" customWidth="1"/>
    <col min="2" max="2" width="9.6640625" style="3" customWidth="1"/>
    <col min="3" max="3" width="132.6640625" style="3" bestFit="1" customWidth="1"/>
    <col min="4" max="16384" width="10.83203125" style="3"/>
  </cols>
  <sheetData>
    <row r="2" spans="2:3" x14ac:dyDescent="0.2">
      <c r="B2" s="1" t="s">
        <v>141</v>
      </c>
    </row>
    <row r="5" spans="2:3" x14ac:dyDescent="0.2">
      <c r="B5" s="4" t="s">
        <v>0</v>
      </c>
      <c r="C5" s="4" t="s">
        <v>1</v>
      </c>
    </row>
    <row r="6" spans="2:3" x14ac:dyDescent="0.2">
      <c r="B6" s="5" t="s">
        <v>2</v>
      </c>
      <c r="C6" s="5" t="s">
        <v>30</v>
      </c>
    </row>
    <row r="7" spans="2:3" x14ac:dyDescent="0.2">
      <c r="B7" s="5" t="s">
        <v>4</v>
      </c>
      <c r="C7" s="5" t="s">
        <v>31</v>
      </c>
    </row>
    <row r="8" spans="2:3" x14ac:dyDescent="0.2">
      <c r="B8" s="5" t="s">
        <v>6</v>
      </c>
      <c r="C8" s="5" t="s">
        <v>32</v>
      </c>
    </row>
    <row r="9" spans="2:3" x14ac:dyDescent="0.2">
      <c r="B9" s="5" t="s">
        <v>8</v>
      </c>
      <c r="C9" s="5" t="s">
        <v>33</v>
      </c>
    </row>
    <row r="10" spans="2:3" x14ac:dyDescent="0.2">
      <c r="B10" s="5" t="s">
        <v>10</v>
      </c>
      <c r="C10" s="5" t="s">
        <v>34</v>
      </c>
    </row>
    <row r="11" spans="2:3" x14ac:dyDescent="0.2">
      <c r="B11" s="5" t="s">
        <v>12</v>
      </c>
      <c r="C11" s="5" t="s">
        <v>35</v>
      </c>
    </row>
    <row r="12" spans="2:3" x14ac:dyDescent="0.2">
      <c r="B12" s="5" t="s">
        <v>14</v>
      </c>
      <c r="C12" s="5" t="s">
        <v>36</v>
      </c>
    </row>
    <row r="13" spans="2:3" x14ac:dyDescent="0.2">
      <c r="B13" s="5" t="s">
        <v>16</v>
      </c>
      <c r="C13" s="5" t="s">
        <v>37</v>
      </c>
    </row>
    <row r="14" spans="2:3" x14ac:dyDescent="0.2">
      <c r="B14" s="5" t="s">
        <v>18</v>
      </c>
      <c r="C14" s="5" t="s">
        <v>38</v>
      </c>
    </row>
    <row r="15" spans="2:3" x14ac:dyDescent="0.2">
      <c r="B15" s="5" t="s">
        <v>20</v>
      </c>
      <c r="C15" s="5" t="s">
        <v>39</v>
      </c>
    </row>
    <row r="16" spans="2:3" x14ac:dyDescent="0.2">
      <c r="B16" s="5" t="s">
        <v>22</v>
      </c>
      <c r="C16" s="5" t="s">
        <v>40</v>
      </c>
    </row>
    <row r="17" spans="2:3" x14ac:dyDescent="0.2">
      <c r="B17" s="5" t="s">
        <v>24</v>
      </c>
      <c r="C17" s="5" t="s">
        <v>41</v>
      </c>
    </row>
    <row r="18" spans="2:3" x14ac:dyDescent="0.2">
      <c r="B18" s="5" t="s">
        <v>26</v>
      </c>
      <c r="C18" s="5" t="s">
        <v>42</v>
      </c>
    </row>
    <row r="19" spans="2:3" x14ac:dyDescent="0.2">
      <c r="B19" s="5" t="s">
        <v>28</v>
      </c>
      <c r="C19" s="5" t="s">
        <v>43</v>
      </c>
    </row>
    <row r="20" spans="2:3" x14ac:dyDescent="0.2">
      <c r="B20" s="5" t="s">
        <v>44</v>
      </c>
      <c r="C20" s="5" t="s">
        <v>45</v>
      </c>
    </row>
    <row r="21" spans="2:3" x14ac:dyDescent="0.2">
      <c r="B21" s="5" t="s">
        <v>46</v>
      </c>
      <c r="C21" s="5" t="s">
        <v>47</v>
      </c>
    </row>
    <row r="22" spans="2:3" x14ac:dyDescent="0.2">
      <c r="B22" s="5" t="s">
        <v>48</v>
      </c>
      <c r="C22" s="5" t="s">
        <v>49</v>
      </c>
    </row>
    <row r="23" spans="2:3" x14ac:dyDescent="0.2">
      <c r="B23" s="5" t="s">
        <v>50</v>
      </c>
      <c r="C23" s="5" t="s">
        <v>51</v>
      </c>
    </row>
    <row r="24" spans="2:3" x14ac:dyDescent="0.2">
      <c r="B24" s="5" t="s">
        <v>52</v>
      </c>
      <c r="C24" s="5" t="s">
        <v>53</v>
      </c>
    </row>
    <row r="25" spans="2:3" x14ac:dyDescent="0.2">
      <c r="B25" s="5" t="s">
        <v>54</v>
      </c>
      <c r="C25" s="5" t="s">
        <v>55</v>
      </c>
    </row>
    <row r="26" spans="2:3" x14ac:dyDescent="0.2">
      <c r="B26" s="5" t="s">
        <v>56</v>
      </c>
      <c r="C26" s="5" t="s">
        <v>57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H147"/>
  <sheetViews>
    <sheetView showGridLines="0" workbookViewId="0">
      <selection activeCell="E9" sqref="E9"/>
    </sheetView>
  </sheetViews>
  <sheetFormatPr baseColWidth="10" defaultRowHeight="15" x14ac:dyDescent="0.2"/>
  <cols>
    <col min="1" max="1" width="4.33203125" customWidth="1"/>
    <col min="7" max="7" width="15.6640625" customWidth="1"/>
  </cols>
  <sheetData>
    <row r="2" spans="2:8" x14ac:dyDescent="0.2">
      <c r="B2" s="1" t="s">
        <v>146</v>
      </c>
    </row>
    <row r="4" spans="2:8" ht="30" x14ac:dyDescent="0.2">
      <c r="B4" s="75" t="s">
        <v>126</v>
      </c>
      <c r="C4" s="75" t="s">
        <v>127</v>
      </c>
      <c r="D4" s="75" t="s">
        <v>128</v>
      </c>
      <c r="E4" s="75" t="s">
        <v>129</v>
      </c>
      <c r="F4" s="75" t="s">
        <v>130</v>
      </c>
      <c r="G4" s="75" t="s">
        <v>131</v>
      </c>
      <c r="H4" s="75" t="s">
        <v>138</v>
      </c>
    </row>
    <row r="5" spans="2:8" x14ac:dyDescent="0.2">
      <c r="B5" s="76">
        <v>39114</v>
      </c>
      <c r="C5" s="77">
        <v>380</v>
      </c>
      <c r="D5" s="77">
        <v>440</v>
      </c>
      <c r="E5" s="77">
        <v>380</v>
      </c>
      <c r="F5" s="77">
        <v>360</v>
      </c>
      <c r="G5" s="77">
        <v>130</v>
      </c>
      <c r="H5" s="77">
        <v>0</v>
      </c>
    </row>
    <row r="6" spans="2:8" x14ac:dyDescent="0.2">
      <c r="B6" s="76">
        <v>39142</v>
      </c>
      <c r="C6" s="77">
        <v>380</v>
      </c>
      <c r="D6" s="77">
        <v>440</v>
      </c>
      <c r="E6" s="77">
        <v>380</v>
      </c>
      <c r="F6" s="77">
        <v>360</v>
      </c>
      <c r="G6" s="77">
        <v>130</v>
      </c>
      <c r="H6" s="77">
        <v>0</v>
      </c>
    </row>
    <row r="7" spans="2:8" x14ac:dyDescent="0.2">
      <c r="B7" s="76">
        <v>39173</v>
      </c>
      <c r="C7" s="77">
        <v>380</v>
      </c>
      <c r="D7" s="77">
        <v>440</v>
      </c>
      <c r="E7" s="77">
        <v>380</v>
      </c>
      <c r="F7" s="77">
        <v>360</v>
      </c>
      <c r="G7" s="77">
        <v>130</v>
      </c>
      <c r="H7" s="77">
        <v>0</v>
      </c>
    </row>
    <row r="8" spans="2:8" x14ac:dyDescent="0.2">
      <c r="B8" s="76">
        <v>39203</v>
      </c>
      <c r="C8" s="77">
        <v>380</v>
      </c>
      <c r="D8" s="77">
        <v>440</v>
      </c>
      <c r="E8" s="77">
        <v>380</v>
      </c>
      <c r="F8" s="77">
        <v>360</v>
      </c>
      <c r="G8" s="77">
        <v>130</v>
      </c>
      <c r="H8" s="77">
        <v>0</v>
      </c>
    </row>
    <row r="9" spans="2:8" x14ac:dyDescent="0.2">
      <c r="B9" s="76">
        <v>39234</v>
      </c>
      <c r="C9" s="77">
        <v>380</v>
      </c>
      <c r="D9" s="77">
        <v>440</v>
      </c>
      <c r="E9" s="77">
        <v>380</v>
      </c>
      <c r="F9" s="77">
        <v>360</v>
      </c>
      <c r="G9" s="77">
        <v>130</v>
      </c>
      <c r="H9" s="77">
        <v>0</v>
      </c>
    </row>
    <row r="10" spans="2:8" x14ac:dyDescent="0.2">
      <c r="B10" s="76">
        <v>39264</v>
      </c>
      <c r="C10" s="77">
        <v>380</v>
      </c>
      <c r="D10" s="77">
        <v>440</v>
      </c>
      <c r="E10" s="77">
        <v>380</v>
      </c>
      <c r="F10" s="77">
        <v>360</v>
      </c>
      <c r="G10" s="77">
        <v>130</v>
      </c>
      <c r="H10" s="77">
        <v>0</v>
      </c>
    </row>
    <row r="11" spans="2:8" x14ac:dyDescent="0.2">
      <c r="B11" s="76">
        <v>39295</v>
      </c>
      <c r="C11" s="77">
        <v>380</v>
      </c>
      <c r="D11" s="77">
        <v>440</v>
      </c>
      <c r="E11" s="77">
        <v>380</v>
      </c>
      <c r="F11" s="77">
        <v>360</v>
      </c>
      <c r="G11" s="77">
        <v>130</v>
      </c>
      <c r="H11" s="77">
        <v>0</v>
      </c>
    </row>
    <row r="12" spans="2:8" x14ac:dyDescent="0.2">
      <c r="B12" s="76">
        <v>39326</v>
      </c>
      <c r="C12" s="77">
        <v>380</v>
      </c>
      <c r="D12" s="77">
        <v>440</v>
      </c>
      <c r="E12" s="77">
        <v>380</v>
      </c>
      <c r="F12" s="77">
        <v>360</v>
      </c>
      <c r="G12" s="77">
        <v>130</v>
      </c>
      <c r="H12" s="77">
        <v>0</v>
      </c>
    </row>
    <row r="13" spans="2:8" x14ac:dyDescent="0.2">
      <c r="B13" s="76">
        <v>39356</v>
      </c>
      <c r="C13" s="77">
        <v>380</v>
      </c>
      <c r="D13" s="77">
        <v>440</v>
      </c>
      <c r="E13" s="77">
        <v>380</v>
      </c>
      <c r="F13" s="77">
        <v>360</v>
      </c>
      <c r="G13" s="77">
        <v>130</v>
      </c>
      <c r="H13" s="77">
        <v>0</v>
      </c>
    </row>
    <row r="14" spans="2:8" x14ac:dyDescent="0.2">
      <c r="B14" s="76">
        <v>39387</v>
      </c>
      <c r="C14" s="77">
        <v>380</v>
      </c>
      <c r="D14" s="77">
        <v>440</v>
      </c>
      <c r="E14" s="77">
        <v>380</v>
      </c>
      <c r="F14" s="77">
        <v>360</v>
      </c>
      <c r="G14" s="77">
        <v>130</v>
      </c>
      <c r="H14" s="77">
        <v>0</v>
      </c>
    </row>
    <row r="15" spans="2:8" x14ac:dyDescent="0.2">
      <c r="B15" s="76">
        <v>39417</v>
      </c>
      <c r="C15" s="77">
        <v>380</v>
      </c>
      <c r="D15" s="77">
        <v>440</v>
      </c>
      <c r="E15" s="77">
        <v>380</v>
      </c>
      <c r="F15" s="77">
        <v>360</v>
      </c>
      <c r="G15" s="77">
        <v>130</v>
      </c>
      <c r="H15" s="77">
        <v>0</v>
      </c>
    </row>
    <row r="16" spans="2:8" x14ac:dyDescent="0.2">
      <c r="B16" s="76">
        <v>39448</v>
      </c>
      <c r="C16" s="77">
        <v>380</v>
      </c>
      <c r="D16" s="77">
        <v>440</v>
      </c>
      <c r="E16" s="77">
        <v>380</v>
      </c>
      <c r="F16" s="77">
        <v>360</v>
      </c>
      <c r="G16" s="77">
        <v>130</v>
      </c>
      <c r="H16" s="77">
        <v>0</v>
      </c>
    </row>
    <row r="17" spans="2:8" x14ac:dyDescent="0.2">
      <c r="B17" s="76">
        <v>39479</v>
      </c>
      <c r="C17" s="77">
        <v>380</v>
      </c>
      <c r="D17" s="77">
        <v>440</v>
      </c>
      <c r="E17" s="77">
        <v>380</v>
      </c>
      <c r="F17" s="77">
        <v>360</v>
      </c>
      <c r="G17" s="77">
        <v>130</v>
      </c>
      <c r="H17" s="77">
        <v>0</v>
      </c>
    </row>
    <row r="18" spans="2:8" x14ac:dyDescent="0.2">
      <c r="B18" s="76">
        <v>39508</v>
      </c>
      <c r="C18" s="77">
        <v>380</v>
      </c>
      <c r="D18" s="77">
        <v>440</v>
      </c>
      <c r="E18" s="77">
        <v>380</v>
      </c>
      <c r="F18" s="77">
        <v>360</v>
      </c>
      <c r="G18" s="77">
        <v>130</v>
      </c>
      <c r="H18" s="77">
        <v>0</v>
      </c>
    </row>
    <row r="19" spans="2:8" x14ac:dyDescent="0.2">
      <c r="B19" s="76">
        <v>39539</v>
      </c>
      <c r="C19" s="77">
        <v>380</v>
      </c>
      <c r="D19" s="77">
        <v>440</v>
      </c>
      <c r="E19" s="77">
        <v>380</v>
      </c>
      <c r="F19" s="77">
        <v>360</v>
      </c>
      <c r="G19" s="77">
        <v>130</v>
      </c>
      <c r="H19" s="77">
        <v>0</v>
      </c>
    </row>
    <row r="20" spans="2:8" x14ac:dyDescent="0.2">
      <c r="B20" s="76">
        <v>39569</v>
      </c>
      <c r="C20" s="77">
        <v>380</v>
      </c>
      <c r="D20" s="77">
        <v>440</v>
      </c>
      <c r="E20" s="77">
        <v>380</v>
      </c>
      <c r="F20" s="77">
        <v>360</v>
      </c>
      <c r="G20" s="77">
        <v>130</v>
      </c>
      <c r="H20" s="77">
        <v>0</v>
      </c>
    </row>
    <row r="21" spans="2:8" x14ac:dyDescent="0.2">
      <c r="B21" s="76">
        <v>39600</v>
      </c>
      <c r="C21" s="77">
        <v>380</v>
      </c>
      <c r="D21" s="77">
        <v>440</v>
      </c>
      <c r="E21" s="77">
        <v>380</v>
      </c>
      <c r="F21" s="77">
        <v>360</v>
      </c>
      <c r="G21" s="77">
        <v>130</v>
      </c>
      <c r="H21" s="77">
        <v>0</v>
      </c>
    </row>
    <row r="22" spans="2:8" x14ac:dyDescent="0.2">
      <c r="B22" s="76">
        <v>39630</v>
      </c>
      <c r="C22" s="77">
        <v>380</v>
      </c>
      <c r="D22" s="77">
        <v>440</v>
      </c>
      <c r="E22" s="77">
        <v>380</v>
      </c>
      <c r="F22" s="77">
        <v>360</v>
      </c>
      <c r="G22" s="77">
        <v>130</v>
      </c>
      <c r="H22" s="77">
        <v>0</v>
      </c>
    </row>
    <row r="23" spans="2:8" x14ac:dyDescent="0.2">
      <c r="B23" s="76">
        <v>39661</v>
      </c>
      <c r="C23" s="77">
        <v>380</v>
      </c>
      <c r="D23" s="77">
        <v>440</v>
      </c>
      <c r="E23" s="77">
        <v>380</v>
      </c>
      <c r="F23" s="77">
        <v>360</v>
      </c>
      <c r="G23" s="77">
        <v>130</v>
      </c>
      <c r="H23" s="77">
        <v>0</v>
      </c>
    </row>
    <row r="24" spans="2:8" x14ac:dyDescent="0.2">
      <c r="B24" s="76">
        <v>39692</v>
      </c>
      <c r="C24" s="77">
        <v>380</v>
      </c>
      <c r="D24" s="77">
        <v>440</v>
      </c>
      <c r="E24" s="77">
        <v>380</v>
      </c>
      <c r="F24" s="77">
        <v>360</v>
      </c>
      <c r="G24" s="77">
        <v>130</v>
      </c>
      <c r="H24" s="77">
        <v>0</v>
      </c>
    </row>
    <row r="25" spans="2:8" x14ac:dyDescent="0.2">
      <c r="B25" s="76">
        <v>39722</v>
      </c>
      <c r="C25" s="77">
        <v>380</v>
      </c>
      <c r="D25" s="77">
        <v>440</v>
      </c>
      <c r="E25" s="77">
        <v>380</v>
      </c>
      <c r="F25" s="77">
        <v>360</v>
      </c>
      <c r="G25" s="77">
        <v>130</v>
      </c>
      <c r="H25" s="77">
        <v>0</v>
      </c>
    </row>
    <row r="26" spans="2:8" x14ac:dyDescent="0.2">
      <c r="B26" s="76">
        <v>39753</v>
      </c>
      <c r="C26" s="77">
        <v>380</v>
      </c>
      <c r="D26" s="77">
        <v>440</v>
      </c>
      <c r="E26" s="77">
        <v>380</v>
      </c>
      <c r="F26" s="77">
        <v>360</v>
      </c>
      <c r="G26" s="77">
        <v>130</v>
      </c>
      <c r="H26" s="77">
        <v>0</v>
      </c>
    </row>
    <row r="27" spans="2:8" x14ac:dyDescent="0.2">
      <c r="B27" s="76">
        <v>39783</v>
      </c>
      <c r="C27" s="77">
        <v>380</v>
      </c>
      <c r="D27" s="77">
        <v>440</v>
      </c>
      <c r="E27" s="77">
        <v>380</v>
      </c>
      <c r="F27" s="77">
        <v>360</v>
      </c>
      <c r="G27" s="77">
        <v>130</v>
      </c>
      <c r="H27" s="77">
        <v>0</v>
      </c>
    </row>
    <row r="28" spans="2:8" x14ac:dyDescent="0.2">
      <c r="B28" s="76">
        <v>39814</v>
      </c>
      <c r="C28" s="77">
        <v>380</v>
      </c>
      <c r="D28" s="77">
        <v>440</v>
      </c>
      <c r="E28" s="77">
        <v>380</v>
      </c>
      <c r="F28" s="77">
        <v>360</v>
      </c>
      <c r="G28" s="77">
        <v>130</v>
      </c>
      <c r="H28" s="77">
        <v>0</v>
      </c>
    </row>
    <row r="29" spans="2:8" x14ac:dyDescent="0.2">
      <c r="B29" s="76">
        <v>39845</v>
      </c>
      <c r="C29" s="77">
        <v>400</v>
      </c>
      <c r="D29" s="77">
        <v>460</v>
      </c>
      <c r="E29" s="77">
        <v>400</v>
      </c>
      <c r="F29" s="77">
        <v>380</v>
      </c>
      <c r="G29" s="77">
        <v>130</v>
      </c>
      <c r="H29" s="77">
        <v>0</v>
      </c>
    </row>
    <row r="30" spans="2:8" x14ac:dyDescent="0.2">
      <c r="B30" s="76">
        <v>39873</v>
      </c>
      <c r="C30" s="77">
        <v>400</v>
      </c>
      <c r="D30" s="77">
        <v>460</v>
      </c>
      <c r="E30" s="77">
        <v>400</v>
      </c>
      <c r="F30" s="77">
        <v>380</v>
      </c>
      <c r="G30" s="77">
        <v>130</v>
      </c>
      <c r="H30" s="77">
        <v>0</v>
      </c>
    </row>
    <row r="31" spans="2:8" x14ac:dyDescent="0.2">
      <c r="B31" s="76">
        <v>39904</v>
      </c>
      <c r="C31" s="77">
        <v>400</v>
      </c>
      <c r="D31" s="77">
        <v>460</v>
      </c>
      <c r="E31" s="77">
        <v>400</v>
      </c>
      <c r="F31" s="77">
        <v>380</v>
      </c>
      <c r="G31" s="77">
        <v>130</v>
      </c>
      <c r="H31" s="77">
        <v>0</v>
      </c>
    </row>
    <row r="32" spans="2:8" x14ac:dyDescent="0.2">
      <c r="B32" s="76">
        <v>39934</v>
      </c>
      <c r="C32" s="77">
        <v>400</v>
      </c>
      <c r="D32" s="77">
        <v>460</v>
      </c>
      <c r="E32" s="77">
        <v>400</v>
      </c>
      <c r="F32" s="77">
        <v>380</v>
      </c>
      <c r="G32" s="77">
        <v>130</v>
      </c>
      <c r="H32" s="77">
        <v>0</v>
      </c>
    </row>
    <row r="33" spans="2:8" x14ac:dyDescent="0.2">
      <c r="B33" s="76">
        <v>39965</v>
      </c>
      <c r="C33" s="77">
        <v>400</v>
      </c>
      <c r="D33" s="77">
        <v>460</v>
      </c>
      <c r="E33" s="77">
        <v>400</v>
      </c>
      <c r="F33" s="77">
        <v>380</v>
      </c>
      <c r="G33" s="77">
        <v>130</v>
      </c>
      <c r="H33" s="77">
        <v>0</v>
      </c>
    </row>
    <row r="34" spans="2:8" x14ac:dyDescent="0.2">
      <c r="B34" s="76">
        <v>39995</v>
      </c>
      <c r="C34" s="77">
        <v>400</v>
      </c>
      <c r="D34" s="77">
        <v>460</v>
      </c>
      <c r="E34" s="77">
        <v>400</v>
      </c>
      <c r="F34" s="77">
        <v>380</v>
      </c>
      <c r="G34" s="77">
        <v>130</v>
      </c>
      <c r="H34" s="77">
        <v>0</v>
      </c>
    </row>
    <row r="35" spans="2:8" x14ac:dyDescent="0.2">
      <c r="B35" s="76">
        <v>40026</v>
      </c>
      <c r="C35" s="77">
        <v>400</v>
      </c>
      <c r="D35" s="77">
        <v>460</v>
      </c>
      <c r="E35" s="77">
        <v>400</v>
      </c>
      <c r="F35" s="77">
        <v>380</v>
      </c>
      <c r="G35" s="77">
        <v>130</v>
      </c>
      <c r="H35" s="77">
        <v>0</v>
      </c>
    </row>
    <row r="36" spans="2:8" x14ac:dyDescent="0.2">
      <c r="B36" s="76">
        <v>40057</v>
      </c>
      <c r="C36" s="77">
        <v>400</v>
      </c>
      <c r="D36" s="77">
        <v>460</v>
      </c>
      <c r="E36" s="77">
        <v>400</v>
      </c>
      <c r="F36" s="77">
        <v>380</v>
      </c>
      <c r="G36" s="77">
        <v>130</v>
      </c>
      <c r="H36" s="77">
        <v>0</v>
      </c>
    </row>
    <row r="37" spans="2:8" x14ac:dyDescent="0.2">
      <c r="B37" s="76">
        <v>40087</v>
      </c>
      <c r="C37" s="77">
        <v>400</v>
      </c>
      <c r="D37" s="77">
        <v>460</v>
      </c>
      <c r="E37" s="77">
        <v>400</v>
      </c>
      <c r="F37" s="77">
        <v>380</v>
      </c>
      <c r="G37" s="77">
        <v>130</v>
      </c>
      <c r="H37" s="77">
        <v>0</v>
      </c>
    </row>
    <row r="38" spans="2:8" x14ac:dyDescent="0.2">
      <c r="B38" s="76">
        <v>40118</v>
      </c>
      <c r="C38" s="77">
        <v>400</v>
      </c>
      <c r="D38" s="77">
        <v>460</v>
      </c>
      <c r="E38" s="77">
        <v>400</v>
      </c>
      <c r="F38" s="77">
        <v>380</v>
      </c>
      <c r="G38" s="77">
        <v>130</v>
      </c>
      <c r="H38" s="77">
        <v>0</v>
      </c>
    </row>
    <row r="39" spans="2:8" x14ac:dyDescent="0.2">
      <c r="B39" s="76">
        <v>40148</v>
      </c>
      <c r="C39" s="77">
        <v>400</v>
      </c>
      <c r="D39" s="77">
        <v>460</v>
      </c>
      <c r="E39" s="77">
        <v>400</v>
      </c>
      <c r="F39" s="77">
        <v>380</v>
      </c>
      <c r="G39" s="77">
        <v>130</v>
      </c>
      <c r="H39" s="77">
        <v>0</v>
      </c>
    </row>
    <row r="40" spans="2:8" x14ac:dyDescent="0.2">
      <c r="B40" s="76">
        <v>40179</v>
      </c>
      <c r="C40" s="77">
        <v>400</v>
      </c>
      <c r="D40" s="77">
        <v>460</v>
      </c>
      <c r="E40" s="77">
        <v>400</v>
      </c>
      <c r="F40" s="77">
        <v>380</v>
      </c>
      <c r="G40" s="77">
        <v>130</v>
      </c>
      <c r="H40" s="77">
        <v>0</v>
      </c>
    </row>
    <row r="41" spans="2:8" x14ac:dyDescent="0.2">
      <c r="B41" s="76">
        <v>40210</v>
      </c>
      <c r="C41" s="77">
        <v>400</v>
      </c>
      <c r="D41" s="77">
        <v>460</v>
      </c>
      <c r="E41" s="77">
        <v>400</v>
      </c>
      <c r="F41" s="77">
        <v>380</v>
      </c>
      <c r="G41" s="77">
        <v>130</v>
      </c>
      <c r="H41" s="77">
        <v>0</v>
      </c>
    </row>
    <row r="42" spans="2:8" x14ac:dyDescent="0.2">
      <c r="B42" s="76">
        <v>40238</v>
      </c>
      <c r="C42" s="77">
        <v>410</v>
      </c>
      <c r="D42" s="77">
        <v>470</v>
      </c>
      <c r="E42" s="77">
        <v>410</v>
      </c>
      <c r="F42" s="77">
        <v>390</v>
      </c>
      <c r="G42" s="77">
        <v>130</v>
      </c>
      <c r="H42" s="77">
        <v>0</v>
      </c>
    </row>
    <row r="43" spans="2:8" x14ac:dyDescent="0.2">
      <c r="B43" s="76">
        <v>40269</v>
      </c>
      <c r="C43" s="77">
        <v>430</v>
      </c>
      <c r="D43" s="77">
        <v>490</v>
      </c>
      <c r="E43" s="77">
        <v>430</v>
      </c>
      <c r="F43" s="77">
        <v>410</v>
      </c>
      <c r="G43" s="77">
        <v>140</v>
      </c>
      <c r="H43" s="77">
        <v>0</v>
      </c>
    </row>
    <row r="44" spans="2:8" x14ac:dyDescent="0.2">
      <c r="B44" s="76">
        <v>40299</v>
      </c>
      <c r="C44" s="77">
        <v>450</v>
      </c>
      <c r="D44" s="77">
        <v>510</v>
      </c>
      <c r="E44" s="77">
        <v>450</v>
      </c>
      <c r="F44" s="77">
        <v>430</v>
      </c>
      <c r="G44" s="77">
        <v>150</v>
      </c>
      <c r="H44" s="77">
        <v>0</v>
      </c>
    </row>
    <row r="45" spans="2:8" x14ac:dyDescent="0.2">
      <c r="B45" s="76">
        <v>40330</v>
      </c>
      <c r="C45" s="77">
        <v>480</v>
      </c>
      <c r="D45" s="77">
        <v>560</v>
      </c>
      <c r="E45" s="77">
        <v>500</v>
      </c>
      <c r="F45" s="77">
        <v>460</v>
      </c>
      <c r="G45" s="77">
        <v>160</v>
      </c>
      <c r="H45" s="77">
        <v>0</v>
      </c>
    </row>
    <row r="46" spans="2:8" x14ac:dyDescent="0.2">
      <c r="B46" s="76">
        <v>40360</v>
      </c>
      <c r="C46" s="77">
        <v>500</v>
      </c>
      <c r="D46" s="77">
        <v>580</v>
      </c>
      <c r="E46" s="77">
        <v>520</v>
      </c>
      <c r="F46" s="77">
        <v>480</v>
      </c>
      <c r="G46" s="77">
        <v>160</v>
      </c>
      <c r="H46" s="77">
        <v>0</v>
      </c>
    </row>
    <row r="47" spans="2:8" x14ac:dyDescent="0.2">
      <c r="B47" s="76">
        <v>40391</v>
      </c>
      <c r="C47" s="77">
        <v>500</v>
      </c>
      <c r="D47" s="77">
        <v>580</v>
      </c>
      <c r="E47" s="77">
        <v>520</v>
      </c>
      <c r="F47" s="77">
        <v>480</v>
      </c>
      <c r="G47" s="77">
        <v>160</v>
      </c>
      <c r="H47" s="77">
        <v>0</v>
      </c>
    </row>
    <row r="48" spans="2:8" x14ac:dyDescent="0.2">
      <c r="B48" s="76">
        <v>40422</v>
      </c>
      <c r="C48" s="77">
        <v>500</v>
      </c>
      <c r="D48" s="77">
        <v>580</v>
      </c>
      <c r="E48" s="77">
        <v>520</v>
      </c>
      <c r="F48" s="77">
        <v>480</v>
      </c>
      <c r="G48" s="77">
        <v>160</v>
      </c>
      <c r="H48" s="77">
        <v>0</v>
      </c>
    </row>
    <row r="49" spans="2:8" x14ac:dyDescent="0.2">
      <c r="B49" s="76">
        <v>40452</v>
      </c>
      <c r="C49" s="77">
        <v>500</v>
      </c>
      <c r="D49" s="77">
        <v>580</v>
      </c>
      <c r="E49" s="77">
        <v>520</v>
      </c>
      <c r="F49" s="77">
        <v>480</v>
      </c>
      <c r="G49" s="77">
        <v>160</v>
      </c>
      <c r="H49" s="77">
        <v>0</v>
      </c>
    </row>
    <row r="50" spans="2:8" x14ac:dyDescent="0.2">
      <c r="B50" s="76">
        <v>40483</v>
      </c>
      <c r="C50" s="77">
        <v>500</v>
      </c>
      <c r="D50" s="77">
        <v>580</v>
      </c>
      <c r="E50" s="77">
        <v>520</v>
      </c>
      <c r="F50" s="77">
        <v>480</v>
      </c>
      <c r="G50" s="77">
        <v>160</v>
      </c>
      <c r="H50" s="77">
        <v>0</v>
      </c>
    </row>
    <row r="51" spans="2:8" x14ac:dyDescent="0.2">
      <c r="B51" s="76">
        <v>40513</v>
      </c>
      <c r="C51" s="77">
        <v>500</v>
      </c>
      <c r="D51" s="77">
        <v>580</v>
      </c>
      <c r="E51" s="77">
        <v>520</v>
      </c>
      <c r="F51" s="77">
        <v>480</v>
      </c>
      <c r="G51" s="77">
        <v>160</v>
      </c>
      <c r="H51" s="77">
        <v>0</v>
      </c>
    </row>
    <row r="52" spans="2:8" x14ac:dyDescent="0.2">
      <c r="B52" s="76">
        <v>40544</v>
      </c>
      <c r="C52" s="77">
        <v>520</v>
      </c>
      <c r="D52" s="77">
        <v>600</v>
      </c>
      <c r="E52" s="77">
        <v>540</v>
      </c>
      <c r="F52" s="77">
        <v>490</v>
      </c>
      <c r="G52" s="77">
        <v>170</v>
      </c>
      <c r="H52" s="77">
        <v>0</v>
      </c>
    </row>
    <row r="53" spans="2:8" x14ac:dyDescent="0.2">
      <c r="B53" s="76">
        <v>40575</v>
      </c>
      <c r="C53" s="77">
        <v>540</v>
      </c>
      <c r="D53" s="77">
        <v>620</v>
      </c>
      <c r="E53" s="77">
        <v>560</v>
      </c>
      <c r="F53" s="77">
        <v>510</v>
      </c>
      <c r="G53" s="77">
        <v>180</v>
      </c>
      <c r="H53" s="77">
        <v>0</v>
      </c>
    </row>
    <row r="54" spans="2:8" x14ac:dyDescent="0.2">
      <c r="B54" s="76">
        <v>40603</v>
      </c>
      <c r="C54" s="77">
        <v>540</v>
      </c>
      <c r="D54" s="77">
        <v>620</v>
      </c>
      <c r="E54" s="77">
        <v>560</v>
      </c>
      <c r="F54" s="77">
        <v>510</v>
      </c>
      <c r="G54" s="77">
        <v>180</v>
      </c>
      <c r="H54" s="77">
        <v>0</v>
      </c>
    </row>
    <row r="55" spans="2:8" x14ac:dyDescent="0.2">
      <c r="B55" s="76">
        <v>40634</v>
      </c>
      <c r="C55" s="77">
        <v>540</v>
      </c>
      <c r="D55" s="77">
        <v>620</v>
      </c>
      <c r="E55" s="77">
        <v>560</v>
      </c>
      <c r="F55" s="77">
        <v>510</v>
      </c>
      <c r="G55" s="77">
        <v>180</v>
      </c>
      <c r="H55" s="77">
        <v>0</v>
      </c>
    </row>
    <row r="56" spans="2:8" x14ac:dyDescent="0.2">
      <c r="B56" s="76">
        <v>40664</v>
      </c>
      <c r="C56" s="77">
        <v>540</v>
      </c>
      <c r="D56" s="77">
        <v>620</v>
      </c>
      <c r="E56" s="77">
        <v>560</v>
      </c>
      <c r="F56" s="77">
        <v>510</v>
      </c>
      <c r="G56" s="77">
        <v>180</v>
      </c>
      <c r="H56" s="77">
        <v>0</v>
      </c>
    </row>
    <row r="57" spans="2:8" x14ac:dyDescent="0.2">
      <c r="B57" s="76">
        <v>40695</v>
      </c>
      <c r="C57" s="77">
        <v>540</v>
      </c>
      <c r="D57" s="77">
        <v>620</v>
      </c>
      <c r="E57" s="77">
        <v>560</v>
      </c>
      <c r="F57" s="77">
        <v>510</v>
      </c>
      <c r="G57" s="77">
        <v>180</v>
      </c>
      <c r="H57" s="77">
        <v>0</v>
      </c>
    </row>
    <row r="58" spans="2:8" x14ac:dyDescent="0.2">
      <c r="B58" s="76">
        <v>40725</v>
      </c>
      <c r="C58" s="77">
        <v>550</v>
      </c>
      <c r="D58" s="77">
        <v>630</v>
      </c>
      <c r="E58" s="77">
        <v>570</v>
      </c>
      <c r="F58" s="77">
        <v>520</v>
      </c>
      <c r="G58" s="77">
        <v>180</v>
      </c>
      <c r="H58" s="77">
        <v>0</v>
      </c>
    </row>
    <row r="59" spans="2:8" x14ac:dyDescent="0.2">
      <c r="B59" s="76">
        <v>40756</v>
      </c>
      <c r="C59" s="77">
        <v>550</v>
      </c>
      <c r="D59" s="77">
        <v>630</v>
      </c>
      <c r="E59" s="77">
        <v>570</v>
      </c>
      <c r="F59" s="77">
        <v>520</v>
      </c>
      <c r="G59" s="77">
        <v>180</v>
      </c>
      <c r="H59" s="77">
        <v>0</v>
      </c>
    </row>
    <row r="60" spans="2:8" x14ac:dyDescent="0.2">
      <c r="B60" s="76">
        <v>40787</v>
      </c>
      <c r="C60" s="77">
        <v>550</v>
      </c>
      <c r="D60" s="77">
        <v>630</v>
      </c>
      <c r="E60" s="77">
        <v>570</v>
      </c>
      <c r="F60" s="77">
        <v>520</v>
      </c>
      <c r="G60" s="77">
        <v>180</v>
      </c>
      <c r="H60" s="77">
        <v>0</v>
      </c>
    </row>
    <row r="61" spans="2:8" x14ac:dyDescent="0.2">
      <c r="B61" s="76">
        <v>40817</v>
      </c>
      <c r="C61" s="77">
        <v>550</v>
      </c>
      <c r="D61" s="77">
        <v>630</v>
      </c>
      <c r="E61" s="77">
        <v>570</v>
      </c>
      <c r="F61" s="77">
        <v>520</v>
      </c>
      <c r="G61" s="77">
        <v>180</v>
      </c>
      <c r="H61" s="77">
        <v>0</v>
      </c>
    </row>
    <row r="62" spans="2:8" x14ac:dyDescent="0.2">
      <c r="B62" s="76">
        <v>40848</v>
      </c>
      <c r="C62" s="77">
        <v>560</v>
      </c>
      <c r="D62" s="77">
        <v>640</v>
      </c>
      <c r="E62" s="77">
        <v>580</v>
      </c>
      <c r="F62" s="77">
        <v>530</v>
      </c>
      <c r="G62" s="77">
        <v>180</v>
      </c>
      <c r="H62" s="77">
        <v>0</v>
      </c>
    </row>
    <row r="63" spans="2:8" x14ac:dyDescent="0.2">
      <c r="B63" s="76">
        <v>40878</v>
      </c>
      <c r="C63" s="77">
        <v>560</v>
      </c>
      <c r="D63" s="77">
        <v>640</v>
      </c>
      <c r="E63" s="77">
        <v>580</v>
      </c>
      <c r="F63" s="77">
        <v>530</v>
      </c>
      <c r="G63" s="77">
        <v>180</v>
      </c>
      <c r="H63" s="77">
        <v>0</v>
      </c>
    </row>
    <row r="64" spans="2:8" x14ac:dyDescent="0.2">
      <c r="B64" s="76">
        <v>40909</v>
      </c>
      <c r="C64" s="77">
        <v>560</v>
      </c>
      <c r="D64" s="77">
        <v>640</v>
      </c>
      <c r="E64" s="77">
        <v>580</v>
      </c>
      <c r="F64" s="77">
        <v>530</v>
      </c>
      <c r="G64" s="77">
        <v>180</v>
      </c>
      <c r="H64" s="77">
        <v>0</v>
      </c>
    </row>
    <row r="65" spans="2:8" x14ac:dyDescent="0.2">
      <c r="B65" s="76">
        <v>40940</v>
      </c>
      <c r="C65" s="77">
        <v>580</v>
      </c>
      <c r="D65" s="77">
        <v>660</v>
      </c>
      <c r="E65" s="77">
        <v>600</v>
      </c>
      <c r="F65" s="77">
        <v>550</v>
      </c>
      <c r="G65" s="77">
        <v>190</v>
      </c>
      <c r="H65" s="77">
        <v>0</v>
      </c>
    </row>
    <row r="66" spans="2:8" x14ac:dyDescent="0.2">
      <c r="B66" s="76">
        <v>40969</v>
      </c>
      <c r="C66" s="77">
        <v>580</v>
      </c>
      <c r="D66" s="77">
        <v>660</v>
      </c>
      <c r="E66" s="77">
        <v>600</v>
      </c>
      <c r="F66" s="77">
        <v>550</v>
      </c>
      <c r="G66" s="77">
        <v>190</v>
      </c>
      <c r="H66" s="77">
        <v>0</v>
      </c>
    </row>
    <row r="67" spans="2:8" x14ac:dyDescent="0.2">
      <c r="B67" s="76">
        <v>41000</v>
      </c>
      <c r="C67" s="77">
        <v>580</v>
      </c>
      <c r="D67" s="77">
        <v>660</v>
      </c>
      <c r="E67" s="77">
        <v>600</v>
      </c>
      <c r="F67" s="77">
        <v>550</v>
      </c>
      <c r="G67" s="77">
        <v>190</v>
      </c>
      <c r="H67" s="77">
        <v>0</v>
      </c>
    </row>
    <row r="68" spans="2:8" x14ac:dyDescent="0.2">
      <c r="B68" s="76">
        <v>41030</v>
      </c>
      <c r="C68" s="77">
        <v>580</v>
      </c>
      <c r="D68" s="77">
        <v>660</v>
      </c>
      <c r="E68" s="77">
        <v>600</v>
      </c>
      <c r="F68" s="77">
        <v>550</v>
      </c>
      <c r="G68" s="77">
        <v>190</v>
      </c>
      <c r="H68" s="77">
        <v>0</v>
      </c>
    </row>
    <row r="69" spans="2:8" x14ac:dyDescent="0.2">
      <c r="B69" s="76">
        <v>41061</v>
      </c>
      <c r="C69" s="77">
        <v>590</v>
      </c>
      <c r="D69" s="77">
        <v>670</v>
      </c>
      <c r="E69" s="77">
        <v>610</v>
      </c>
      <c r="F69" s="77">
        <v>560</v>
      </c>
      <c r="G69" s="77">
        <v>190</v>
      </c>
      <c r="H69" s="77">
        <v>0</v>
      </c>
    </row>
    <row r="70" spans="2:8" x14ac:dyDescent="0.2">
      <c r="B70" s="76">
        <v>41091</v>
      </c>
      <c r="C70" s="77">
        <v>590</v>
      </c>
      <c r="D70" s="77">
        <v>670</v>
      </c>
      <c r="E70" s="77">
        <v>610</v>
      </c>
      <c r="F70" s="77">
        <v>560</v>
      </c>
      <c r="G70" s="77">
        <v>190</v>
      </c>
      <c r="H70" s="77">
        <v>0</v>
      </c>
    </row>
    <row r="71" spans="2:8" x14ac:dyDescent="0.2">
      <c r="B71" s="76">
        <v>41122</v>
      </c>
      <c r="C71" s="77">
        <v>590</v>
      </c>
      <c r="D71" s="77">
        <v>670</v>
      </c>
      <c r="E71" s="77">
        <v>610</v>
      </c>
      <c r="F71" s="77">
        <v>560</v>
      </c>
      <c r="G71" s="77">
        <v>190</v>
      </c>
      <c r="H71" s="77">
        <v>0</v>
      </c>
    </row>
    <row r="72" spans="2:8" x14ac:dyDescent="0.2">
      <c r="B72" s="76">
        <v>41153</v>
      </c>
      <c r="C72" s="77">
        <v>590</v>
      </c>
      <c r="D72" s="77">
        <v>670</v>
      </c>
      <c r="E72" s="77">
        <v>610</v>
      </c>
      <c r="F72" s="77">
        <v>560</v>
      </c>
      <c r="G72" s="77">
        <v>190</v>
      </c>
      <c r="H72" s="77">
        <v>0</v>
      </c>
    </row>
    <row r="73" spans="2:8" x14ac:dyDescent="0.2">
      <c r="B73" s="76">
        <v>41183</v>
      </c>
      <c r="C73" s="77">
        <v>590</v>
      </c>
      <c r="D73" s="77">
        <v>670</v>
      </c>
      <c r="E73" s="77">
        <v>610</v>
      </c>
      <c r="F73" s="77">
        <v>560</v>
      </c>
      <c r="G73" s="77">
        <v>190</v>
      </c>
      <c r="H73" s="77">
        <v>0</v>
      </c>
    </row>
    <row r="74" spans="2:8" x14ac:dyDescent="0.2">
      <c r="B74" s="76">
        <v>41214</v>
      </c>
      <c r="C74" s="77">
        <v>590</v>
      </c>
      <c r="D74" s="77">
        <v>670</v>
      </c>
      <c r="E74" s="77">
        <v>610</v>
      </c>
      <c r="F74" s="77">
        <v>560</v>
      </c>
      <c r="G74" s="77">
        <v>190</v>
      </c>
      <c r="H74" s="77">
        <v>0</v>
      </c>
    </row>
    <row r="75" spans="2:8" x14ac:dyDescent="0.2">
      <c r="B75" s="76">
        <v>41244</v>
      </c>
      <c r="C75" s="77">
        <v>590</v>
      </c>
      <c r="D75" s="77">
        <v>670</v>
      </c>
      <c r="E75" s="77">
        <v>610</v>
      </c>
      <c r="F75" s="77">
        <v>560</v>
      </c>
      <c r="G75" s="77">
        <v>190</v>
      </c>
      <c r="H75" s="77">
        <v>0</v>
      </c>
    </row>
    <row r="76" spans="2:8" x14ac:dyDescent="0.2">
      <c r="B76" s="76">
        <v>41275</v>
      </c>
      <c r="C76" s="77">
        <v>590</v>
      </c>
      <c r="D76" s="77">
        <v>670</v>
      </c>
      <c r="E76" s="77">
        <v>610</v>
      </c>
      <c r="F76" s="77">
        <v>560</v>
      </c>
      <c r="G76" s="77">
        <v>190</v>
      </c>
      <c r="H76" s="77">
        <v>0</v>
      </c>
    </row>
    <row r="77" spans="2:8" x14ac:dyDescent="0.2">
      <c r="B77" s="76">
        <v>41306</v>
      </c>
      <c r="C77" s="77">
        <v>590</v>
      </c>
      <c r="D77" s="77">
        <v>670</v>
      </c>
      <c r="E77" s="77">
        <v>610</v>
      </c>
      <c r="F77" s="77">
        <v>560</v>
      </c>
      <c r="G77" s="77">
        <v>190</v>
      </c>
      <c r="H77" s="77">
        <v>0</v>
      </c>
    </row>
    <row r="78" spans="2:8" x14ac:dyDescent="0.2">
      <c r="B78" s="76">
        <v>41334</v>
      </c>
      <c r="C78" s="77">
        <v>590</v>
      </c>
      <c r="D78" s="77">
        <v>670</v>
      </c>
      <c r="E78" s="77">
        <v>610</v>
      </c>
      <c r="F78" s="77">
        <v>560</v>
      </c>
      <c r="G78" s="77">
        <v>190</v>
      </c>
      <c r="H78" s="77">
        <v>0</v>
      </c>
    </row>
    <row r="79" spans="2:8" x14ac:dyDescent="0.2">
      <c r="B79" s="76">
        <v>41365</v>
      </c>
      <c r="C79" s="77">
        <v>590</v>
      </c>
      <c r="D79" s="77">
        <v>670</v>
      </c>
      <c r="E79" s="77">
        <v>610</v>
      </c>
      <c r="F79" s="77">
        <v>560</v>
      </c>
      <c r="G79" s="77">
        <v>190</v>
      </c>
      <c r="H79" s="77">
        <v>0</v>
      </c>
    </row>
    <row r="80" spans="2:8" x14ac:dyDescent="0.2">
      <c r="B80" s="76">
        <v>41395</v>
      </c>
      <c r="C80" s="77">
        <v>590</v>
      </c>
      <c r="D80" s="77">
        <v>670</v>
      </c>
      <c r="E80" s="77">
        <v>610</v>
      </c>
      <c r="F80" s="77">
        <v>560</v>
      </c>
      <c r="G80" s="77">
        <v>190</v>
      </c>
      <c r="H80" s="77">
        <v>0</v>
      </c>
    </row>
    <row r="81" spans="2:8" x14ac:dyDescent="0.2">
      <c r="B81" s="76">
        <v>41426</v>
      </c>
      <c r="C81" s="77">
        <v>590</v>
      </c>
      <c r="D81" s="77">
        <v>670</v>
      </c>
      <c r="E81" s="77">
        <v>610</v>
      </c>
      <c r="F81" s="77">
        <v>560</v>
      </c>
      <c r="G81" s="77">
        <v>190</v>
      </c>
      <c r="H81" s="77">
        <v>0</v>
      </c>
    </row>
    <row r="82" spans="2:8" x14ac:dyDescent="0.2">
      <c r="B82" s="76">
        <v>41456</v>
      </c>
      <c r="C82" s="77">
        <v>590</v>
      </c>
      <c r="D82" s="77">
        <v>670</v>
      </c>
      <c r="E82" s="77">
        <v>610</v>
      </c>
      <c r="F82" s="77">
        <v>560</v>
      </c>
      <c r="G82" s="77">
        <v>190</v>
      </c>
      <c r="H82" s="77">
        <v>0</v>
      </c>
    </row>
    <row r="83" spans="2:8" x14ac:dyDescent="0.2">
      <c r="B83" s="76">
        <v>41487</v>
      </c>
      <c r="C83" s="77">
        <v>590</v>
      </c>
      <c r="D83" s="77">
        <v>670</v>
      </c>
      <c r="E83" s="77">
        <v>610</v>
      </c>
      <c r="F83" s="77">
        <v>560</v>
      </c>
      <c r="G83" s="77">
        <v>190</v>
      </c>
      <c r="H83" s="77">
        <v>0</v>
      </c>
    </row>
    <row r="84" spans="2:8" x14ac:dyDescent="0.2">
      <c r="B84" s="76">
        <v>41518</v>
      </c>
      <c r="C84" s="77">
        <v>590</v>
      </c>
      <c r="D84" s="77">
        <v>670</v>
      </c>
      <c r="E84" s="77">
        <v>610</v>
      </c>
      <c r="F84" s="77">
        <v>560</v>
      </c>
      <c r="G84" s="77">
        <v>190</v>
      </c>
      <c r="H84" s="77">
        <v>0</v>
      </c>
    </row>
    <row r="85" spans="2:8" x14ac:dyDescent="0.2">
      <c r="B85" s="76">
        <v>41548</v>
      </c>
      <c r="C85" s="77">
        <v>590</v>
      </c>
      <c r="D85" s="77">
        <v>670</v>
      </c>
      <c r="E85" s="77">
        <v>610</v>
      </c>
      <c r="F85" s="77">
        <v>560</v>
      </c>
      <c r="G85" s="77">
        <v>190</v>
      </c>
      <c r="H85" s="77">
        <v>0</v>
      </c>
    </row>
    <row r="86" spans="2:8" x14ac:dyDescent="0.2">
      <c r="B86" s="76">
        <v>41579</v>
      </c>
      <c r="C86" s="77">
        <v>590</v>
      </c>
      <c r="D86" s="77">
        <v>670</v>
      </c>
      <c r="E86" s="77">
        <v>610</v>
      </c>
      <c r="F86" s="77">
        <v>560</v>
      </c>
      <c r="G86" s="77">
        <v>190</v>
      </c>
      <c r="H86" s="77">
        <v>0</v>
      </c>
    </row>
    <row r="87" spans="2:8" x14ac:dyDescent="0.2">
      <c r="B87" s="76">
        <v>41609</v>
      </c>
      <c r="C87" s="77">
        <v>600</v>
      </c>
      <c r="D87" s="77">
        <v>680</v>
      </c>
      <c r="E87" s="77">
        <v>620</v>
      </c>
      <c r="F87" s="77">
        <v>570</v>
      </c>
      <c r="G87" s="77">
        <v>200</v>
      </c>
      <c r="H87" s="77">
        <v>0</v>
      </c>
    </row>
    <row r="88" spans="2:8" x14ac:dyDescent="0.2">
      <c r="B88" s="76">
        <v>41640</v>
      </c>
      <c r="C88" s="77">
        <v>600</v>
      </c>
      <c r="D88" s="77">
        <v>680</v>
      </c>
      <c r="E88" s="77">
        <v>620</v>
      </c>
      <c r="F88" s="77">
        <v>570</v>
      </c>
      <c r="G88" s="77">
        <v>200</v>
      </c>
      <c r="H88" s="77">
        <v>0</v>
      </c>
    </row>
    <row r="89" spans="2:8" x14ac:dyDescent="0.2">
      <c r="B89" s="76">
        <v>41671</v>
      </c>
      <c r="C89" s="77">
        <v>600</v>
      </c>
      <c r="D89" s="77">
        <v>680</v>
      </c>
      <c r="E89" s="77">
        <v>620</v>
      </c>
      <c r="F89" s="77">
        <v>570</v>
      </c>
      <c r="G89" s="77">
        <v>200</v>
      </c>
      <c r="H89" s="77">
        <v>0</v>
      </c>
    </row>
    <row r="90" spans="2:8" x14ac:dyDescent="0.2">
      <c r="B90" s="76">
        <v>41699</v>
      </c>
      <c r="C90" s="77">
        <v>600</v>
      </c>
      <c r="D90" s="77">
        <v>680</v>
      </c>
      <c r="E90" s="77">
        <v>620</v>
      </c>
      <c r="F90" s="77">
        <v>570</v>
      </c>
      <c r="G90" s="77">
        <v>200</v>
      </c>
      <c r="H90" s="77">
        <v>0</v>
      </c>
    </row>
    <row r="91" spans="2:8" x14ac:dyDescent="0.2">
      <c r="B91" s="76">
        <v>41730</v>
      </c>
      <c r="C91" s="77">
        <v>600</v>
      </c>
      <c r="D91" s="77">
        <v>680</v>
      </c>
      <c r="E91" s="77">
        <v>620</v>
      </c>
      <c r="F91" s="77">
        <v>570</v>
      </c>
      <c r="G91" s="77">
        <v>200</v>
      </c>
      <c r="H91" s="77">
        <v>0</v>
      </c>
    </row>
    <row r="92" spans="2:8" x14ac:dyDescent="0.2">
      <c r="B92" s="76">
        <v>41760</v>
      </c>
      <c r="C92" s="77">
        <v>610</v>
      </c>
      <c r="D92" s="77">
        <v>690</v>
      </c>
      <c r="E92" s="77">
        <v>630</v>
      </c>
      <c r="F92" s="77">
        <v>580</v>
      </c>
      <c r="G92" s="77">
        <v>200</v>
      </c>
      <c r="H92" s="77">
        <v>0</v>
      </c>
    </row>
    <row r="93" spans="2:8" x14ac:dyDescent="0.2">
      <c r="B93" s="76">
        <v>41791</v>
      </c>
      <c r="C93" s="77">
        <v>610</v>
      </c>
      <c r="D93" s="77">
        <v>690</v>
      </c>
      <c r="E93" s="77">
        <v>630</v>
      </c>
      <c r="F93" s="77">
        <v>580</v>
      </c>
      <c r="G93" s="77">
        <v>200</v>
      </c>
      <c r="H93" s="77">
        <v>0</v>
      </c>
    </row>
    <row r="94" spans="2:8" x14ac:dyDescent="0.2">
      <c r="B94" s="76">
        <v>41821</v>
      </c>
      <c r="C94" s="77">
        <v>610</v>
      </c>
      <c r="D94" s="77">
        <v>690</v>
      </c>
      <c r="E94" s="77">
        <v>630</v>
      </c>
      <c r="F94" s="77">
        <v>580</v>
      </c>
      <c r="G94" s="77">
        <v>200</v>
      </c>
      <c r="H94" s="77">
        <v>0</v>
      </c>
    </row>
    <row r="95" spans="2:8" x14ac:dyDescent="0.2">
      <c r="B95" s="76">
        <v>41852</v>
      </c>
      <c r="C95" s="77">
        <v>610</v>
      </c>
      <c r="D95" s="77">
        <v>690</v>
      </c>
      <c r="E95" s="77">
        <v>630</v>
      </c>
      <c r="F95" s="77">
        <v>580</v>
      </c>
      <c r="G95" s="77">
        <v>200</v>
      </c>
      <c r="H95" s="77">
        <v>0</v>
      </c>
    </row>
    <row r="96" spans="2:8" x14ac:dyDescent="0.2">
      <c r="B96" s="76">
        <v>41883</v>
      </c>
      <c r="C96" s="77">
        <v>620</v>
      </c>
      <c r="D96" s="77">
        <v>700</v>
      </c>
      <c r="E96" s="77">
        <v>640</v>
      </c>
      <c r="F96" s="77">
        <v>590</v>
      </c>
      <c r="G96" s="77">
        <v>200</v>
      </c>
      <c r="H96" s="77">
        <v>0</v>
      </c>
    </row>
    <row r="97" spans="2:8" x14ac:dyDescent="0.2">
      <c r="B97" s="76">
        <v>41913</v>
      </c>
      <c r="C97" s="77">
        <v>620</v>
      </c>
      <c r="D97" s="77">
        <v>700</v>
      </c>
      <c r="E97" s="77">
        <v>640</v>
      </c>
      <c r="F97" s="77">
        <v>590</v>
      </c>
      <c r="G97" s="77">
        <v>200</v>
      </c>
      <c r="H97" s="77">
        <v>0</v>
      </c>
    </row>
    <row r="98" spans="2:8" x14ac:dyDescent="0.2">
      <c r="B98" s="76">
        <v>41944</v>
      </c>
      <c r="C98" s="77">
        <v>620</v>
      </c>
      <c r="D98" s="77">
        <v>700</v>
      </c>
      <c r="E98" s="77">
        <v>640</v>
      </c>
      <c r="F98" s="77">
        <v>590</v>
      </c>
      <c r="G98" s="77">
        <v>200</v>
      </c>
      <c r="H98" s="77">
        <v>0</v>
      </c>
    </row>
    <row r="99" spans="2:8" x14ac:dyDescent="0.2">
      <c r="B99" s="76">
        <v>41974</v>
      </c>
      <c r="C99" s="77">
        <v>620</v>
      </c>
      <c r="D99" s="77">
        <v>700</v>
      </c>
      <c r="E99" s="77">
        <v>640</v>
      </c>
      <c r="F99" s="77">
        <v>590</v>
      </c>
      <c r="G99" s="77">
        <v>200</v>
      </c>
      <c r="H99" s="77">
        <v>0</v>
      </c>
    </row>
    <row r="100" spans="2:8" x14ac:dyDescent="0.2">
      <c r="B100" s="76">
        <v>42005</v>
      </c>
      <c r="C100" s="77">
        <v>640</v>
      </c>
      <c r="D100" s="77">
        <v>720</v>
      </c>
      <c r="E100" s="77">
        <v>660</v>
      </c>
      <c r="F100" s="77">
        <v>610</v>
      </c>
      <c r="G100" s="77">
        <v>210</v>
      </c>
      <c r="H100" s="77">
        <v>0</v>
      </c>
    </row>
    <row r="101" spans="2:8" x14ac:dyDescent="0.2">
      <c r="B101" s="76">
        <v>42036</v>
      </c>
      <c r="C101" s="77">
        <v>640</v>
      </c>
      <c r="D101" s="77">
        <v>720</v>
      </c>
      <c r="E101" s="77">
        <v>660</v>
      </c>
      <c r="F101" s="77">
        <v>610</v>
      </c>
      <c r="G101" s="77">
        <v>210</v>
      </c>
      <c r="H101" s="77">
        <v>0</v>
      </c>
    </row>
    <row r="102" spans="2:8" x14ac:dyDescent="0.2">
      <c r="B102" s="76">
        <v>42064</v>
      </c>
      <c r="C102" s="77">
        <v>640</v>
      </c>
      <c r="D102" s="77">
        <v>720</v>
      </c>
      <c r="E102" s="77">
        <v>660</v>
      </c>
      <c r="F102" s="77">
        <v>610</v>
      </c>
      <c r="G102" s="77">
        <v>210</v>
      </c>
      <c r="H102" s="77">
        <v>0</v>
      </c>
    </row>
    <row r="103" spans="2:8" x14ac:dyDescent="0.2">
      <c r="B103" s="76">
        <v>42095</v>
      </c>
      <c r="C103" s="77">
        <v>640</v>
      </c>
      <c r="D103" s="77">
        <v>720</v>
      </c>
      <c r="E103" s="77">
        <v>660</v>
      </c>
      <c r="F103" s="77">
        <v>610</v>
      </c>
      <c r="G103" s="77">
        <v>210</v>
      </c>
      <c r="H103" s="77">
        <v>0</v>
      </c>
    </row>
    <row r="104" spans="2:8" x14ac:dyDescent="0.2">
      <c r="B104" s="76">
        <v>42125</v>
      </c>
      <c r="C104" s="77">
        <v>640</v>
      </c>
      <c r="D104" s="77">
        <v>720</v>
      </c>
      <c r="E104" s="77">
        <v>660</v>
      </c>
      <c r="F104" s="77">
        <v>610</v>
      </c>
      <c r="G104" s="77">
        <v>210</v>
      </c>
      <c r="H104" s="77">
        <v>0</v>
      </c>
    </row>
    <row r="105" spans="2:8" x14ac:dyDescent="0.2">
      <c r="B105" s="76">
        <v>42156</v>
      </c>
      <c r="C105" s="77">
        <v>640</v>
      </c>
      <c r="D105" s="77">
        <v>720</v>
      </c>
      <c r="E105" s="77">
        <v>660</v>
      </c>
      <c r="F105" s="77">
        <v>610</v>
      </c>
      <c r="G105" s="77">
        <v>210</v>
      </c>
      <c r="H105" s="77">
        <v>0</v>
      </c>
    </row>
    <row r="106" spans="2:8" x14ac:dyDescent="0.2">
      <c r="B106" s="76">
        <v>42186</v>
      </c>
      <c r="C106" s="77">
        <v>640</v>
      </c>
      <c r="D106" s="77">
        <v>720</v>
      </c>
      <c r="E106" s="77">
        <v>660</v>
      </c>
      <c r="F106" s="77">
        <v>610</v>
      </c>
      <c r="G106" s="77">
        <v>210</v>
      </c>
      <c r="H106" s="77">
        <v>0</v>
      </c>
    </row>
    <row r="107" spans="2:8" x14ac:dyDescent="0.2">
      <c r="B107" s="76">
        <v>42217</v>
      </c>
      <c r="C107" s="77">
        <v>640</v>
      </c>
      <c r="D107" s="77">
        <v>720</v>
      </c>
      <c r="E107" s="77">
        <v>660</v>
      </c>
      <c r="F107" s="77">
        <v>610</v>
      </c>
      <c r="G107" s="77">
        <v>210</v>
      </c>
      <c r="H107" s="77">
        <v>0</v>
      </c>
    </row>
    <row r="108" spans="2:8" x14ac:dyDescent="0.2">
      <c r="B108" s="76">
        <v>42248</v>
      </c>
      <c r="C108" s="77">
        <v>640</v>
      </c>
      <c r="D108" s="77">
        <v>720</v>
      </c>
      <c r="E108" s="77">
        <v>660</v>
      </c>
      <c r="F108" s="77">
        <v>610</v>
      </c>
      <c r="G108" s="77">
        <v>210</v>
      </c>
      <c r="H108" s="77">
        <v>0</v>
      </c>
    </row>
    <row r="109" spans="2:8" x14ac:dyDescent="0.2">
      <c r="B109" s="76">
        <v>42278</v>
      </c>
      <c r="C109" s="77">
        <v>640</v>
      </c>
      <c r="D109" s="77">
        <v>720</v>
      </c>
      <c r="E109" s="77">
        <v>660</v>
      </c>
      <c r="F109" s="77">
        <v>610</v>
      </c>
      <c r="G109" s="77">
        <v>210</v>
      </c>
      <c r="H109" s="77">
        <v>0</v>
      </c>
    </row>
    <row r="110" spans="2:8" x14ac:dyDescent="0.2">
      <c r="B110" s="76">
        <v>42309</v>
      </c>
      <c r="C110" s="77">
        <v>640</v>
      </c>
      <c r="D110" s="77">
        <v>720</v>
      </c>
      <c r="E110" s="77">
        <v>660</v>
      </c>
      <c r="F110" s="77">
        <v>610</v>
      </c>
      <c r="G110" s="77">
        <v>210</v>
      </c>
      <c r="H110" s="77">
        <v>0</v>
      </c>
    </row>
    <row r="111" spans="2:8" x14ac:dyDescent="0.2">
      <c r="B111" s="76">
        <v>42339</v>
      </c>
      <c r="C111" s="77">
        <v>640</v>
      </c>
      <c r="D111" s="77">
        <v>720</v>
      </c>
      <c r="E111" s="77">
        <v>660</v>
      </c>
      <c r="F111" s="77">
        <v>610</v>
      </c>
      <c r="G111" s="77">
        <v>210</v>
      </c>
      <c r="H111" s="77">
        <v>0</v>
      </c>
    </row>
    <row r="112" spans="2:8" x14ac:dyDescent="0.2">
      <c r="B112" s="76">
        <v>42370</v>
      </c>
      <c r="C112" s="77">
        <v>640</v>
      </c>
      <c r="D112" s="77">
        <v>720</v>
      </c>
      <c r="E112" s="77">
        <v>660</v>
      </c>
      <c r="F112" s="77">
        <v>610</v>
      </c>
      <c r="G112" s="77">
        <v>210</v>
      </c>
      <c r="H112" s="77">
        <v>0</v>
      </c>
    </row>
    <row r="113" spans="2:8" x14ac:dyDescent="0.2">
      <c r="B113" s="76">
        <v>42401</v>
      </c>
      <c r="C113" s="77">
        <v>640</v>
      </c>
      <c r="D113" s="77">
        <v>740</v>
      </c>
      <c r="E113" s="77">
        <v>660</v>
      </c>
      <c r="F113" s="77">
        <v>610</v>
      </c>
      <c r="G113" s="77">
        <v>210</v>
      </c>
      <c r="H113" s="77">
        <v>0</v>
      </c>
    </row>
    <row r="114" spans="2:8" x14ac:dyDescent="0.2">
      <c r="B114" s="76">
        <v>42430</v>
      </c>
      <c r="C114" s="77">
        <v>640</v>
      </c>
      <c r="D114" s="77">
        <v>740</v>
      </c>
      <c r="E114" s="77">
        <v>660</v>
      </c>
      <c r="F114" s="77">
        <v>610</v>
      </c>
      <c r="G114" s="77">
        <v>210</v>
      </c>
      <c r="H114" s="77">
        <v>0</v>
      </c>
    </row>
    <row r="115" spans="2:8" x14ac:dyDescent="0.2">
      <c r="B115" s="76">
        <v>42461</v>
      </c>
      <c r="C115" s="77">
        <v>640</v>
      </c>
      <c r="D115" s="77">
        <v>740</v>
      </c>
      <c r="E115" s="77">
        <v>660</v>
      </c>
      <c r="F115" s="77">
        <v>610</v>
      </c>
      <c r="G115" s="77">
        <v>210</v>
      </c>
      <c r="H115" s="77">
        <v>0</v>
      </c>
    </row>
    <row r="116" spans="2:8" x14ac:dyDescent="0.2">
      <c r="B116" s="76">
        <v>42491</v>
      </c>
      <c r="C116" s="77">
        <v>640</v>
      </c>
      <c r="D116" s="77">
        <v>740</v>
      </c>
      <c r="E116" s="77">
        <v>660</v>
      </c>
      <c r="F116" s="77">
        <v>610</v>
      </c>
      <c r="G116" s="77">
        <v>210</v>
      </c>
      <c r="H116" s="77">
        <v>0</v>
      </c>
    </row>
    <row r="117" spans="2:8" x14ac:dyDescent="0.2">
      <c r="B117" s="76">
        <v>42522</v>
      </c>
      <c r="C117" s="77">
        <v>640</v>
      </c>
      <c r="D117" s="77">
        <v>740</v>
      </c>
      <c r="E117" s="77">
        <v>660</v>
      </c>
      <c r="F117" s="77">
        <v>610</v>
      </c>
      <c r="G117" s="77">
        <v>210</v>
      </c>
      <c r="H117" s="77">
        <v>0</v>
      </c>
    </row>
    <row r="118" spans="2:8" x14ac:dyDescent="0.2">
      <c r="B118" s="76">
        <v>42552</v>
      </c>
      <c r="C118" s="77">
        <v>640</v>
      </c>
      <c r="D118" s="77">
        <v>740</v>
      </c>
      <c r="E118" s="77">
        <v>660</v>
      </c>
      <c r="F118" s="77">
        <v>610</v>
      </c>
      <c r="G118" s="77">
        <v>210</v>
      </c>
      <c r="H118" s="77">
        <v>0</v>
      </c>
    </row>
    <row r="119" spans="2:8" x14ac:dyDescent="0.2">
      <c r="B119" s="76">
        <v>42583</v>
      </c>
      <c r="C119" s="77">
        <v>640</v>
      </c>
      <c r="D119" s="77">
        <v>740</v>
      </c>
      <c r="E119" s="77">
        <v>660</v>
      </c>
      <c r="F119" s="77">
        <v>610</v>
      </c>
      <c r="G119" s="77">
        <v>210</v>
      </c>
      <c r="H119" s="77">
        <v>0</v>
      </c>
    </row>
    <row r="120" spans="2:8" x14ac:dyDescent="0.2">
      <c r="B120" s="76">
        <v>42614</v>
      </c>
      <c r="C120" s="77">
        <v>640</v>
      </c>
      <c r="D120" s="77">
        <v>740</v>
      </c>
      <c r="E120" s="77">
        <v>660</v>
      </c>
      <c r="F120" s="77">
        <v>610</v>
      </c>
      <c r="G120" s="77">
        <v>210</v>
      </c>
      <c r="H120" s="77">
        <v>0</v>
      </c>
    </row>
    <row r="121" spans="2:8" x14ac:dyDescent="0.2">
      <c r="B121" s="76">
        <v>42644</v>
      </c>
      <c r="C121" s="77">
        <v>640</v>
      </c>
      <c r="D121" s="77">
        <v>740</v>
      </c>
      <c r="E121" s="77">
        <v>660</v>
      </c>
      <c r="F121" s="77">
        <v>610</v>
      </c>
      <c r="G121" s="77">
        <v>210</v>
      </c>
      <c r="H121" s="77">
        <v>0</v>
      </c>
    </row>
    <row r="122" spans="2:8" x14ac:dyDescent="0.2">
      <c r="B122" s="76">
        <v>42675</v>
      </c>
      <c r="C122" s="77">
        <v>640</v>
      </c>
      <c r="D122" s="77">
        <v>740</v>
      </c>
      <c r="E122" s="77">
        <v>660</v>
      </c>
      <c r="F122" s="77">
        <v>610</v>
      </c>
      <c r="G122" s="77">
        <v>210</v>
      </c>
      <c r="H122" s="77">
        <v>0</v>
      </c>
    </row>
    <row r="123" spans="2:8" x14ac:dyDescent="0.2">
      <c r="B123" s="76">
        <v>42705</v>
      </c>
      <c r="C123" s="77">
        <v>640</v>
      </c>
      <c r="D123" s="77">
        <v>740</v>
      </c>
      <c r="E123" s="77">
        <v>660</v>
      </c>
      <c r="F123" s="77">
        <v>610</v>
      </c>
      <c r="G123" s="77">
        <v>210</v>
      </c>
      <c r="H123" s="77">
        <v>0</v>
      </c>
    </row>
    <row r="124" spans="2:8" x14ac:dyDescent="0.2">
      <c r="B124" s="76">
        <v>42736</v>
      </c>
      <c r="C124" s="77">
        <v>640</v>
      </c>
      <c r="D124" s="77">
        <v>740</v>
      </c>
      <c r="E124" s="77">
        <v>660</v>
      </c>
      <c r="F124" s="77">
        <v>610</v>
      </c>
      <c r="G124" s="77">
        <v>210</v>
      </c>
      <c r="H124" s="77">
        <v>0</v>
      </c>
    </row>
    <row r="125" spans="2:8" x14ac:dyDescent="0.2">
      <c r="B125" s="76">
        <v>42767</v>
      </c>
      <c r="C125" s="77">
        <v>640</v>
      </c>
      <c r="D125" s="77">
        <v>740</v>
      </c>
      <c r="E125" s="77">
        <v>660</v>
      </c>
      <c r="F125" s="77">
        <v>610</v>
      </c>
      <c r="G125" s="77">
        <v>210</v>
      </c>
      <c r="H125" s="77">
        <v>0</v>
      </c>
    </row>
    <row r="126" spans="2:8" x14ac:dyDescent="0.2">
      <c r="B126" s="76">
        <v>42795</v>
      </c>
      <c r="C126" s="77">
        <v>640</v>
      </c>
      <c r="D126" s="77">
        <v>740</v>
      </c>
      <c r="E126" s="77">
        <v>660</v>
      </c>
      <c r="F126" s="77">
        <v>610</v>
      </c>
      <c r="G126" s="77">
        <v>210</v>
      </c>
      <c r="H126" s="77">
        <v>0</v>
      </c>
    </row>
    <row r="127" spans="2:8" x14ac:dyDescent="0.2">
      <c r="B127" s="76">
        <v>42826</v>
      </c>
      <c r="C127" s="77">
        <v>640</v>
      </c>
      <c r="D127" s="77">
        <v>740</v>
      </c>
      <c r="E127" s="77">
        <v>660</v>
      </c>
      <c r="F127" s="77">
        <v>610</v>
      </c>
      <c r="G127" s="77">
        <v>210</v>
      </c>
      <c r="H127" s="77">
        <v>0</v>
      </c>
    </row>
    <row r="128" spans="2:8" x14ac:dyDescent="0.2">
      <c r="B128" s="76">
        <v>42856</v>
      </c>
      <c r="C128" s="77">
        <v>640</v>
      </c>
      <c r="D128" s="77">
        <v>740</v>
      </c>
      <c r="E128" s="77">
        <v>660</v>
      </c>
      <c r="F128" s="77">
        <v>610</v>
      </c>
      <c r="G128" s="77">
        <v>210</v>
      </c>
      <c r="H128" s="77">
        <v>0</v>
      </c>
    </row>
    <row r="129" spans="2:8" x14ac:dyDescent="0.2">
      <c r="B129" s="76">
        <v>42887</v>
      </c>
      <c r="C129" s="77">
        <v>640</v>
      </c>
      <c r="D129" s="77">
        <v>740</v>
      </c>
      <c r="E129" s="77">
        <v>660</v>
      </c>
      <c r="F129" s="77">
        <v>610</v>
      </c>
      <c r="G129" s="77">
        <v>210</v>
      </c>
      <c r="H129" s="77">
        <v>0</v>
      </c>
    </row>
    <row r="130" spans="2:8" x14ac:dyDescent="0.2">
      <c r="B130" s="76">
        <v>42917</v>
      </c>
      <c r="C130" s="77">
        <v>640</v>
      </c>
      <c r="D130" s="77">
        <v>740</v>
      </c>
      <c r="E130" s="77">
        <v>660</v>
      </c>
      <c r="F130" s="77">
        <v>610</v>
      </c>
      <c r="G130" s="77">
        <v>210</v>
      </c>
      <c r="H130" s="77">
        <v>0</v>
      </c>
    </row>
    <row r="131" spans="2:8" x14ac:dyDescent="0.2">
      <c r="B131" s="76">
        <v>42948</v>
      </c>
      <c r="C131" s="77">
        <v>640</v>
      </c>
      <c r="D131" s="77">
        <v>740</v>
      </c>
      <c r="E131" s="77">
        <v>660</v>
      </c>
      <c r="F131" s="77">
        <v>610</v>
      </c>
      <c r="G131" s="77">
        <v>210</v>
      </c>
      <c r="H131" s="77">
        <v>0</v>
      </c>
    </row>
    <row r="132" spans="2:8" x14ac:dyDescent="0.2">
      <c r="B132" s="76">
        <v>42979</v>
      </c>
      <c r="C132" s="77">
        <v>640</v>
      </c>
      <c r="D132" s="77">
        <v>740</v>
      </c>
      <c r="E132" s="77">
        <v>660</v>
      </c>
      <c r="F132" s="77">
        <v>610</v>
      </c>
      <c r="G132" s="77">
        <v>210</v>
      </c>
      <c r="H132" s="77">
        <v>0</v>
      </c>
    </row>
    <row r="133" spans="2:8" x14ac:dyDescent="0.2">
      <c r="B133" s="76">
        <v>43009</v>
      </c>
      <c r="C133" s="77">
        <v>640</v>
      </c>
      <c r="D133" s="77">
        <v>740</v>
      </c>
      <c r="E133" s="77">
        <v>660</v>
      </c>
      <c r="F133" s="77">
        <v>610</v>
      </c>
      <c r="G133" s="77">
        <v>210</v>
      </c>
      <c r="H133" s="77">
        <v>0</v>
      </c>
    </row>
    <row r="134" spans="2:8" x14ac:dyDescent="0.2">
      <c r="B134" s="76">
        <v>43040</v>
      </c>
      <c r="C134" s="77">
        <v>640</v>
      </c>
      <c r="D134" s="77">
        <v>740</v>
      </c>
      <c r="E134" s="77">
        <v>660</v>
      </c>
      <c r="F134" s="77">
        <v>610</v>
      </c>
      <c r="G134" s="77">
        <v>210</v>
      </c>
      <c r="H134" s="77">
        <v>0</v>
      </c>
    </row>
    <row r="135" spans="2:8" x14ac:dyDescent="0.2">
      <c r="B135" s="76">
        <v>43070</v>
      </c>
      <c r="C135" s="77">
        <v>640</v>
      </c>
      <c r="D135" s="77">
        <v>740</v>
      </c>
      <c r="E135" s="77">
        <v>660</v>
      </c>
      <c r="F135" s="77">
        <v>610</v>
      </c>
      <c r="G135" s="77">
        <v>210</v>
      </c>
      <c r="H135" s="77">
        <v>0</v>
      </c>
    </row>
    <row r="136" spans="2:8" x14ac:dyDescent="0.2">
      <c r="B136" s="76">
        <v>43101</v>
      </c>
      <c r="C136" s="77">
        <v>640</v>
      </c>
      <c r="D136" s="77">
        <v>740</v>
      </c>
      <c r="E136" s="77">
        <v>660</v>
      </c>
      <c r="F136" s="77">
        <v>610</v>
      </c>
      <c r="G136" s="77">
        <v>210</v>
      </c>
      <c r="H136" s="77">
        <v>0</v>
      </c>
    </row>
    <row r="137" spans="2:8" x14ac:dyDescent="0.2">
      <c r="B137" s="76">
        <v>43132</v>
      </c>
      <c r="C137" s="77">
        <v>660</v>
      </c>
      <c r="D137" s="77">
        <v>760</v>
      </c>
      <c r="E137" s="77">
        <v>680</v>
      </c>
      <c r="F137" s="77">
        <v>630</v>
      </c>
      <c r="G137" s="77">
        <v>220</v>
      </c>
      <c r="H137" s="77">
        <v>0</v>
      </c>
    </row>
    <row r="138" spans="2:8" x14ac:dyDescent="0.2">
      <c r="B138" s="76">
        <v>43160</v>
      </c>
      <c r="C138" s="77">
        <v>660</v>
      </c>
      <c r="D138" s="77">
        <v>760</v>
      </c>
      <c r="E138" s="77">
        <v>680</v>
      </c>
      <c r="F138" s="77">
        <v>630</v>
      </c>
      <c r="G138" s="77">
        <v>220</v>
      </c>
      <c r="H138" s="77">
        <v>0</v>
      </c>
    </row>
    <row r="139" spans="2:8" x14ac:dyDescent="0.2">
      <c r="B139" s="76">
        <v>43191</v>
      </c>
      <c r="C139" s="77">
        <v>660</v>
      </c>
      <c r="D139" s="77">
        <v>760</v>
      </c>
      <c r="E139" s="77">
        <v>680</v>
      </c>
      <c r="F139" s="77">
        <v>630</v>
      </c>
      <c r="G139" s="77">
        <v>220</v>
      </c>
      <c r="H139" s="77">
        <v>0</v>
      </c>
    </row>
    <row r="140" spans="2:8" x14ac:dyDescent="0.2">
      <c r="B140" s="76">
        <v>43221</v>
      </c>
      <c r="C140" s="77">
        <v>660</v>
      </c>
      <c r="D140" s="77">
        <v>760</v>
      </c>
      <c r="E140" s="77">
        <v>680</v>
      </c>
      <c r="F140" s="77">
        <v>630</v>
      </c>
      <c r="G140" s="77">
        <v>220</v>
      </c>
      <c r="H140" s="77">
        <v>0</v>
      </c>
    </row>
    <row r="141" spans="2:8" x14ac:dyDescent="0.2">
      <c r="B141" s="76">
        <v>43252</v>
      </c>
      <c r="C141" s="77">
        <v>660</v>
      </c>
      <c r="D141" s="77">
        <v>760</v>
      </c>
      <c r="E141" s="77">
        <v>680</v>
      </c>
      <c r="F141" s="77">
        <v>630</v>
      </c>
      <c r="G141" s="77">
        <v>220</v>
      </c>
      <c r="H141" s="77">
        <v>0</v>
      </c>
    </row>
    <row r="142" spans="2:8" x14ac:dyDescent="0.2">
      <c r="B142" s="76">
        <v>43282</v>
      </c>
      <c r="C142" s="77">
        <v>660</v>
      </c>
      <c r="D142" s="77">
        <v>760</v>
      </c>
      <c r="E142" s="77">
        <v>680</v>
      </c>
      <c r="F142" s="77">
        <v>630</v>
      </c>
      <c r="G142" s="77">
        <v>220</v>
      </c>
      <c r="H142" s="77">
        <v>0</v>
      </c>
    </row>
    <row r="143" spans="2:8" x14ac:dyDescent="0.2">
      <c r="B143" s="76">
        <v>43313</v>
      </c>
      <c r="C143" s="77">
        <v>660</v>
      </c>
      <c r="D143" s="77">
        <v>760</v>
      </c>
      <c r="E143" s="77">
        <v>680</v>
      </c>
      <c r="F143" s="77">
        <v>630</v>
      </c>
      <c r="G143" s="77">
        <v>220</v>
      </c>
      <c r="H143" s="77">
        <v>0</v>
      </c>
    </row>
    <row r="144" spans="2:8" x14ac:dyDescent="0.2">
      <c r="B144" s="76">
        <v>43344</v>
      </c>
      <c r="C144" s="77">
        <v>660</v>
      </c>
      <c r="D144" s="77">
        <v>760</v>
      </c>
      <c r="E144" s="77">
        <v>680</v>
      </c>
      <c r="F144" s="77">
        <v>630</v>
      </c>
      <c r="G144" s="77">
        <v>220</v>
      </c>
      <c r="H144" s="77">
        <v>0</v>
      </c>
    </row>
    <row r="145" spans="2:8" x14ac:dyDescent="0.2">
      <c r="B145" s="76">
        <v>43374</v>
      </c>
      <c r="C145" s="77">
        <v>680</v>
      </c>
      <c r="D145" s="77">
        <v>780</v>
      </c>
      <c r="E145" s="77">
        <v>700</v>
      </c>
      <c r="F145" s="77">
        <v>650</v>
      </c>
      <c r="G145" s="77">
        <v>220</v>
      </c>
      <c r="H145" s="77">
        <v>0</v>
      </c>
    </row>
    <row r="146" spans="2:8" x14ac:dyDescent="0.2">
      <c r="B146" s="76">
        <v>43405</v>
      </c>
      <c r="C146" s="77">
        <v>680</v>
      </c>
      <c r="D146" s="77">
        <v>780</v>
      </c>
      <c r="E146" s="77">
        <v>700</v>
      </c>
      <c r="F146" s="77">
        <v>650</v>
      </c>
      <c r="G146" s="77">
        <v>220</v>
      </c>
      <c r="H146" s="77">
        <v>0</v>
      </c>
    </row>
    <row r="147" spans="2:8" x14ac:dyDescent="0.2">
      <c r="B147" s="76">
        <v>43435</v>
      </c>
      <c r="C147" s="77">
        <v>680</v>
      </c>
      <c r="D147" s="77">
        <v>780</v>
      </c>
      <c r="E147" s="77">
        <v>700</v>
      </c>
      <c r="F147" s="77">
        <v>650</v>
      </c>
      <c r="G147" s="77">
        <v>220</v>
      </c>
      <c r="H147" s="77">
        <v>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N19"/>
  <sheetViews>
    <sheetView showGridLines="0" workbookViewId="0">
      <selection activeCell="N10" sqref="N10"/>
    </sheetView>
  </sheetViews>
  <sheetFormatPr baseColWidth="10" defaultRowHeight="15" x14ac:dyDescent="0.2"/>
  <cols>
    <col min="1" max="1" width="6" customWidth="1"/>
  </cols>
  <sheetData>
    <row r="2" spans="2:14" x14ac:dyDescent="0.2">
      <c r="B2" s="1" t="s">
        <v>156</v>
      </c>
    </row>
    <row r="3" spans="2:14" x14ac:dyDescent="0.2">
      <c r="B3" s="6" t="s">
        <v>132</v>
      </c>
    </row>
    <row r="5" spans="2:14" x14ac:dyDescent="0.2">
      <c r="B5" s="78" t="s">
        <v>60</v>
      </c>
      <c r="C5" s="79" t="s">
        <v>68</v>
      </c>
      <c r="D5" s="79" t="s">
        <v>69</v>
      </c>
      <c r="E5" s="79" t="s">
        <v>70</v>
      </c>
      <c r="F5" s="79" t="s">
        <v>71</v>
      </c>
      <c r="G5" s="79" t="s">
        <v>72</v>
      </c>
      <c r="H5" s="79" t="s">
        <v>73</v>
      </c>
      <c r="I5" s="79" t="s">
        <v>74</v>
      </c>
      <c r="J5" s="79" t="s">
        <v>75</v>
      </c>
      <c r="K5" s="79" t="s">
        <v>76</v>
      </c>
      <c r="L5" s="79" t="s">
        <v>77</v>
      </c>
      <c r="M5" s="79" t="s">
        <v>78</v>
      </c>
      <c r="N5" s="79" t="s">
        <v>79</v>
      </c>
    </row>
    <row r="6" spans="2:14" x14ac:dyDescent="0.2">
      <c r="B6" s="7">
        <v>2007</v>
      </c>
      <c r="C6" s="80"/>
      <c r="D6" s="80"/>
      <c r="E6" s="80"/>
      <c r="F6" s="80"/>
      <c r="G6" s="81">
        <v>0.16200000000000001</v>
      </c>
      <c r="H6" s="81">
        <v>0.14599999999999999</v>
      </c>
      <c r="I6" s="81">
        <v>0.13</v>
      </c>
      <c r="J6" s="81">
        <v>0.122</v>
      </c>
      <c r="K6" s="81">
        <v>0.113</v>
      </c>
      <c r="L6" s="81">
        <v>0.128</v>
      </c>
      <c r="M6" s="81">
        <v>0.14299999999999999</v>
      </c>
      <c r="N6" s="81">
        <v>0.128</v>
      </c>
    </row>
    <row r="7" spans="2:14" x14ac:dyDescent="0.2">
      <c r="B7" s="7">
        <v>2008</v>
      </c>
      <c r="C7" s="81">
        <v>0.126</v>
      </c>
      <c r="D7" s="81">
        <v>0.125</v>
      </c>
      <c r="E7" s="81">
        <v>0.122</v>
      </c>
      <c r="F7" s="81">
        <v>0.12</v>
      </c>
      <c r="G7" s="81">
        <v>0.156</v>
      </c>
      <c r="H7" s="81">
        <v>0.155</v>
      </c>
      <c r="I7" s="81">
        <v>0.153</v>
      </c>
      <c r="J7" s="81">
        <v>0.151</v>
      </c>
      <c r="K7" s="81">
        <v>0.16500000000000001</v>
      </c>
      <c r="L7" s="81">
        <v>0.14399999999999999</v>
      </c>
      <c r="M7" s="81">
        <v>0.11899999999999999</v>
      </c>
      <c r="N7" s="81">
        <v>0.11600000000000001</v>
      </c>
    </row>
    <row r="8" spans="2:14" x14ac:dyDescent="0.2">
      <c r="B8" s="7">
        <v>2009</v>
      </c>
      <c r="C8" s="81">
        <v>0.13100000000000001</v>
      </c>
      <c r="D8" s="81">
        <v>0.123</v>
      </c>
      <c r="E8" s="81">
        <v>0.13700000000000001</v>
      </c>
      <c r="F8" s="81">
        <v>0.14499999999999999</v>
      </c>
      <c r="G8" s="81">
        <v>0.152</v>
      </c>
      <c r="H8" s="81">
        <v>0.159</v>
      </c>
      <c r="I8" s="81">
        <v>0.16500000000000001</v>
      </c>
      <c r="J8" s="81">
        <v>0.17199999999999999</v>
      </c>
      <c r="K8" s="81">
        <v>0.16900000000000001</v>
      </c>
      <c r="L8" s="81">
        <v>0.16500000000000001</v>
      </c>
      <c r="M8" s="81">
        <v>0.16900000000000001</v>
      </c>
      <c r="N8" s="81">
        <v>0.17199999999999999</v>
      </c>
    </row>
    <row r="9" spans="2:14" x14ac:dyDescent="0.2">
      <c r="B9" s="7">
        <v>2010</v>
      </c>
      <c r="C9" s="81">
        <v>0.17499999999999999</v>
      </c>
      <c r="D9" s="81">
        <v>0.17799999999999999</v>
      </c>
      <c r="E9" s="81">
        <v>0.17699999999999999</v>
      </c>
      <c r="F9" s="81">
        <v>0.17699999999999999</v>
      </c>
      <c r="G9" s="81">
        <v>0.16300000000000001</v>
      </c>
      <c r="H9" s="81">
        <v>0.18099999999999999</v>
      </c>
      <c r="I9" s="81">
        <v>0.19500000000000001</v>
      </c>
      <c r="J9" s="81">
        <v>0.16900000000000001</v>
      </c>
      <c r="K9" s="81">
        <v>0.185</v>
      </c>
      <c r="L9" s="81">
        <v>0.17699999999999999</v>
      </c>
      <c r="M9" s="81">
        <v>0.19600000000000001</v>
      </c>
      <c r="N9" s="81">
        <v>0.188</v>
      </c>
    </row>
    <row r="10" spans="2:14" x14ac:dyDescent="0.2">
      <c r="B10" s="7">
        <v>2011</v>
      </c>
      <c r="C10" s="81">
        <v>0.20499999999999999</v>
      </c>
      <c r="D10" s="81">
        <v>0.19899999999999998</v>
      </c>
      <c r="E10" s="81">
        <v>0.19400000000000001</v>
      </c>
      <c r="F10" s="81">
        <v>0.20799999999999999</v>
      </c>
      <c r="G10" s="81">
        <v>0.20300000000000001</v>
      </c>
      <c r="H10" s="81">
        <v>0.20100000000000001</v>
      </c>
      <c r="I10" s="81">
        <v>0.19899999999999998</v>
      </c>
      <c r="J10" s="81">
        <v>0.223</v>
      </c>
      <c r="K10" s="81">
        <v>0.222</v>
      </c>
      <c r="L10" s="81">
        <v>0.23599999999999999</v>
      </c>
      <c r="M10" s="81">
        <v>0.223</v>
      </c>
      <c r="N10" s="81">
        <v>0.23599999999999999</v>
      </c>
    </row>
    <row r="11" spans="2:14" x14ac:dyDescent="0.2">
      <c r="B11" s="7">
        <v>2012</v>
      </c>
      <c r="C11" s="81">
        <v>0.23300000000000001</v>
      </c>
      <c r="D11" s="81">
        <v>0.27699999999999997</v>
      </c>
      <c r="E11" s="81">
        <v>0.22699999999999998</v>
      </c>
      <c r="F11" s="81">
        <v>0.245</v>
      </c>
      <c r="G11" s="81">
        <v>0.23899999999999999</v>
      </c>
      <c r="H11" s="81">
        <v>0.23300000000000001</v>
      </c>
      <c r="I11" s="81">
        <v>0.21800000000000003</v>
      </c>
      <c r="J11" s="81">
        <v>0.20300000000000001</v>
      </c>
      <c r="K11" s="81">
        <v>0.20550000000000002</v>
      </c>
      <c r="L11" s="81">
        <v>0.20799999999999999</v>
      </c>
      <c r="M11" s="81">
        <v>0.20350000000000001</v>
      </c>
      <c r="N11" s="81">
        <v>0.19900000000000001</v>
      </c>
    </row>
    <row r="12" spans="2:14" x14ac:dyDescent="0.2">
      <c r="B12" s="7" t="s">
        <v>133</v>
      </c>
      <c r="C12" s="82">
        <v>0.21</v>
      </c>
      <c r="D12" s="82">
        <v>0.21</v>
      </c>
      <c r="E12" s="81">
        <v>0.21</v>
      </c>
      <c r="F12" s="82">
        <v>0.192</v>
      </c>
      <c r="G12" s="82">
        <v>0.192</v>
      </c>
      <c r="H12" s="81">
        <v>0.192</v>
      </c>
      <c r="I12" s="82">
        <v>0.22800000000000001</v>
      </c>
      <c r="J12" s="82">
        <v>0.22800000000000001</v>
      </c>
      <c r="K12" s="81">
        <v>0.22800000000000001</v>
      </c>
      <c r="L12" s="82">
        <v>0.23799999999999999</v>
      </c>
      <c r="M12" s="82">
        <v>0.23799999999999999</v>
      </c>
      <c r="N12" s="81">
        <v>0.23799999999999999</v>
      </c>
    </row>
    <row r="13" spans="2:14" x14ac:dyDescent="0.2">
      <c r="B13" s="7" t="s">
        <v>134</v>
      </c>
      <c r="C13" s="82">
        <v>0.23499999999999999</v>
      </c>
      <c r="D13" s="82">
        <v>0.23499999999999999</v>
      </c>
      <c r="E13" s="81">
        <v>0.23499999999999999</v>
      </c>
      <c r="F13" s="82">
        <v>0.22800000000000001</v>
      </c>
      <c r="G13" s="82">
        <v>0.22800000000000001</v>
      </c>
      <c r="H13" s="81">
        <v>0.22800000000000001</v>
      </c>
      <c r="I13" s="82">
        <v>0.23400000000000001</v>
      </c>
      <c r="J13" s="82">
        <v>0.23400000000000001</v>
      </c>
      <c r="K13" s="81">
        <v>0.23400000000000001</v>
      </c>
      <c r="L13" s="82">
        <f>IF(N13="","",N13)</f>
        <v>0.27200000000000002</v>
      </c>
      <c r="M13" s="82">
        <f>IF(N13="","",N13)</f>
        <v>0.27200000000000002</v>
      </c>
      <c r="N13" s="83">
        <v>0.27200000000000002</v>
      </c>
    </row>
    <row r="14" spans="2:14" x14ac:dyDescent="0.2">
      <c r="B14" s="7" t="s">
        <v>135</v>
      </c>
      <c r="C14" s="82">
        <v>0.245</v>
      </c>
      <c r="D14" s="82">
        <v>0.245</v>
      </c>
      <c r="E14" s="81">
        <v>0.245</v>
      </c>
      <c r="F14" s="82">
        <v>0.26700000000000002</v>
      </c>
      <c r="G14" s="82">
        <v>0.26700000000000002</v>
      </c>
      <c r="H14" s="81">
        <v>0.26700000000000002</v>
      </c>
      <c r="I14" s="82">
        <v>0.28699999999999998</v>
      </c>
      <c r="J14" s="82">
        <v>0.28699999999999998</v>
      </c>
      <c r="K14" s="81">
        <v>0.28699999999999998</v>
      </c>
      <c r="L14" s="82">
        <v>0.27600000000000002</v>
      </c>
      <c r="M14" s="82">
        <v>0.27600000000000002</v>
      </c>
      <c r="N14" s="83">
        <v>0.27600000000000002</v>
      </c>
    </row>
    <row r="15" spans="2:14" x14ac:dyDescent="0.2">
      <c r="B15" s="7" t="s">
        <v>140</v>
      </c>
      <c r="C15" s="82">
        <v>0.28000000000000003</v>
      </c>
      <c r="D15" s="82">
        <v>0.28000000000000003</v>
      </c>
      <c r="E15" s="81">
        <v>0.28000000000000003</v>
      </c>
      <c r="F15" s="82">
        <v>0.30199999999999999</v>
      </c>
      <c r="G15" s="82">
        <v>0.30199999999999999</v>
      </c>
      <c r="H15" s="81">
        <v>0.30199999999999999</v>
      </c>
      <c r="I15" s="82">
        <v>0.28399999999999997</v>
      </c>
      <c r="J15" s="82">
        <v>0.28399999999999997</v>
      </c>
      <c r="K15" s="81">
        <v>0.28399999999999997</v>
      </c>
      <c r="L15" s="82">
        <v>0.34599999999999997</v>
      </c>
      <c r="M15" s="82">
        <v>0.34599999999999997</v>
      </c>
      <c r="N15" s="83">
        <v>0.34599999999999997</v>
      </c>
    </row>
    <row r="16" spans="2:14" x14ac:dyDescent="0.2">
      <c r="B16" s="7" t="s">
        <v>139</v>
      </c>
      <c r="C16" s="82">
        <v>0.314</v>
      </c>
      <c r="D16" s="82">
        <v>0.314</v>
      </c>
      <c r="E16" s="81">
        <v>0.314</v>
      </c>
      <c r="F16" s="82">
        <v>0.30299999999999999</v>
      </c>
      <c r="G16" s="82">
        <v>0.30299999999999999</v>
      </c>
      <c r="H16" s="81">
        <v>0.30299999999999999</v>
      </c>
      <c r="I16" s="82">
        <v>0.26</v>
      </c>
      <c r="J16" s="82">
        <v>0.26</v>
      </c>
      <c r="K16" s="81">
        <v>0.26</v>
      </c>
      <c r="L16" s="82">
        <v>0.23699999999999999</v>
      </c>
      <c r="M16" s="82">
        <v>0.23699999999999999</v>
      </c>
      <c r="N16" s="83">
        <v>0.23699999999999999</v>
      </c>
    </row>
    <row r="17" spans="2:14" x14ac:dyDescent="0.2">
      <c r="B17" s="7" t="s">
        <v>157</v>
      </c>
      <c r="C17" s="82">
        <v>0.28499999999999998</v>
      </c>
      <c r="D17" s="82">
        <v>0.28499999999999998</v>
      </c>
      <c r="E17" s="81">
        <v>0.28499999999999998</v>
      </c>
      <c r="F17" s="82">
        <v>0.255</v>
      </c>
      <c r="G17" s="82">
        <v>0.255</v>
      </c>
      <c r="H17" s="81">
        <v>0.255</v>
      </c>
      <c r="I17" s="82">
        <v>0.25800000000000001</v>
      </c>
      <c r="J17" s="82">
        <v>0.25800000000000001</v>
      </c>
      <c r="K17" s="81">
        <v>0.25800000000000001</v>
      </c>
      <c r="L17" s="82">
        <v>0.27100000000000002</v>
      </c>
      <c r="M17" s="82">
        <v>0.27100000000000002</v>
      </c>
      <c r="N17" s="83">
        <v>0.27100000000000002</v>
      </c>
    </row>
    <row r="19" spans="2:14" x14ac:dyDescent="0.2">
      <c r="B19" s="6" t="s">
        <v>136</v>
      </c>
    </row>
  </sheetData>
  <conditionalFormatting sqref="N13">
    <cfRule type="cellIs" dxfId="7" priority="5" operator="equal">
      <formula>""</formula>
    </cfRule>
  </conditionalFormatting>
  <conditionalFormatting sqref="N14:N15">
    <cfRule type="cellIs" dxfId="6" priority="4" operator="equal">
      <formula>""</formula>
    </cfRule>
  </conditionalFormatting>
  <conditionalFormatting sqref="N16">
    <cfRule type="cellIs" dxfId="5" priority="3" operator="equal">
      <formula>""</formula>
    </cfRule>
  </conditionalFormatting>
  <conditionalFormatting sqref="N17">
    <cfRule type="cellIs" dxfId="4" priority="1" operator="equal">
      <formula>""</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N6"/>
  <sheetViews>
    <sheetView showGridLines="0" workbookViewId="0">
      <selection activeCell="H5" sqref="H5"/>
    </sheetView>
  </sheetViews>
  <sheetFormatPr baseColWidth="10" defaultRowHeight="15" x14ac:dyDescent="0.2"/>
  <cols>
    <col min="1" max="1" width="4.5" style="128" customWidth="1"/>
    <col min="2" max="2" width="28.1640625" style="128" bestFit="1" customWidth="1"/>
    <col min="3" max="16384" width="10.83203125" style="128"/>
  </cols>
  <sheetData>
    <row r="2" spans="2:14" x14ac:dyDescent="0.2">
      <c r="B2" s="127" t="s">
        <v>223</v>
      </c>
    </row>
    <row r="4" spans="2:14" x14ac:dyDescent="0.2">
      <c r="B4" s="6"/>
      <c r="C4" s="129">
        <v>41275</v>
      </c>
      <c r="D4" s="129">
        <v>41395</v>
      </c>
      <c r="E4" s="129">
        <v>41579</v>
      </c>
      <c r="F4" s="129">
        <v>41640</v>
      </c>
      <c r="G4" s="129">
        <v>41730</v>
      </c>
      <c r="H4" s="129">
        <v>41944</v>
      </c>
      <c r="I4" s="129">
        <v>42005</v>
      </c>
      <c r="J4" s="129">
        <v>42125</v>
      </c>
      <c r="K4" s="129">
        <v>42309</v>
      </c>
      <c r="L4" s="129">
        <v>42704</v>
      </c>
      <c r="M4" s="129">
        <v>43069</v>
      </c>
      <c r="N4" s="129">
        <v>43405</v>
      </c>
    </row>
    <row r="5" spans="2:14" x14ac:dyDescent="0.2">
      <c r="B5" s="130" t="s">
        <v>166</v>
      </c>
      <c r="C5" s="7">
        <v>4.4000000000000004</v>
      </c>
      <c r="D5" s="7">
        <v>4.4000000000000004</v>
      </c>
      <c r="E5" s="7">
        <v>4.4000000000000004</v>
      </c>
      <c r="F5" s="7">
        <v>4.4000000000000004</v>
      </c>
      <c r="G5" s="7">
        <v>4.4000000000000004</v>
      </c>
      <c r="H5" s="7">
        <v>4.3</v>
      </c>
      <c r="I5" s="7">
        <v>4.3</v>
      </c>
      <c r="J5" s="7">
        <v>4.3</v>
      </c>
      <c r="K5" s="7">
        <v>4.4000000000000004</v>
      </c>
      <c r="L5" s="7">
        <v>4.3</v>
      </c>
      <c r="M5" s="131">
        <v>4.5</v>
      </c>
      <c r="N5" s="131">
        <v>4.3</v>
      </c>
    </row>
    <row r="6" spans="2:14" x14ac:dyDescent="0.2">
      <c r="B6" s="130" t="s">
        <v>167</v>
      </c>
      <c r="C6" s="7">
        <v>4.7</v>
      </c>
      <c r="D6" s="7">
        <v>4.5999999999999996</v>
      </c>
      <c r="E6" s="7">
        <v>4.5999999999999996</v>
      </c>
      <c r="F6" s="7">
        <v>4.5999999999999996</v>
      </c>
      <c r="G6" s="7">
        <v>4.7</v>
      </c>
      <c r="H6" s="7">
        <v>4.7</v>
      </c>
      <c r="I6" s="7">
        <v>4.5999999999999996</v>
      </c>
      <c r="J6" s="7">
        <v>4.5999999999999996</v>
      </c>
      <c r="K6" s="7">
        <v>4.7</v>
      </c>
      <c r="L6" s="7">
        <v>4.9000000000000004</v>
      </c>
      <c r="M6" s="131">
        <v>4.9000000000000004</v>
      </c>
      <c r="N6" s="131">
        <v>4.8</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1:N16"/>
  <sheetViews>
    <sheetView showGridLines="0" workbookViewId="0">
      <selection activeCell="H14" sqref="H14"/>
    </sheetView>
  </sheetViews>
  <sheetFormatPr baseColWidth="10" defaultRowHeight="15" x14ac:dyDescent="0.2"/>
  <cols>
    <col min="1" max="1" width="4.5" style="91" customWidth="1"/>
    <col min="2" max="16384" width="10.83203125" style="91"/>
  </cols>
  <sheetData>
    <row r="1" spans="2:14" x14ac:dyDescent="0.2">
      <c r="K1" s="92"/>
    </row>
    <row r="2" spans="2:14" x14ac:dyDescent="0.2">
      <c r="B2" s="93" t="s">
        <v>158</v>
      </c>
    </row>
    <row r="4" spans="2:14" x14ac:dyDescent="0.2">
      <c r="B4" s="94"/>
      <c r="C4" s="97">
        <v>2007</v>
      </c>
      <c r="D4" s="97">
        <v>2008</v>
      </c>
      <c r="E4" s="97">
        <v>2009</v>
      </c>
      <c r="F4" s="97">
        <v>2010</v>
      </c>
      <c r="G4" s="97">
        <v>2011</v>
      </c>
      <c r="H4" s="97">
        <v>2012</v>
      </c>
      <c r="I4" s="97">
        <v>2013</v>
      </c>
      <c r="J4" s="98">
        <v>2014</v>
      </c>
      <c r="K4" s="98">
        <v>2015</v>
      </c>
      <c r="L4" s="98">
        <v>2016</v>
      </c>
      <c r="M4" s="98">
        <v>2017</v>
      </c>
      <c r="N4" s="98">
        <v>2018</v>
      </c>
    </row>
    <row r="5" spans="2:14" x14ac:dyDescent="0.2">
      <c r="B5" s="99" t="s">
        <v>68</v>
      </c>
      <c r="C5" s="41"/>
      <c r="D5" s="41">
        <v>4360868</v>
      </c>
      <c r="E5" s="41">
        <v>4464382</v>
      </c>
      <c r="F5" s="41">
        <v>4629028</v>
      </c>
      <c r="G5" s="41">
        <v>4681492</v>
      </c>
      <c r="H5" s="41">
        <v>4650632</v>
      </c>
      <c r="I5" s="41">
        <v>4717853</v>
      </c>
      <c r="J5" s="100">
        <v>4710384</v>
      </c>
      <c r="K5" s="100">
        <v>4696402</v>
      </c>
      <c r="L5" s="100">
        <v>4635271</v>
      </c>
      <c r="M5" s="100">
        <v>4688157</v>
      </c>
      <c r="N5" s="100">
        <v>4608201</v>
      </c>
    </row>
    <row r="6" spans="2:14" x14ac:dyDescent="0.2">
      <c r="B6" s="99" t="s">
        <v>69</v>
      </c>
      <c r="C6" s="41"/>
      <c r="D6" s="41">
        <v>4177085</v>
      </c>
      <c r="E6" s="41">
        <v>4140902</v>
      </c>
      <c r="F6" s="41">
        <v>4258127</v>
      </c>
      <c r="G6" s="41">
        <v>4388974</v>
      </c>
      <c r="H6" s="41">
        <v>4315468</v>
      </c>
      <c r="I6" s="41">
        <v>4354663</v>
      </c>
      <c r="J6" s="100">
        <v>4385191</v>
      </c>
      <c r="K6" s="100">
        <v>4405026</v>
      </c>
      <c r="L6" s="100">
        <v>4399329</v>
      </c>
      <c r="M6" s="100">
        <v>4436450</v>
      </c>
      <c r="N6" s="100">
        <v>4358303</v>
      </c>
    </row>
    <row r="7" spans="2:14" x14ac:dyDescent="0.2">
      <c r="B7" s="99" t="s">
        <v>70</v>
      </c>
      <c r="C7" s="41"/>
      <c r="D7" s="41">
        <v>4440112</v>
      </c>
      <c r="E7" s="41">
        <v>4616047</v>
      </c>
      <c r="F7" s="41">
        <v>4625034</v>
      </c>
      <c r="G7" s="41">
        <v>4815375</v>
      </c>
      <c r="H7" s="41">
        <v>4800178</v>
      </c>
      <c r="I7" s="41">
        <v>4837954</v>
      </c>
      <c r="J7" s="100">
        <v>4881917</v>
      </c>
      <c r="K7" s="100">
        <v>4842398</v>
      </c>
      <c r="L7" s="100">
        <v>4775596</v>
      </c>
      <c r="M7" s="100">
        <v>5045208</v>
      </c>
      <c r="N7" s="100">
        <v>5955232</v>
      </c>
    </row>
    <row r="8" spans="2:14" x14ac:dyDescent="0.2">
      <c r="B8" s="99" t="s">
        <v>71</v>
      </c>
      <c r="C8" s="41">
        <v>4169317</v>
      </c>
      <c r="D8" s="41">
        <v>4468988</v>
      </c>
      <c r="E8" s="41">
        <v>4548749</v>
      </c>
      <c r="F8" s="41">
        <v>4773320</v>
      </c>
      <c r="G8" s="41">
        <v>4832439</v>
      </c>
      <c r="H8" s="41">
        <v>4791477</v>
      </c>
      <c r="I8" s="41">
        <v>4915520</v>
      </c>
      <c r="J8" s="100">
        <v>4906450</v>
      </c>
      <c r="K8" s="100">
        <v>4867275</v>
      </c>
      <c r="L8" s="100">
        <v>4804782</v>
      </c>
      <c r="M8" s="100">
        <v>5074998</v>
      </c>
      <c r="N8" s="100">
        <v>6035199</v>
      </c>
    </row>
    <row r="9" spans="2:14" x14ac:dyDescent="0.2">
      <c r="B9" s="99" t="s">
        <v>72</v>
      </c>
      <c r="C9" s="41">
        <v>4143552</v>
      </c>
      <c r="D9" s="41">
        <v>4411497</v>
      </c>
      <c r="E9" s="41">
        <v>4604695</v>
      </c>
      <c r="F9" s="41">
        <v>4899142</v>
      </c>
      <c r="G9" s="41">
        <v>4899321</v>
      </c>
      <c r="H9" s="41">
        <v>4848235</v>
      </c>
      <c r="I9" s="41">
        <v>4898865</v>
      </c>
      <c r="J9" s="100">
        <v>4965486</v>
      </c>
      <c r="K9" s="100">
        <v>4331584</v>
      </c>
      <c r="L9" s="100">
        <v>4896687</v>
      </c>
      <c r="M9" s="100">
        <v>5105098</v>
      </c>
      <c r="N9" s="100">
        <v>6011283</v>
      </c>
    </row>
    <row r="10" spans="2:14" x14ac:dyDescent="0.2">
      <c r="B10" s="99" t="s">
        <v>73</v>
      </c>
      <c r="C10" s="41">
        <v>4135370</v>
      </c>
      <c r="D10" s="41">
        <v>4501699</v>
      </c>
      <c r="E10" s="41">
        <v>4547164</v>
      </c>
      <c r="F10" s="41">
        <v>4764592</v>
      </c>
      <c r="G10" s="41">
        <v>4809484</v>
      </c>
      <c r="H10" s="41">
        <v>4882780</v>
      </c>
      <c r="I10" s="41">
        <v>4856162</v>
      </c>
      <c r="J10" s="100">
        <v>4833603</v>
      </c>
      <c r="K10" s="100">
        <v>5071468</v>
      </c>
      <c r="L10" s="100">
        <v>4908933</v>
      </c>
      <c r="M10" s="100">
        <v>5072863</v>
      </c>
      <c r="N10" s="100">
        <v>5959171</v>
      </c>
    </row>
    <row r="11" spans="2:14" x14ac:dyDescent="0.2">
      <c r="B11" s="99" t="s">
        <v>74</v>
      </c>
      <c r="C11" s="41">
        <v>4236374</v>
      </c>
      <c r="D11" s="41">
        <v>4549934</v>
      </c>
      <c r="E11" s="41">
        <v>4591293</v>
      </c>
      <c r="F11" s="41">
        <v>4814497</v>
      </c>
      <c r="G11" s="41">
        <v>4838842</v>
      </c>
      <c r="H11" s="41">
        <v>4895873</v>
      </c>
      <c r="I11" s="41">
        <v>4931640</v>
      </c>
      <c r="J11" s="100">
        <v>4924108</v>
      </c>
      <c r="K11" s="100">
        <v>4994221</v>
      </c>
      <c r="L11" s="100">
        <v>4929445</v>
      </c>
      <c r="M11" s="100">
        <v>5203467</v>
      </c>
      <c r="N11" s="100">
        <v>5916436</v>
      </c>
    </row>
    <row r="12" spans="2:14" x14ac:dyDescent="0.2">
      <c r="B12" s="99" t="s">
        <v>75</v>
      </c>
      <c r="C12" s="41">
        <v>4301607</v>
      </c>
      <c r="D12" s="41">
        <v>4542309</v>
      </c>
      <c r="E12" s="41">
        <v>4627222</v>
      </c>
      <c r="F12" s="41">
        <v>4791566</v>
      </c>
      <c r="G12" s="41">
        <v>4731859</v>
      </c>
      <c r="H12" s="41">
        <v>4876828</v>
      </c>
      <c r="I12" s="41">
        <v>4915980</v>
      </c>
      <c r="J12" s="100">
        <v>4909040</v>
      </c>
      <c r="K12" s="100">
        <v>4791136</v>
      </c>
      <c r="L12" s="100">
        <v>4872617</v>
      </c>
      <c r="M12" s="100">
        <v>4265386</v>
      </c>
      <c r="N12" s="100">
        <v>6024665</v>
      </c>
    </row>
    <row r="13" spans="2:14" x14ac:dyDescent="0.2">
      <c r="B13" s="99" t="s">
        <v>76</v>
      </c>
      <c r="C13" s="41">
        <v>4294945</v>
      </c>
      <c r="D13" s="41">
        <v>4529028</v>
      </c>
      <c r="E13" s="41">
        <v>4622941</v>
      </c>
      <c r="F13" s="41">
        <v>4767144</v>
      </c>
      <c r="G13" s="41">
        <v>4760670</v>
      </c>
      <c r="H13" s="41">
        <v>4770297</v>
      </c>
      <c r="I13" s="41">
        <v>4775815</v>
      </c>
      <c r="J13" s="100">
        <v>4810412</v>
      </c>
      <c r="K13" s="100">
        <v>4762108</v>
      </c>
      <c r="L13" s="100">
        <v>4815789</v>
      </c>
      <c r="M13" s="100">
        <v>5246907</v>
      </c>
      <c r="N13" s="100">
        <v>5835144</v>
      </c>
    </row>
    <row r="14" spans="2:14" x14ac:dyDescent="0.2">
      <c r="B14" s="99" t="s">
        <v>77</v>
      </c>
      <c r="C14" s="41">
        <v>4402681</v>
      </c>
      <c r="D14" s="41">
        <v>4620704</v>
      </c>
      <c r="E14" s="41">
        <v>4696789</v>
      </c>
      <c r="F14" s="41">
        <v>4831509</v>
      </c>
      <c r="G14" s="41">
        <v>4780255</v>
      </c>
      <c r="H14" s="41">
        <v>4884740</v>
      </c>
      <c r="I14" s="41">
        <v>4927626</v>
      </c>
      <c r="J14" s="100">
        <v>5019657</v>
      </c>
      <c r="K14" s="100">
        <v>4861872</v>
      </c>
      <c r="L14" s="100">
        <v>4839856</v>
      </c>
      <c r="M14" s="100">
        <v>5310318</v>
      </c>
      <c r="N14" s="100">
        <v>6069805</v>
      </c>
    </row>
    <row r="15" spans="2:14" x14ac:dyDescent="0.2">
      <c r="B15" s="99" t="s">
        <v>78</v>
      </c>
      <c r="C15" s="41">
        <v>4370076</v>
      </c>
      <c r="D15" s="41">
        <v>4558134</v>
      </c>
      <c r="E15" s="41">
        <v>4690548</v>
      </c>
      <c r="F15" s="41">
        <v>4795778</v>
      </c>
      <c r="G15" s="41">
        <v>4779480</v>
      </c>
      <c r="H15" s="41">
        <v>4831016</v>
      </c>
      <c r="I15" s="41">
        <v>4870919</v>
      </c>
      <c r="J15" s="100">
        <v>4868479</v>
      </c>
      <c r="K15" s="100">
        <v>4838014</v>
      </c>
      <c r="L15" s="100">
        <v>4802394</v>
      </c>
      <c r="M15" s="100">
        <v>5338743</v>
      </c>
      <c r="N15" s="100">
        <v>5975833</v>
      </c>
    </row>
    <row r="16" spans="2:14" x14ac:dyDescent="0.2">
      <c r="B16" s="99" t="s">
        <v>79</v>
      </c>
      <c r="C16" s="41">
        <v>4473133</v>
      </c>
      <c r="D16" s="41">
        <v>4649603</v>
      </c>
      <c r="E16" s="41">
        <v>4737269</v>
      </c>
      <c r="F16" s="41">
        <v>4879318</v>
      </c>
      <c r="G16" s="41">
        <v>4838668</v>
      </c>
      <c r="H16" s="41">
        <v>4907924</v>
      </c>
      <c r="I16" s="41">
        <v>4966650</v>
      </c>
      <c r="J16" s="100">
        <v>4929106</v>
      </c>
      <c r="K16" s="100">
        <v>4903788</v>
      </c>
      <c r="L16" s="100">
        <v>4920348</v>
      </c>
      <c r="M16" s="100">
        <v>5385965</v>
      </c>
      <c r="N16" s="100">
        <v>6086721</v>
      </c>
    </row>
  </sheetData>
  <conditionalFormatting sqref="K5:K16">
    <cfRule type="cellIs" dxfId="48" priority="4" operator="equal">
      <formula>""</formula>
    </cfRule>
  </conditionalFormatting>
  <conditionalFormatting sqref="J5:J16">
    <cfRule type="cellIs" dxfId="47" priority="3" operator="equal">
      <formula>""</formula>
    </cfRule>
  </conditionalFormatting>
  <conditionalFormatting sqref="L5:L16">
    <cfRule type="cellIs" dxfId="46" priority="2" operator="equal">
      <formula>""</formula>
    </cfRule>
  </conditionalFormatting>
  <conditionalFormatting sqref="M5:N16">
    <cfRule type="cellIs" dxfId="45" priority="1" operator="equal">
      <formula>""</formula>
    </cfRule>
  </conditionalFormatting>
  <pageMargins left="0.7" right="0.7" top="0.75" bottom="0.75" header="0.3" footer="0.3"/>
  <pageSetup paperSize="9"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D10"/>
  <sheetViews>
    <sheetView showGridLines="0" workbookViewId="0">
      <selection activeCell="I10" sqref="I10"/>
    </sheetView>
  </sheetViews>
  <sheetFormatPr baseColWidth="10" defaultRowHeight="15" x14ac:dyDescent="0.2"/>
  <cols>
    <col min="1" max="1" width="5.33203125" customWidth="1"/>
    <col min="2" max="2" width="13.1640625" bestFit="1" customWidth="1"/>
    <col min="3" max="3" width="20" customWidth="1"/>
    <col min="4" max="4" width="22.5" customWidth="1"/>
  </cols>
  <sheetData>
    <row r="2" spans="2:4" x14ac:dyDescent="0.2">
      <c r="B2" s="132" t="s">
        <v>224</v>
      </c>
    </row>
    <row r="5" spans="2:4" ht="32.25" customHeight="1" x14ac:dyDescent="0.2">
      <c r="B5" s="6"/>
      <c r="C5" s="133" t="s">
        <v>168</v>
      </c>
      <c r="D5" s="133" t="s">
        <v>169</v>
      </c>
    </row>
    <row r="6" spans="2:4" x14ac:dyDescent="0.2">
      <c r="B6" s="6"/>
      <c r="C6" s="134">
        <v>43405</v>
      </c>
      <c r="D6" s="134">
        <v>43405</v>
      </c>
    </row>
    <row r="7" spans="2:4" x14ac:dyDescent="0.2">
      <c r="B7" s="135" t="s">
        <v>170</v>
      </c>
      <c r="C7" s="136">
        <v>0.125</v>
      </c>
      <c r="D7" s="136">
        <v>0.29899999999999999</v>
      </c>
    </row>
    <row r="8" spans="2:4" x14ac:dyDescent="0.2">
      <c r="B8" s="135" t="s">
        <v>171</v>
      </c>
      <c r="C8" s="136">
        <v>0.376</v>
      </c>
      <c r="D8" s="136">
        <v>0.35499999999999998</v>
      </c>
    </row>
    <row r="9" spans="2:4" x14ac:dyDescent="0.2">
      <c r="B9" s="137" t="s">
        <v>172</v>
      </c>
      <c r="C9" s="138">
        <v>0.28799999999999998</v>
      </c>
      <c r="D9" s="138">
        <v>0.20200000000000001</v>
      </c>
    </row>
    <row r="10" spans="2:4" x14ac:dyDescent="0.2">
      <c r="B10" s="137" t="s">
        <v>173</v>
      </c>
      <c r="C10" s="138">
        <v>0.21099999999999999</v>
      </c>
      <c r="D10" s="138">
        <v>0.14499999999999999</v>
      </c>
    </row>
  </sheetData>
  <conditionalFormatting sqref="C7:C10">
    <cfRule type="cellIs" dxfId="3" priority="2" operator="equal">
      <formula>""</formula>
    </cfRule>
  </conditionalFormatting>
  <conditionalFormatting sqref="D7:D10">
    <cfRule type="cellIs" dxfId="2" priority="1" operator="equal">
      <formula>""</formula>
    </cfRule>
  </conditionalFormatting>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C11"/>
  <sheetViews>
    <sheetView showGridLines="0" workbookViewId="0">
      <selection activeCell="C8" sqref="C8"/>
    </sheetView>
  </sheetViews>
  <sheetFormatPr baseColWidth="10" defaultRowHeight="15" x14ac:dyDescent="0.2"/>
  <cols>
    <col min="1" max="1" width="5.5" customWidth="1"/>
    <col min="2" max="2" width="27.33203125" customWidth="1"/>
    <col min="3" max="3" width="23" customWidth="1"/>
  </cols>
  <sheetData>
    <row r="2" spans="2:3" x14ac:dyDescent="0.2">
      <c r="B2" s="132" t="s">
        <v>225</v>
      </c>
    </row>
    <row r="3" spans="2:3" x14ac:dyDescent="0.2">
      <c r="B3" s="139"/>
    </row>
    <row r="4" spans="2:3" ht="19.5" customHeight="1" x14ac:dyDescent="0.2">
      <c r="B4" s="174" t="s">
        <v>174</v>
      </c>
      <c r="C4" s="140" t="s">
        <v>175</v>
      </c>
    </row>
    <row r="5" spans="2:3" x14ac:dyDescent="0.2">
      <c r="B5" s="175"/>
      <c r="C5" s="141">
        <v>43405</v>
      </c>
    </row>
    <row r="6" spans="2:3" x14ac:dyDescent="0.2">
      <c r="B6" s="137" t="s">
        <v>176</v>
      </c>
      <c r="C6" s="142">
        <v>0.746</v>
      </c>
    </row>
    <row r="7" spans="2:3" x14ac:dyDescent="0.2">
      <c r="B7" s="137" t="s">
        <v>177</v>
      </c>
      <c r="C7" s="142">
        <v>0.224</v>
      </c>
    </row>
    <row r="8" spans="2:3" ht="16" thickBot="1" x14ac:dyDescent="0.25">
      <c r="B8" s="143" t="s">
        <v>178</v>
      </c>
      <c r="C8" s="144">
        <v>0.03</v>
      </c>
    </row>
    <row r="9" spans="2:3" x14ac:dyDescent="0.2">
      <c r="B9" s="145" t="s">
        <v>179</v>
      </c>
      <c r="C9" s="146">
        <v>0.69</v>
      </c>
    </row>
    <row r="11" spans="2:3" x14ac:dyDescent="0.2">
      <c r="B11" s="139"/>
    </row>
  </sheetData>
  <mergeCells count="1">
    <mergeCell ref="B4:B5"/>
  </mergeCells>
  <conditionalFormatting sqref="C6:C9">
    <cfRule type="cellIs" dxfId="1" priority="1" operator="equal">
      <formula>""</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D22"/>
  <sheetViews>
    <sheetView showGridLines="0" workbookViewId="0">
      <selection activeCell="C7" sqref="C7"/>
    </sheetView>
  </sheetViews>
  <sheetFormatPr baseColWidth="10" defaultRowHeight="15" x14ac:dyDescent="0.2"/>
  <cols>
    <col min="2" max="2" width="37.1640625" customWidth="1"/>
    <col min="3" max="3" width="47.6640625" customWidth="1"/>
    <col min="4" max="4" width="18.1640625" customWidth="1"/>
  </cols>
  <sheetData>
    <row r="2" spans="2:4" x14ac:dyDescent="0.2">
      <c r="B2" s="147" t="s">
        <v>226</v>
      </c>
      <c r="D2" s="148"/>
    </row>
    <row r="3" spans="2:4" x14ac:dyDescent="0.2">
      <c r="D3" s="148"/>
    </row>
    <row r="4" spans="2:4" x14ac:dyDescent="0.2">
      <c r="B4" s="179" t="s">
        <v>180</v>
      </c>
      <c r="C4" s="180"/>
      <c r="D4" s="149" t="s">
        <v>181</v>
      </c>
    </row>
    <row r="5" spans="2:4" x14ac:dyDescent="0.2">
      <c r="B5" s="176" t="s">
        <v>182</v>
      </c>
      <c r="C5" s="150" t="s">
        <v>183</v>
      </c>
      <c r="D5" s="151">
        <v>0.77800000000000002</v>
      </c>
    </row>
    <row r="6" spans="2:4" x14ac:dyDescent="0.2">
      <c r="B6" s="177"/>
      <c r="C6" s="152" t="s">
        <v>184</v>
      </c>
      <c r="D6" s="153">
        <v>0.73</v>
      </c>
    </row>
    <row r="7" spans="2:4" x14ac:dyDescent="0.2">
      <c r="B7" s="176" t="s">
        <v>185</v>
      </c>
      <c r="C7" s="154" t="s">
        <v>186</v>
      </c>
      <c r="D7" s="155">
        <v>0.93599999999999994</v>
      </c>
    </row>
    <row r="8" spans="2:4" x14ac:dyDescent="0.2">
      <c r="B8" s="181"/>
      <c r="C8" s="156" t="s">
        <v>187</v>
      </c>
      <c r="D8" s="157">
        <v>0.95199999999999996</v>
      </c>
    </row>
    <row r="9" spans="2:4" x14ac:dyDescent="0.2">
      <c r="B9" s="181"/>
      <c r="C9" s="156" t="s">
        <v>188</v>
      </c>
      <c r="D9" s="157">
        <v>0.91200000000000003</v>
      </c>
    </row>
    <row r="10" spans="2:4" x14ac:dyDescent="0.2">
      <c r="B10" s="181"/>
      <c r="C10" s="156" t="s">
        <v>189</v>
      </c>
      <c r="D10" s="158">
        <v>0.85599999999999998</v>
      </c>
    </row>
    <row r="11" spans="2:4" x14ac:dyDescent="0.2">
      <c r="B11" s="177"/>
      <c r="C11" s="159" t="s">
        <v>190</v>
      </c>
      <c r="D11" s="160">
        <v>0.84</v>
      </c>
    </row>
    <row r="12" spans="2:4" ht="28" x14ac:dyDescent="0.2">
      <c r="B12" s="176" t="s">
        <v>191</v>
      </c>
      <c r="C12" s="154" t="s">
        <v>192</v>
      </c>
      <c r="D12" s="151">
        <v>0.85799999999999998</v>
      </c>
    </row>
    <row r="13" spans="2:4" ht="28" x14ac:dyDescent="0.2">
      <c r="B13" s="181"/>
      <c r="C13" s="156" t="s">
        <v>193</v>
      </c>
      <c r="D13" s="157">
        <v>0.83</v>
      </c>
    </row>
    <row r="14" spans="2:4" ht="28" x14ac:dyDescent="0.2">
      <c r="B14" s="181"/>
      <c r="C14" s="161" t="s">
        <v>194</v>
      </c>
      <c r="D14" s="157">
        <v>0.80799999999999994</v>
      </c>
    </row>
    <row r="15" spans="2:4" x14ac:dyDescent="0.2">
      <c r="B15" s="177"/>
      <c r="C15" s="152" t="s">
        <v>195</v>
      </c>
      <c r="D15" s="153">
        <v>0.77599999999999991</v>
      </c>
    </row>
    <row r="16" spans="2:4" x14ac:dyDescent="0.2">
      <c r="B16" s="179" t="s">
        <v>196</v>
      </c>
      <c r="C16" s="180"/>
      <c r="D16" s="149" t="s">
        <v>181</v>
      </c>
    </row>
    <row r="17" spans="2:4" ht="28" x14ac:dyDescent="0.2">
      <c r="B17" s="176" t="s">
        <v>197</v>
      </c>
      <c r="C17" s="150" t="s">
        <v>198</v>
      </c>
      <c r="D17" s="162">
        <v>0.46700000000000003</v>
      </c>
    </row>
    <row r="18" spans="2:4" x14ac:dyDescent="0.2">
      <c r="B18" s="177"/>
      <c r="C18" s="163" t="s">
        <v>199</v>
      </c>
      <c r="D18" s="164">
        <v>0.38500000000000001</v>
      </c>
    </row>
    <row r="19" spans="2:4" x14ac:dyDescent="0.2">
      <c r="B19" s="176" t="s">
        <v>185</v>
      </c>
      <c r="C19" s="154" t="s">
        <v>200</v>
      </c>
      <c r="D19" s="162">
        <v>0.54899999999999993</v>
      </c>
    </row>
    <row r="20" spans="2:4" x14ac:dyDescent="0.2">
      <c r="B20" s="177"/>
      <c r="C20" s="165" t="s">
        <v>201</v>
      </c>
      <c r="D20" s="166">
        <v>0.629</v>
      </c>
    </row>
    <row r="21" spans="2:4" x14ac:dyDescent="0.2">
      <c r="B21" s="167" t="s">
        <v>191</v>
      </c>
      <c r="C21" s="165" t="s">
        <v>202</v>
      </c>
      <c r="D21" s="166">
        <v>0.39500000000000002</v>
      </c>
    </row>
    <row r="22" spans="2:4" x14ac:dyDescent="0.2">
      <c r="B22" s="178" t="s">
        <v>203</v>
      </c>
      <c r="C22" s="178"/>
      <c r="D22" s="178"/>
    </row>
  </sheetData>
  <mergeCells count="8">
    <mergeCell ref="B19:B20"/>
    <mergeCell ref="B22:D22"/>
    <mergeCell ref="B4:C4"/>
    <mergeCell ref="B5:B6"/>
    <mergeCell ref="B7:B11"/>
    <mergeCell ref="B12:B15"/>
    <mergeCell ref="B16:C16"/>
    <mergeCell ref="B17:B1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G13"/>
  <sheetViews>
    <sheetView showGridLines="0" workbookViewId="0">
      <selection activeCell="G9" sqref="G9"/>
    </sheetView>
  </sheetViews>
  <sheetFormatPr baseColWidth="10" defaultRowHeight="15" x14ac:dyDescent="0.2"/>
  <cols>
    <col min="1" max="1" width="4.5" customWidth="1"/>
    <col min="2" max="2" width="11.83203125" customWidth="1"/>
    <col min="3" max="3" width="12.5" customWidth="1"/>
  </cols>
  <sheetData>
    <row r="2" spans="2:7" x14ac:dyDescent="0.2">
      <c r="B2" s="132" t="s">
        <v>227</v>
      </c>
    </row>
    <row r="4" spans="2:7" x14ac:dyDescent="0.2">
      <c r="D4" s="1"/>
      <c r="E4" s="1"/>
    </row>
    <row r="5" spans="2:7" x14ac:dyDescent="0.2">
      <c r="B5" s="182" t="s">
        <v>58</v>
      </c>
      <c r="C5" s="182" t="s">
        <v>204</v>
      </c>
      <c r="D5" s="183" t="s">
        <v>205</v>
      </c>
      <c r="E5" s="183"/>
      <c r="F5" s="183" t="s">
        <v>206</v>
      </c>
      <c r="G5" s="183"/>
    </row>
    <row r="6" spans="2:7" x14ac:dyDescent="0.2">
      <c r="B6" s="182"/>
      <c r="C6" s="182"/>
      <c r="D6" s="168" t="s">
        <v>207</v>
      </c>
      <c r="E6" s="168" t="s">
        <v>208</v>
      </c>
      <c r="F6" s="168" t="s">
        <v>207</v>
      </c>
      <c r="G6" s="168" t="s">
        <v>208</v>
      </c>
    </row>
    <row r="7" spans="2:7" x14ac:dyDescent="0.2">
      <c r="B7" s="169" t="s">
        <v>209</v>
      </c>
      <c r="C7" s="169" t="s">
        <v>210</v>
      </c>
      <c r="D7" s="170">
        <v>0.89668721632272597</v>
      </c>
      <c r="E7" s="169">
        <v>7</v>
      </c>
      <c r="F7" s="170">
        <v>0.78377248637754726</v>
      </c>
      <c r="G7" s="169">
        <v>7</v>
      </c>
    </row>
    <row r="8" spans="2:7" x14ac:dyDescent="0.2">
      <c r="B8" s="169" t="s">
        <v>211</v>
      </c>
      <c r="C8" s="169" t="s">
        <v>212</v>
      </c>
      <c r="D8" s="170">
        <v>0.92426258053614352</v>
      </c>
      <c r="E8" s="169">
        <v>5</v>
      </c>
      <c r="F8" s="170">
        <v>0.79021726046783058</v>
      </c>
      <c r="G8" s="169">
        <v>6</v>
      </c>
    </row>
    <row r="9" spans="2:7" x14ac:dyDescent="0.2">
      <c r="B9" s="169" t="s">
        <v>213</v>
      </c>
      <c r="C9" s="169" t="s">
        <v>214</v>
      </c>
      <c r="D9" s="170">
        <v>0.96959113794031937</v>
      </c>
      <c r="E9" s="169">
        <v>4</v>
      </c>
      <c r="F9" s="170">
        <v>0.83409866134390698</v>
      </c>
      <c r="G9" s="169">
        <v>3</v>
      </c>
    </row>
    <row r="10" spans="2:7" x14ac:dyDescent="0.2">
      <c r="B10" s="169" t="s">
        <v>215</v>
      </c>
      <c r="C10" s="169" t="s">
        <v>216</v>
      </c>
      <c r="D10" s="170">
        <v>0.91504789048496804</v>
      </c>
      <c r="E10" s="169">
        <v>6</v>
      </c>
      <c r="F10" s="170">
        <v>0.80696458789821102</v>
      </c>
      <c r="G10" s="169">
        <v>5</v>
      </c>
    </row>
    <row r="11" spans="2:7" x14ac:dyDescent="0.2">
      <c r="B11" s="169" t="s">
        <v>217</v>
      </c>
      <c r="C11" s="169" t="s">
        <v>218</v>
      </c>
      <c r="D11" s="170">
        <v>0.99046613386299853</v>
      </c>
      <c r="E11" s="169">
        <v>2</v>
      </c>
      <c r="F11" s="170">
        <v>0.87500236617443228</v>
      </c>
      <c r="G11" s="169">
        <v>2</v>
      </c>
    </row>
    <row r="12" spans="2:7" x14ac:dyDescent="0.2">
      <c r="B12" s="169" t="s">
        <v>219</v>
      </c>
      <c r="C12" s="169" t="s">
        <v>220</v>
      </c>
      <c r="D12" s="170">
        <v>0.97637279324501813</v>
      </c>
      <c r="E12" s="169">
        <v>3</v>
      </c>
      <c r="F12" s="170">
        <v>0.83389207199911775</v>
      </c>
      <c r="G12" s="169">
        <v>4</v>
      </c>
    </row>
    <row r="13" spans="2:7" x14ac:dyDescent="0.2">
      <c r="B13" s="169" t="s">
        <v>221</v>
      </c>
      <c r="C13" s="169" t="s">
        <v>222</v>
      </c>
      <c r="D13" s="170">
        <v>0.99369211155361448</v>
      </c>
      <c r="E13" s="169">
        <v>1</v>
      </c>
      <c r="F13" s="170">
        <v>0.90188073585874429</v>
      </c>
      <c r="G13" s="169">
        <v>1</v>
      </c>
    </row>
  </sheetData>
  <mergeCells count="4">
    <mergeCell ref="B5:B6"/>
    <mergeCell ref="C5:C6"/>
    <mergeCell ref="D5:E5"/>
    <mergeCell ref="F5:G5"/>
  </mergeCells>
  <conditionalFormatting sqref="D7:G13">
    <cfRule type="cellIs" dxfId="0" priority="1" operator="equal">
      <formul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V43"/>
  <sheetViews>
    <sheetView showGridLines="0" workbookViewId="0">
      <selection activeCell="I28" sqref="I28"/>
    </sheetView>
  </sheetViews>
  <sheetFormatPr baseColWidth="10" defaultRowHeight="15" x14ac:dyDescent="0.2"/>
  <cols>
    <col min="1" max="1" width="3.5" customWidth="1"/>
    <col min="2" max="2" width="10.1640625" customWidth="1"/>
    <col min="3" max="3" width="1.33203125" customWidth="1"/>
    <col min="4" max="7" width="14" customWidth="1"/>
    <col min="8" max="8" width="1.33203125" customWidth="1"/>
    <col min="9" max="9" width="13.83203125" customWidth="1"/>
    <col min="10" max="10" width="14.33203125" customWidth="1"/>
    <col min="11" max="11" width="15.1640625" customWidth="1"/>
    <col min="12" max="12" width="13.6640625" customWidth="1"/>
    <col min="13" max="13" width="1.1640625" customWidth="1"/>
    <col min="15" max="15" width="14.1640625" customWidth="1"/>
    <col min="16" max="16" width="15" customWidth="1"/>
    <col min="17" max="17" width="13.1640625" customWidth="1"/>
    <col min="18" max="18" width="1.33203125" customWidth="1"/>
  </cols>
  <sheetData>
    <row r="2" spans="2:22" x14ac:dyDescent="0.2">
      <c r="B2" s="1" t="s">
        <v>160</v>
      </c>
      <c r="C2" s="15"/>
      <c r="D2" s="16"/>
      <c r="E2" s="16"/>
      <c r="F2" s="16"/>
      <c r="G2" s="16"/>
    </row>
    <row r="3" spans="2:22" x14ac:dyDescent="0.2">
      <c r="B3" s="17"/>
      <c r="C3" s="17"/>
      <c r="D3" s="16"/>
      <c r="E3" s="16"/>
      <c r="F3" s="16"/>
      <c r="G3" s="16"/>
    </row>
    <row r="4" spans="2:22" x14ac:dyDescent="0.2">
      <c r="B4" s="17"/>
      <c r="C4" s="17"/>
      <c r="D4" s="18" t="s">
        <v>80</v>
      </c>
      <c r="E4" s="18"/>
      <c r="F4" s="18"/>
      <c r="G4" s="18"/>
      <c r="I4" s="18" t="s">
        <v>81</v>
      </c>
      <c r="J4" s="18"/>
      <c r="K4" s="18"/>
      <c r="L4" s="18"/>
      <c r="N4" s="18" t="s">
        <v>82</v>
      </c>
      <c r="O4" s="18"/>
      <c r="P4" s="18"/>
      <c r="Q4" s="18"/>
      <c r="S4" s="18" t="s">
        <v>228</v>
      </c>
      <c r="T4" s="18"/>
      <c r="U4" s="18"/>
      <c r="V4" s="18"/>
    </row>
    <row r="5" spans="2:22" ht="48" customHeight="1" x14ac:dyDescent="0.2">
      <c r="B5" s="19" t="s">
        <v>60</v>
      </c>
      <c r="C5" s="17"/>
      <c r="D5" s="20" t="s">
        <v>83</v>
      </c>
      <c r="E5" s="20" t="s">
        <v>84</v>
      </c>
      <c r="F5" s="20" t="s">
        <v>85</v>
      </c>
      <c r="G5" s="19" t="s">
        <v>67</v>
      </c>
      <c r="I5" s="20" t="s">
        <v>83</v>
      </c>
      <c r="J5" s="20" t="s">
        <v>86</v>
      </c>
      <c r="K5" s="20" t="s">
        <v>85</v>
      </c>
      <c r="L5" s="21" t="s">
        <v>87</v>
      </c>
      <c r="N5" s="20" t="s">
        <v>83</v>
      </c>
      <c r="O5" s="20" t="s">
        <v>84</v>
      </c>
      <c r="P5" s="20" t="s">
        <v>85</v>
      </c>
      <c r="Q5" s="20" t="s">
        <v>88</v>
      </c>
      <c r="R5" s="101"/>
      <c r="S5" s="20" t="s">
        <v>83</v>
      </c>
      <c r="T5" s="20" t="s">
        <v>84</v>
      </c>
      <c r="U5" s="20" t="s">
        <v>85</v>
      </c>
      <c r="V5" s="20" t="s">
        <v>230</v>
      </c>
    </row>
    <row r="6" spans="2:22" x14ac:dyDescent="0.2">
      <c r="B6" s="102">
        <v>2010</v>
      </c>
      <c r="C6" s="17"/>
      <c r="D6" s="103">
        <v>1369872975</v>
      </c>
      <c r="E6" s="103">
        <v>379409686</v>
      </c>
      <c r="F6" s="103">
        <v>54449148</v>
      </c>
      <c r="G6" s="103">
        <v>1803731809</v>
      </c>
      <c r="I6" s="103">
        <v>921884617</v>
      </c>
      <c r="J6" s="103">
        <v>221097221</v>
      </c>
      <c r="K6" s="103">
        <v>44373395</v>
      </c>
      <c r="L6" s="103">
        <v>1187355233</v>
      </c>
      <c r="N6" s="103">
        <v>447988358</v>
      </c>
      <c r="O6" s="103">
        <v>158312465</v>
      </c>
      <c r="P6" s="103">
        <v>10075753</v>
      </c>
      <c r="Q6" s="103">
        <v>616376576</v>
      </c>
      <c r="S6" s="103" t="s">
        <v>121</v>
      </c>
      <c r="T6" s="103" t="s">
        <v>121</v>
      </c>
      <c r="U6" s="103" t="s">
        <v>121</v>
      </c>
      <c r="V6" s="103" t="s">
        <v>121</v>
      </c>
    </row>
    <row r="7" spans="2:22" x14ac:dyDescent="0.2">
      <c r="B7" s="102">
        <v>2011</v>
      </c>
      <c r="C7" s="17"/>
      <c r="D7" s="103">
        <v>1285306478</v>
      </c>
      <c r="E7" s="103">
        <v>389332432</v>
      </c>
      <c r="F7" s="103">
        <v>52575580</v>
      </c>
      <c r="G7" s="103">
        <v>1727214490</v>
      </c>
      <c r="I7" s="103">
        <v>832609904</v>
      </c>
      <c r="J7" s="103">
        <v>214462519</v>
      </c>
      <c r="K7" s="103">
        <v>40811599</v>
      </c>
      <c r="L7" s="103">
        <v>1087884022</v>
      </c>
      <c r="N7" s="103">
        <v>452696574</v>
      </c>
      <c r="O7" s="103">
        <v>174869913</v>
      </c>
      <c r="P7" s="103">
        <v>11763981</v>
      </c>
      <c r="Q7" s="103">
        <v>639330468</v>
      </c>
      <c r="S7" s="103" t="s">
        <v>121</v>
      </c>
      <c r="T7" s="103" t="s">
        <v>121</v>
      </c>
      <c r="U7" s="103" t="s">
        <v>121</v>
      </c>
      <c r="V7" s="103" t="s">
        <v>121</v>
      </c>
    </row>
    <row r="8" spans="2:22" x14ac:dyDescent="0.2">
      <c r="B8" s="102">
        <v>2012</v>
      </c>
      <c r="C8" s="17"/>
      <c r="D8" s="103">
        <v>1244598624</v>
      </c>
      <c r="E8" s="103">
        <v>390657313</v>
      </c>
      <c r="F8" s="103">
        <v>49076655</v>
      </c>
      <c r="G8" s="103">
        <v>1684332592</v>
      </c>
      <c r="I8" s="103">
        <v>789846128</v>
      </c>
      <c r="J8" s="103">
        <v>209514006</v>
      </c>
      <c r="K8" s="103">
        <v>36163628</v>
      </c>
      <c r="L8" s="103">
        <v>1035523762</v>
      </c>
      <c r="N8" s="103">
        <v>454752496</v>
      </c>
      <c r="O8" s="103">
        <v>181143307</v>
      </c>
      <c r="P8" s="103">
        <v>12913027</v>
      </c>
      <c r="Q8" s="103">
        <v>648808830</v>
      </c>
      <c r="S8" s="103" t="s">
        <v>121</v>
      </c>
      <c r="T8" s="103" t="s">
        <v>121</v>
      </c>
      <c r="U8" s="103" t="s">
        <v>121</v>
      </c>
      <c r="V8" s="103" t="s">
        <v>121</v>
      </c>
    </row>
    <row r="9" spans="2:22" x14ac:dyDescent="0.2">
      <c r="B9" s="102">
        <v>2013</v>
      </c>
      <c r="C9" s="17"/>
      <c r="D9" s="103">
        <v>1235248124</v>
      </c>
      <c r="E9" s="103">
        <v>394695397</v>
      </c>
      <c r="F9" s="103">
        <v>48019131</v>
      </c>
      <c r="G9" s="103">
        <v>1677962652</v>
      </c>
      <c r="I9" s="103">
        <v>768959828</v>
      </c>
      <c r="J9" s="103">
        <v>207198079</v>
      </c>
      <c r="K9" s="103">
        <v>34134411</v>
      </c>
      <c r="L9" s="103">
        <v>1010292318</v>
      </c>
      <c r="N9" s="103">
        <v>466288296</v>
      </c>
      <c r="O9" s="103">
        <v>187497318</v>
      </c>
      <c r="P9" s="103">
        <v>13884720</v>
      </c>
      <c r="Q9" s="103">
        <v>667670334</v>
      </c>
      <c r="S9" s="103" t="s">
        <v>121</v>
      </c>
      <c r="T9" s="103" t="s">
        <v>121</v>
      </c>
      <c r="U9" s="103" t="s">
        <v>121</v>
      </c>
      <c r="V9" s="103" t="s">
        <v>121</v>
      </c>
    </row>
    <row r="10" spans="2:22" x14ac:dyDescent="0.2">
      <c r="B10" s="104">
        <v>2014</v>
      </c>
      <c r="C10" s="17"/>
      <c r="D10" s="103">
        <v>1209627060</v>
      </c>
      <c r="E10" s="105">
        <v>385630041</v>
      </c>
      <c r="F10" s="103">
        <v>46234427</v>
      </c>
      <c r="G10" s="105">
        <v>1641491528</v>
      </c>
      <c r="I10" s="103">
        <v>742868612</v>
      </c>
      <c r="J10" s="103">
        <v>197949143</v>
      </c>
      <c r="K10" s="103">
        <v>31941099</v>
      </c>
      <c r="L10" s="105">
        <v>972758854</v>
      </c>
      <c r="N10" s="105">
        <v>466758448</v>
      </c>
      <c r="O10" s="105">
        <v>187680898</v>
      </c>
      <c r="P10" s="103">
        <v>14293328</v>
      </c>
      <c r="Q10" s="105">
        <v>668732674</v>
      </c>
      <c r="S10" s="105" t="s">
        <v>121</v>
      </c>
      <c r="T10" s="105" t="s">
        <v>121</v>
      </c>
      <c r="U10" s="105" t="s">
        <v>121</v>
      </c>
      <c r="V10" s="105" t="s">
        <v>121</v>
      </c>
    </row>
    <row r="11" spans="2:22" x14ac:dyDescent="0.2">
      <c r="B11" s="104">
        <v>2015</v>
      </c>
      <c r="C11" s="17"/>
      <c r="D11" s="103">
        <v>1161048525</v>
      </c>
      <c r="E11" s="105">
        <v>381954899</v>
      </c>
      <c r="F11" s="103">
        <v>40329600</v>
      </c>
      <c r="G11" s="105">
        <v>1583333024</v>
      </c>
      <c r="I11" s="103">
        <v>700778083</v>
      </c>
      <c r="J11" s="103">
        <v>192610324</v>
      </c>
      <c r="K11" s="103">
        <v>28134160</v>
      </c>
      <c r="L11" s="105">
        <v>921522567</v>
      </c>
      <c r="N11" s="105">
        <v>460270442</v>
      </c>
      <c r="O11" s="105">
        <v>189344575</v>
      </c>
      <c r="P11" s="105">
        <v>12195440</v>
      </c>
      <c r="Q11" s="105">
        <v>661810457</v>
      </c>
      <c r="S11" s="105" t="s">
        <v>121</v>
      </c>
      <c r="T11" s="105" t="s">
        <v>121</v>
      </c>
      <c r="U11" s="105" t="s">
        <v>121</v>
      </c>
      <c r="V11" s="105" t="s">
        <v>121</v>
      </c>
    </row>
    <row r="12" spans="2:22" x14ac:dyDescent="0.2">
      <c r="B12" s="104">
        <v>2016</v>
      </c>
      <c r="C12" s="17"/>
      <c r="D12" s="103">
        <v>1138245968</v>
      </c>
      <c r="E12" s="105">
        <v>374876369</v>
      </c>
      <c r="F12" s="103">
        <v>39809221</v>
      </c>
      <c r="G12" s="105">
        <v>1552931558</v>
      </c>
      <c r="I12" s="103">
        <v>671813069</v>
      </c>
      <c r="J12" s="103">
        <v>182026759</v>
      </c>
      <c r="K12" s="103">
        <v>27144214</v>
      </c>
      <c r="L12" s="105">
        <v>880984042</v>
      </c>
      <c r="N12" s="105">
        <v>466432899</v>
      </c>
      <c r="O12" s="105">
        <v>192849610</v>
      </c>
      <c r="P12" s="105">
        <v>12665007</v>
      </c>
      <c r="Q12" s="105">
        <v>671947516</v>
      </c>
      <c r="S12" s="105" t="s">
        <v>121</v>
      </c>
      <c r="T12" s="105" t="s">
        <v>121</v>
      </c>
      <c r="U12" s="105" t="s">
        <v>121</v>
      </c>
      <c r="V12" s="105" t="s">
        <v>121</v>
      </c>
    </row>
    <row r="13" spans="2:22" x14ac:dyDescent="0.2">
      <c r="B13" s="104">
        <v>2017</v>
      </c>
      <c r="C13" s="17"/>
      <c r="D13" s="103">
        <v>1153643058</v>
      </c>
      <c r="E13" s="106">
        <v>363908324</v>
      </c>
      <c r="F13" s="103">
        <v>44829530</v>
      </c>
      <c r="G13" s="106">
        <v>1562380912</v>
      </c>
      <c r="I13" s="103">
        <v>664893776</v>
      </c>
      <c r="J13" s="103">
        <v>173427938</v>
      </c>
      <c r="K13" s="103">
        <v>29782642</v>
      </c>
      <c r="L13" s="107">
        <v>868104356</v>
      </c>
      <c r="N13" s="105">
        <v>483011334</v>
      </c>
      <c r="O13" s="108">
        <v>188335611</v>
      </c>
      <c r="P13" s="105">
        <v>14838491</v>
      </c>
      <c r="Q13" s="108">
        <v>686185436</v>
      </c>
      <c r="S13" s="108">
        <v>5737948</v>
      </c>
      <c r="T13" s="108">
        <v>2144775</v>
      </c>
      <c r="U13" s="108">
        <v>208397</v>
      </c>
      <c r="V13" s="108">
        <v>8091120</v>
      </c>
    </row>
    <row r="14" spans="2:22" x14ac:dyDescent="0.2">
      <c r="B14" s="102">
        <v>2018</v>
      </c>
      <c r="C14" s="17"/>
      <c r="D14" s="109">
        <v>1210450182</v>
      </c>
      <c r="E14" s="109">
        <v>364467856</v>
      </c>
      <c r="F14" s="109">
        <v>56134501</v>
      </c>
      <c r="G14" s="89">
        <v>1631052539</v>
      </c>
      <c r="I14" s="110">
        <v>678842882</v>
      </c>
      <c r="J14" s="110">
        <v>175778599</v>
      </c>
      <c r="K14" s="110">
        <v>36900279</v>
      </c>
      <c r="L14" s="89">
        <v>891521760</v>
      </c>
      <c r="N14" s="111">
        <v>517890905</v>
      </c>
      <c r="O14" s="111">
        <v>183711062</v>
      </c>
      <c r="P14" s="111">
        <v>18562448</v>
      </c>
      <c r="Q14" s="89">
        <v>720164415</v>
      </c>
      <c r="S14" s="111">
        <v>13716395</v>
      </c>
      <c r="T14" s="111">
        <v>4978195</v>
      </c>
      <c r="U14" s="111">
        <v>671774</v>
      </c>
      <c r="V14" s="89">
        <v>19366364</v>
      </c>
    </row>
    <row r="15" spans="2:22" x14ac:dyDescent="0.2">
      <c r="B15" s="22">
        <v>43101</v>
      </c>
      <c r="D15" s="106">
        <v>94537947</v>
      </c>
      <c r="E15" s="23">
        <v>22865752</v>
      </c>
      <c r="F15" s="106">
        <v>3555273</v>
      </c>
      <c r="G15" s="23">
        <v>120958972</v>
      </c>
      <c r="I15" s="24">
        <v>53326446</v>
      </c>
      <c r="J15" s="24">
        <v>11374063</v>
      </c>
      <c r="K15" s="24">
        <v>2379747</v>
      </c>
      <c r="L15" s="23">
        <v>67080256</v>
      </c>
      <c r="N15" s="24">
        <v>40303490</v>
      </c>
      <c r="O15" s="23">
        <v>11227372</v>
      </c>
      <c r="P15" s="24">
        <v>1141247</v>
      </c>
      <c r="Q15" s="112">
        <v>52672109</v>
      </c>
      <c r="S15" s="23">
        <v>908011</v>
      </c>
      <c r="T15" s="23">
        <v>264317</v>
      </c>
      <c r="U15" s="23">
        <v>34279</v>
      </c>
      <c r="V15" s="108">
        <v>1206607</v>
      </c>
    </row>
    <row r="16" spans="2:22" x14ac:dyDescent="0.2">
      <c r="B16" s="22">
        <v>43132</v>
      </c>
      <c r="D16" s="106">
        <v>80249179</v>
      </c>
      <c r="E16" s="24">
        <v>18033696</v>
      </c>
      <c r="F16" s="106">
        <v>3016116</v>
      </c>
      <c r="G16" s="24">
        <v>101298991</v>
      </c>
      <c r="I16" s="24">
        <v>45410859</v>
      </c>
      <c r="J16" s="24">
        <v>8993323</v>
      </c>
      <c r="K16" s="24">
        <v>2040252</v>
      </c>
      <c r="L16" s="24">
        <v>56444434</v>
      </c>
      <c r="N16" s="24">
        <v>33997082</v>
      </c>
      <c r="O16" s="24">
        <v>8820391</v>
      </c>
      <c r="P16" s="24">
        <v>944187</v>
      </c>
      <c r="Q16" s="112">
        <v>43761660</v>
      </c>
      <c r="S16" s="24">
        <v>841238</v>
      </c>
      <c r="T16" s="24">
        <v>219982</v>
      </c>
      <c r="U16" s="24">
        <v>31677</v>
      </c>
      <c r="V16" s="108">
        <v>1092897</v>
      </c>
    </row>
    <row r="17" spans="2:22" x14ac:dyDescent="0.2">
      <c r="B17" s="22">
        <v>43160</v>
      </c>
      <c r="D17" s="106">
        <v>104751136</v>
      </c>
      <c r="E17" s="24">
        <v>32417653</v>
      </c>
      <c r="F17" s="106">
        <v>4652623</v>
      </c>
      <c r="G17" s="24">
        <v>141821412</v>
      </c>
      <c r="I17" s="24">
        <v>59570844</v>
      </c>
      <c r="J17" s="24">
        <v>15780833</v>
      </c>
      <c r="K17" s="24">
        <v>3092617</v>
      </c>
      <c r="L17" s="24">
        <v>78444294</v>
      </c>
      <c r="N17" s="24">
        <v>44094767</v>
      </c>
      <c r="O17" s="24">
        <v>16236690</v>
      </c>
      <c r="P17" s="24">
        <v>1515033</v>
      </c>
      <c r="Q17" s="112">
        <v>61846490</v>
      </c>
      <c r="S17" s="24">
        <v>1085525</v>
      </c>
      <c r="T17" s="24">
        <v>400130</v>
      </c>
      <c r="U17" s="24">
        <v>44973</v>
      </c>
      <c r="V17" s="108">
        <v>1530628</v>
      </c>
    </row>
    <row r="18" spans="2:22" x14ac:dyDescent="0.2">
      <c r="B18" s="22">
        <v>43191</v>
      </c>
      <c r="D18" s="106">
        <v>102954049</v>
      </c>
      <c r="E18" s="24">
        <v>36998525</v>
      </c>
      <c r="F18" s="106">
        <v>4762343</v>
      </c>
      <c r="G18" s="24">
        <v>144714917</v>
      </c>
      <c r="I18" s="24">
        <v>58322009</v>
      </c>
      <c r="J18" s="24">
        <v>17720938</v>
      </c>
      <c r="K18" s="24">
        <v>3117235</v>
      </c>
      <c r="L18" s="24">
        <v>79160182</v>
      </c>
      <c r="N18" s="24">
        <v>43558388</v>
      </c>
      <c r="O18" s="24">
        <v>18783612</v>
      </c>
      <c r="P18" s="24">
        <v>1596296</v>
      </c>
      <c r="Q18" s="112">
        <v>63938296</v>
      </c>
      <c r="S18" s="24">
        <v>1073652</v>
      </c>
      <c r="T18" s="24">
        <v>493975</v>
      </c>
      <c r="U18" s="24">
        <v>48812</v>
      </c>
      <c r="V18" s="108">
        <v>1616439</v>
      </c>
    </row>
    <row r="19" spans="2:22" x14ac:dyDescent="0.2">
      <c r="B19" s="22">
        <v>43221</v>
      </c>
      <c r="D19" s="106">
        <v>103345522</v>
      </c>
      <c r="E19" s="24">
        <v>37312701</v>
      </c>
      <c r="F19" s="106">
        <v>5314228</v>
      </c>
      <c r="G19" s="24">
        <v>145972451</v>
      </c>
      <c r="I19" s="24">
        <v>58524038</v>
      </c>
      <c r="J19" s="24">
        <v>17927524</v>
      </c>
      <c r="K19" s="24">
        <v>3511710</v>
      </c>
      <c r="L19" s="24">
        <v>79963272</v>
      </c>
      <c r="N19" s="24">
        <v>43722915</v>
      </c>
      <c r="O19" s="24">
        <v>18888624</v>
      </c>
      <c r="P19" s="24">
        <v>1745864</v>
      </c>
      <c r="Q19" s="112">
        <v>64357403</v>
      </c>
      <c r="S19" s="24">
        <v>1098569</v>
      </c>
      <c r="T19" s="24">
        <v>496553</v>
      </c>
      <c r="U19" s="24">
        <v>56654</v>
      </c>
      <c r="V19" s="108">
        <v>1651776</v>
      </c>
    </row>
    <row r="20" spans="2:22" x14ac:dyDescent="0.2">
      <c r="B20" s="22">
        <v>43252</v>
      </c>
      <c r="D20" s="106">
        <v>106935526</v>
      </c>
      <c r="E20" s="24">
        <v>29144315</v>
      </c>
      <c r="F20" s="106">
        <v>4224524</v>
      </c>
      <c r="G20" s="24">
        <v>140304365</v>
      </c>
      <c r="I20" s="24">
        <v>59899142</v>
      </c>
      <c r="J20" s="24">
        <v>13694529</v>
      </c>
      <c r="K20" s="24">
        <v>2747630</v>
      </c>
      <c r="L20" s="24">
        <v>76341301</v>
      </c>
      <c r="N20" s="24">
        <v>45851587</v>
      </c>
      <c r="O20" s="24">
        <v>15061552</v>
      </c>
      <c r="P20" s="24">
        <v>1426650</v>
      </c>
      <c r="Q20" s="112">
        <v>62339789</v>
      </c>
      <c r="S20" s="24">
        <v>1184797</v>
      </c>
      <c r="T20" s="24">
        <v>388234</v>
      </c>
      <c r="U20" s="24">
        <v>50244</v>
      </c>
      <c r="V20" s="108">
        <v>1623275</v>
      </c>
    </row>
    <row r="21" spans="2:22" x14ac:dyDescent="0.2">
      <c r="B21" s="22">
        <v>43282</v>
      </c>
      <c r="D21" s="106">
        <v>100177407</v>
      </c>
      <c r="E21" s="24">
        <v>25431549</v>
      </c>
      <c r="F21" s="106">
        <v>4222501</v>
      </c>
      <c r="G21" s="24">
        <v>129831457</v>
      </c>
      <c r="I21" s="24">
        <v>55643492</v>
      </c>
      <c r="J21" s="24">
        <v>12222528</v>
      </c>
      <c r="K21" s="24">
        <v>2751132</v>
      </c>
      <c r="L21" s="24">
        <v>70617152</v>
      </c>
      <c r="N21" s="24">
        <v>43379165</v>
      </c>
      <c r="O21" s="24">
        <v>12856818</v>
      </c>
      <c r="P21" s="24">
        <v>1416264</v>
      </c>
      <c r="Q21" s="112">
        <v>57652247</v>
      </c>
      <c r="S21" s="24">
        <v>1154750</v>
      </c>
      <c r="T21" s="24">
        <v>352203</v>
      </c>
      <c r="U21" s="24">
        <v>55105</v>
      </c>
      <c r="V21" s="108">
        <v>1562058</v>
      </c>
    </row>
    <row r="22" spans="2:22" x14ac:dyDescent="0.2">
      <c r="B22" s="22">
        <v>43313</v>
      </c>
      <c r="D22" s="106">
        <v>110318543</v>
      </c>
      <c r="E22" s="24">
        <v>34487091</v>
      </c>
      <c r="F22" s="106">
        <v>5372002</v>
      </c>
      <c r="G22" s="24">
        <v>150177636</v>
      </c>
      <c r="I22" s="24">
        <v>61649919</v>
      </c>
      <c r="J22" s="24">
        <v>16516918</v>
      </c>
      <c r="K22" s="24">
        <v>3518603</v>
      </c>
      <c r="L22" s="24">
        <v>81685440</v>
      </c>
      <c r="N22" s="24">
        <v>47402602</v>
      </c>
      <c r="O22" s="24">
        <v>17487393</v>
      </c>
      <c r="P22" s="24">
        <v>1786129</v>
      </c>
      <c r="Q22" s="112">
        <v>66676124</v>
      </c>
      <c r="S22" s="24">
        <v>1266022</v>
      </c>
      <c r="T22" s="24">
        <v>482780</v>
      </c>
      <c r="U22" s="24">
        <v>67270</v>
      </c>
      <c r="V22" s="108">
        <v>1816072</v>
      </c>
    </row>
    <row r="23" spans="2:22" x14ac:dyDescent="0.2">
      <c r="B23" s="22">
        <v>43344</v>
      </c>
      <c r="D23" s="106">
        <v>92431506</v>
      </c>
      <c r="E23" s="24">
        <v>28857112</v>
      </c>
      <c r="F23" s="106">
        <v>4602955</v>
      </c>
      <c r="G23" s="24">
        <v>125891573</v>
      </c>
      <c r="I23" s="24">
        <v>51791633</v>
      </c>
      <c r="J23" s="24">
        <v>13941916</v>
      </c>
      <c r="K23" s="24">
        <v>3018551</v>
      </c>
      <c r="L23" s="24">
        <v>68752100</v>
      </c>
      <c r="N23" s="24">
        <v>39511215</v>
      </c>
      <c r="O23" s="24">
        <v>14506106</v>
      </c>
      <c r="P23" s="24">
        <v>1524190</v>
      </c>
      <c r="Q23" s="112">
        <v>55541511</v>
      </c>
      <c r="S23" s="24">
        <v>1128658</v>
      </c>
      <c r="T23" s="24">
        <v>409090</v>
      </c>
      <c r="U23" s="24">
        <v>60214</v>
      </c>
      <c r="V23" s="108">
        <v>1597962</v>
      </c>
    </row>
    <row r="24" spans="2:22" x14ac:dyDescent="0.2">
      <c r="B24" s="22">
        <v>43374</v>
      </c>
      <c r="D24" s="106">
        <v>110245091</v>
      </c>
      <c r="E24" s="24">
        <v>36655750</v>
      </c>
      <c r="F24" s="106">
        <v>5744451</v>
      </c>
      <c r="G24" s="24">
        <v>152645292</v>
      </c>
      <c r="I24" s="24">
        <v>61254780</v>
      </c>
      <c r="J24" s="24">
        <v>17487607</v>
      </c>
      <c r="K24" s="24">
        <v>3740776</v>
      </c>
      <c r="L24" s="24">
        <v>82483163</v>
      </c>
      <c r="N24" s="24">
        <v>47675647</v>
      </c>
      <c r="O24" s="24">
        <v>18637251</v>
      </c>
      <c r="P24" s="24">
        <v>1929065</v>
      </c>
      <c r="Q24" s="112">
        <v>68241963</v>
      </c>
      <c r="S24" s="24">
        <v>1314664</v>
      </c>
      <c r="T24" s="24">
        <v>530892</v>
      </c>
      <c r="U24" s="24">
        <v>74610</v>
      </c>
      <c r="V24" s="108">
        <v>1920166</v>
      </c>
    </row>
    <row r="25" spans="2:22" x14ac:dyDescent="0.2">
      <c r="B25" s="22">
        <v>43405</v>
      </c>
      <c r="D25" s="106">
        <v>102256157</v>
      </c>
      <c r="E25" s="24">
        <v>33305507</v>
      </c>
      <c r="F25" s="106">
        <v>5461056</v>
      </c>
      <c r="G25" s="24">
        <v>141022720</v>
      </c>
      <c r="I25" s="24">
        <v>56901590</v>
      </c>
      <c r="J25" s="24">
        <v>16054337</v>
      </c>
      <c r="K25" s="24">
        <v>3586825</v>
      </c>
      <c r="L25" s="24">
        <v>76542752</v>
      </c>
      <c r="N25" s="24">
        <v>44092671</v>
      </c>
      <c r="O25" s="24">
        <v>16757047</v>
      </c>
      <c r="P25" s="24">
        <v>1802817</v>
      </c>
      <c r="Q25" s="112">
        <v>62652535</v>
      </c>
      <c r="S25" s="24">
        <v>1261896</v>
      </c>
      <c r="T25" s="24">
        <v>494123</v>
      </c>
      <c r="U25" s="24">
        <v>71414</v>
      </c>
      <c r="V25" s="108">
        <v>1827433</v>
      </c>
    </row>
    <row r="26" spans="2:22" x14ac:dyDescent="0.2">
      <c r="B26" s="22">
        <v>43435</v>
      </c>
      <c r="D26" s="113">
        <v>102248119</v>
      </c>
      <c r="E26" s="24">
        <v>28958205</v>
      </c>
      <c r="F26" s="113">
        <v>5206429</v>
      </c>
      <c r="G26" s="24">
        <v>136412753</v>
      </c>
      <c r="I26" s="24">
        <v>56548130</v>
      </c>
      <c r="J26" s="24">
        <v>14064083</v>
      </c>
      <c r="K26" s="24">
        <v>3395201</v>
      </c>
      <c r="L26" s="24">
        <v>74007414</v>
      </c>
      <c r="N26" s="24">
        <v>44301376</v>
      </c>
      <c r="O26" s="24">
        <v>14448206</v>
      </c>
      <c r="P26" s="24">
        <v>1734706</v>
      </c>
      <c r="Q26" s="24">
        <v>60484288</v>
      </c>
      <c r="S26" s="24">
        <v>1398613</v>
      </c>
      <c r="T26" s="24">
        <v>445916</v>
      </c>
      <c r="U26" s="24">
        <v>76522</v>
      </c>
      <c r="V26" s="114">
        <v>1921051</v>
      </c>
    </row>
    <row r="28" spans="2:22" x14ac:dyDescent="0.2">
      <c r="B28" s="25" t="s">
        <v>161</v>
      </c>
      <c r="G28" s="115"/>
    </row>
    <row r="34" spans="7:7" x14ac:dyDescent="0.2">
      <c r="G34" s="37"/>
    </row>
    <row r="35" spans="7:7" x14ac:dyDescent="0.2">
      <c r="G35" s="37"/>
    </row>
    <row r="36" spans="7:7" x14ac:dyDescent="0.2">
      <c r="G36" s="37"/>
    </row>
    <row r="37" spans="7:7" x14ac:dyDescent="0.2">
      <c r="G37" s="37"/>
    </row>
    <row r="38" spans="7:7" x14ac:dyDescent="0.2">
      <c r="G38" s="37"/>
    </row>
    <row r="39" spans="7:7" x14ac:dyDescent="0.2">
      <c r="G39" s="37"/>
    </row>
    <row r="40" spans="7:7" x14ac:dyDescent="0.2">
      <c r="G40" s="37"/>
    </row>
    <row r="41" spans="7:7" x14ac:dyDescent="0.2">
      <c r="G41" s="37"/>
    </row>
    <row r="43" spans="7:7" ht="4.5" customHeight="1" x14ac:dyDescent="0.2"/>
  </sheetData>
  <conditionalFormatting sqref="L25:L26">
    <cfRule type="cellIs" dxfId="44" priority="8" operator="equal">
      <formula>""</formula>
    </cfRule>
  </conditionalFormatting>
  <conditionalFormatting sqref="O15:O26 Q26">
    <cfRule type="cellIs" dxfId="43" priority="7" operator="equal">
      <formula>""</formula>
    </cfRule>
  </conditionalFormatting>
  <conditionalFormatting sqref="E15:E26 G15:G26">
    <cfRule type="cellIs" dxfId="42" priority="6" operator="equal">
      <formula>""</formula>
    </cfRule>
  </conditionalFormatting>
  <conditionalFormatting sqref="S15:U26">
    <cfRule type="cellIs" dxfId="41" priority="5" operator="equal">
      <formula>""</formula>
    </cfRule>
  </conditionalFormatting>
  <conditionalFormatting sqref="L15:L24">
    <cfRule type="cellIs" dxfId="40" priority="4" operator="equal">
      <formula>""</formula>
    </cfRule>
  </conditionalFormatting>
  <conditionalFormatting sqref="I15:K26">
    <cfRule type="cellIs" dxfId="39" priority="3" operator="equal">
      <formula>""</formula>
    </cfRule>
  </conditionalFormatting>
  <conditionalFormatting sqref="N15:N26">
    <cfRule type="cellIs" dxfId="38" priority="2" operator="equal">
      <formula>""</formula>
    </cfRule>
  </conditionalFormatting>
  <conditionalFormatting sqref="P15:P26">
    <cfRule type="cellIs" dxfId="37" priority="1" operator="equal">
      <formula>""</formula>
    </cfRule>
  </conditionalFormatting>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M18"/>
  <sheetViews>
    <sheetView showGridLines="0" workbookViewId="0">
      <selection activeCell="H15" sqref="H15"/>
    </sheetView>
  </sheetViews>
  <sheetFormatPr baseColWidth="10" defaultRowHeight="15" x14ac:dyDescent="0.2"/>
  <cols>
    <col min="1" max="1" width="5.5" customWidth="1"/>
    <col min="2" max="2" width="16.83203125" customWidth="1"/>
    <col min="7" max="7" width="10.83203125" bestFit="1" customWidth="1"/>
    <col min="11" max="11" width="12" customWidth="1"/>
    <col min="12" max="12" width="13.5" bestFit="1" customWidth="1"/>
    <col min="13" max="13" width="13.5" customWidth="1"/>
  </cols>
  <sheetData>
    <row r="2" spans="2:13" x14ac:dyDescent="0.2">
      <c r="B2" s="1" t="s">
        <v>162</v>
      </c>
    </row>
    <row r="3" spans="2:13" x14ac:dyDescent="0.2">
      <c r="J3" s="37"/>
      <c r="K3" s="38"/>
      <c r="L3" s="38"/>
    </row>
    <row r="4" spans="2:13" x14ac:dyDescent="0.2">
      <c r="B4" s="10">
        <v>2018</v>
      </c>
      <c r="C4" s="10" t="s">
        <v>89</v>
      </c>
      <c r="D4" s="10" t="s">
        <v>90</v>
      </c>
      <c r="E4" s="10" t="s">
        <v>91</v>
      </c>
      <c r="F4" s="10" t="s">
        <v>92</v>
      </c>
      <c r="G4" s="10" t="s">
        <v>93</v>
      </c>
      <c r="H4" s="10" t="s">
        <v>94</v>
      </c>
      <c r="I4" s="26" t="s">
        <v>95</v>
      </c>
      <c r="J4" s="27" t="s">
        <v>96</v>
      </c>
      <c r="K4" s="10" t="s">
        <v>97</v>
      </c>
      <c r="L4" s="86" t="s">
        <v>229</v>
      </c>
      <c r="M4" s="28" t="s">
        <v>98</v>
      </c>
    </row>
    <row r="5" spans="2:13" x14ac:dyDescent="0.2">
      <c r="B5" s="2" t="s">
        <v>68</v>
      </c>
      <c r="C5" s="24">
        <v>7720064</v>
      </c>
      <c r="D5" s="24">
        <v>11341017</v>
      </c>
      <c r="E5" s="24">
        <v>12292572</v>
      </c>
      <c r="F5" s="24">
        <v>12094452</v>
      </c>
      <c r="G5" s="24">
        <v>11794618</v>
      </c>
      <c r="H5" s="24">
        <v>7036422</v>
      </c>
      <c r="I5" s="29">
        <v>4801111</v>
      </c>
      <c r="J5" s="30">
        <v>67080256</v>
      </c>
      <c r="K5" s="24">
        <v>52672109</v>
      </c>
      <c r="L5" s="87">
        <v>1206607</v>
      </c>
      <c r="M5" s="31">
        <v>120958972</v>
      </c>
    </row>
    <row r="6" spans="2:13" x14ac:dyDescent="0.2">
      <c r="B6" s="2" t="s">
        <v>69</v>
      </c>
      <c r="C6" s="24">
        <v>6458618</v>
      </c>
      <c r="D6" s="24">
        <v>9696505</v>
      </c>
      <c r="E6" s="24">
        <v>10369019</v>
      </c>
      <c r="F6" s="24">
        <v>10081897</v>
      </c>
      <c r="G6" s="24">
        <v>9970293</v>
      </c>
      <c r="H6" s="24">
        <v>5855227</v>
      </c>
      <c r="I6" s="29">
        <v>4012875</v>
      </c>
      <c r="J6" s="30">
        <v>56444434</v>
      </c>
      <c r="K6" s="24">
        <v>43761660</v>
      </c>
      <c r="L6" s="87">
        <v>1092897</v>
      </c>
      <c r="M6" s="31">
        <v>101298991</v>
      </c>
    </row>
    <row r="7" spans="2:13" x14ac:dyDescent="0.2">
      <c r="B7" s="2" t="s">
        <v>70</v>
      </c>
      <c r="C7" s="24">
        <v>8702246</v>
      </c>
      <c r="D7" s="24">
        <v>12975908</v>
      </c>
      <c r="E7" s="24">
        <v>14607266</v>
      </c>
      <c r="F7" s="24">
        <v>13655356</v>
      </c>
      <c r="G7" s="24">
        <v>14493557</v>
      </c>
      <c r="H7" s="24">
        <v>8335972</v>
      </c>
      <c r="I7" s="29">
        <v>5673989</v>
      </c>
      <c r="J7" s="30">
        <v>78444294</v>
      </c>
      <c r="K7" s="24">
        <v>61846490</v>
      </c>
      <c r="L7" s="87">
        <v>1530628</v>
      </c>
      <c r="M7" s="31">
        <v>141821412</v>
      </c>
    </row>
    <row r="8" spans="2:13" x14ac:dyDescent="0.2">
      <c r="B8" s="2" t="s">
        <v>71</v>
      </c>
      <c r="C8" s="24">
        <v>8807074</v>
      </c>
      <c r="D8" s="24">
        <v>12995479</v>
      </c>
      <c r="E8" s="24">
        <v>14829236</v>
      </c>
      <c r="F8" s="24">
        <v>13799751</v>
      </c>
      <c r="G8" s="24">
        <v>14660973</v>
      </c>
      <c r="H8" s="24">
        <v>8339376</v>
      </c>
      <c r="I8" s="29">
        <v>5728293</v>
      </c>
      <c r="J8" s="30">
        <v>79160182</v>
      </c>
      <c r="K8" s="24">
        <v>63938296</v>
      </c>
      <c r="L8" s="87">
        <v>1616439</v>
      </c>
      <c r="M8" s="31">
        <v>144714917</v>
      </c>
    </row>
    <row r="9" spans="2:13" x14ac:dyDescent="0.2">
      <c r="B9" s="2" t="s">
        <v>72</v>
      </c>
      <c r="C9" s="24">
        <v>8996623</v>
      </c>
      <c r="D9" s="24">
        <v>13075801</v>
      </c>
      <c r="E9" s="24">
        <v>15243105</v>
      </c>
      <c r="F9" s="24">
        <v>13891769</v>
      </c>
      <c r="G9" s="24">
        <v>14598877</v>
      </c>
      <c r="H9" s="24">
        <v>8382273</v>
      </c>
      <c r="I9" s="29">
        <v>5774824</v>
      </c>
      <c r="J9" s="30">
        <v>79963272</v>
      </c>
      <c r="K9" s="24">
        <v>64357403</v>
      </c>
      <c r="L9" s="87">
        <v>1651776</v>
      </c>
      <c r="M9" s="31">
        <v>145972451</v>
      </c>
    </row>
    <row r="10" spans="2:13" x14ac:dyDescent="0.2">
      <c r="B10" s="2" t="s">
        <v>73</v>
      </c>
      <c r="C10" s="24">
        <v>8575376</v>
      </c>
      <c r="D10" s="24">
        <v>12271190</v>
      </c>
      <c r="E10" s="24">
        <v>14746513</v>
      </c>
      <c r="F10" s="24">
        <v>13258458</v>
      </c>
      <c r="G10" s="24">
        <v>13927571</v>
      </c>
      <c r="H10" s="24">
        <v>8032905</v>
      </c>
      <c r="I10" s="29">
        <v>5529288</v>
      </c>
      <c r="J10" s="30">
        <v>76341301</v>
      </c>
      <c r="K10" s="24">
        <v>62339789</v>
      </c>
      <c r="L10" s="87">
        <v>1623275</v>
      </c>
      <c r="M10" s="31">
        <v>140304365</v>
      </c>
    </row>
    <row r="11" spans="2:13" x14ac:dyDescent="0.2">
      <c r="B11" s="2" t="s">
        <v>74</v>
      </c>
      <c r="C11" s="24">
        <v>7899378</v>
      </c>
      <c r="D11" s="24">
        <v>11322165</v>
      </c>
      <c r="E11" s="24">
        <v>13715667</v>
      </c>
      <c r="F11" s="24">
        <v>12389576</v>
      </c>
      <c r="G11" s="24">
        <v>12907870</v>
      </c>
      <c r="H11" s="24">
        <v>7321113</v>
      </c>
      <c r="I11" s="29">
        <v>5061383</v>
      </c>
      <c r="J11" s="30">
        <v>70617152</v>
      </c>
      <c r="K11" s="24">
        <v>57652247</v>
      </c>
      <c r="L11" s="87">
        <v>1562058</v>
      </c>
      <c r="M11" s="31">
        <v>129831457</v>
      </c>
    </row>
    <row r="12" spans="2:13" x14ac:dyDescent="0.2">
      <c r="B12" s="2" t="s">
        <v>75</v>
      </c>
      <c r="C12" s="24">
        <v>8998253</v>
      </c>
      <c r="D12" s="24">
        <v>12954968</v>
      </c>
      <c r="E12" s="24">
        <v>15877550</v>
      </c>
      <c r="F12" s="24">
        <v>14145371</v>
      </c>
      <c r="G12" s="24">
        <v>15311967</v>
      </c>
      <c r="H12" s="24">
        <v>8550116</v>
      </c>
      <c r="I12" s="29">
        <v>5847215</v>
      </c>
      <c r="J12" s="30">
        <v>81685440</v>
      </c>
      <c r="K12" s="24">
        <v>66676124</v>
      </c>
      <c r="L12" s="87">
        <v>1816072</v>
      </c>
      <c r="M12" s="31">
        <v>150177636</v>
      </c>
    </row>
    <row r="13" spans="2:13" x14ac:dyDescent="0.2">
      <c r="B13" s="2" t="s">
        <v>76</v>
      </c>
      <c r="C13" s="24">
        <v>7574331</v>
      </c>
      <c r="D13" s="24">
        <v>10537429</v>
      </c>
      <c r="E13" s="24">
        <v>13582223</v>
      </c>
      <c r="F13" s="24">
        <v>11794198</v>
      </c>
      <c r="G13" s="24">
        <v>13066381</v>
      </c>
      <c r="H13" s="24">
        <v>7203786</v>
      </c>
      <c r="I13" s="29">
        <v>4993752</v>
      </c>
      <c r="J13" s="30">
        <v>68752100</v>
      </c>
      <c r="K13" s="24">
        <v>55541511</v>
      </c>
      <c r="L13" s="87">
        <v>1597962</v>
      </c>
      <c r="M13" s="31">
        <v>125891573</v>
      </c>
    </row>
    <row r="14" spans="2:13" x14ac:dyDescent="0.2">
      <c r="B14" s="2" t="s">
        <v>77</v>
      </c>
      <c r="C14" s="24">
        <v>8846075</v>
      </c>
      <c r="D14" s="24">
        <v>12100598</v>
      </c>
      <c r="E14" s="24">
        <v>16382128</v>
      </c>
      <c r="F14" s="24">
        <v>14523483</v>
      </c>
      <c r="G14" s="24">
        <v>15793215</v>
      </c>
      <c r="H14" s="24">
        <v>8812666</v>
      </c>
      <c r="I14" s="29">
        <v>6024998</v>
      </c>
      <c r="J14" s="30">
        <v>82483163</v>
      </c>
      <c r="K14" s="24">
        <v>68241963</v>
      </c>
      <c r="L14" s="87">
        <v>1920166</v>
      </c>
      <c r="M14" s="31">
        <v>152645292</v>
      </c>
    </row>
    <row r="15" spans="2:13" x14ac:dyDescent="0.2">
      <c r="B15" s="2" t="s">
        <v>78</v>
      </c>
      <c r="C15" s="24">
        <v>5516875</v>
      </c>
      <c r="D15" s="24">
        <v>11886674</v>
      </c>
      <c r="E15" s="24">
        <v>15060866</v>
      </c>
      <c r="F15" s="24">
        <v>15604905</v>
      </c>
      <c r="G15" s="24">
        <v>14843214</v>
      </c>
      <c r="H15" s="24">
        <v>8118755</v>
      </c>
      <c r="I15" s="29">
        <v>5511463</v>
      </c>
      <c r="J15" s="30">
        <v>76542752</v>
      </c>
      <c r="K15" s="24">
        <v>62652535</v>
      </c>
      <c r="L15" s="87">
        <v>1827433</v>
      </c>
      <c r="M15" s="31">
        <v>141022720</v>
      </c>
    </row>
    <row r="16" spans="2:13" x14ac:dyDescent="0.2">
      <c r="B16" s="2" t="s">
        <v>79</v>
      </c>
      <c r="C16" s="24">
        <v>5097356</v>
      </c>
      <c r="D16" s="24">
        <v>11634811</v>
      </c>
      <c r="E16" s="24">
        <v>14530250</v>
      </c>
      <c r="F16" s="24">
        <v>15318556</v>
      </c>
      <c r="G16" s="24">
        <v>14369294</v>
      </c>
      <c r="H16" s="24">
        <v>7798301</v>
      </c>
      <c r="I16" s="29">
        <v>5258846</v>
      </c>
      <c r="J16" s="30">
        <v>74007414</v>
      </c>
      <c r="K16" s="24">
        <v>60484288</v>
      </c>
      <c r="L16" s="87">
        <v>1921051</v>
      </c>
      <c r="M16" s="31">
        <v>136412753</v>
      </c>
    </row>
    <row r="17" spans="2:13" x14ac:dyDescent="0.2">
      <c r="B17" s="32" t="s">
        <v>67</v>
      </c>
      <c r="C17" s="116">
        <v>93192269</v>
      </c>
      <c r="D17" s="116">
        <v>142792545</v>
      </c>
      <c r="E17" s="116">
        <v>171236395</v>
      </c>
      <c r="F17" s="116">
        <v>160557772</v>
      </c>
      <c r="G17" s="116">
        <v>165737830</v>
      </c>
      <c r="H17" s="116">
        <v>93786912</v>
      </c>
      <c r="I17" s="116">
        <v>64218037</v>
      </c>
      <c r="J17" s="33">
        <v>891521760</v>
      </c>
      <c r="K17" s="89">
        <v>720164415</v>
      </c>
      <c r="L17" s="88">
        <v>19366364</v>
      </c>
      <c r="M17" s="34">
        <v>1631052539</v>
      </c>
    </row>
    <row r="18" spans="2:13" ht="42" x14ac:dyDescent="0.2">
      <c r="B18" s="35" t="s">
        <v>99</v>
      </c>
      <c r="C18" s="36">
        <v>5.7136276589309795E-2</v>
      </c>
      <c r="D18" s="36">
        <v>8.7546257147269005E-2</v>
      </c>
      <c r="E18" s="36">
        <v>0.10498521102513669</v>
      </c>
      <c r="F18" s="36">
        <v>9.8438136210154292E-2</v>
      </c>
      <c r="G18" s="36">
        <v>0.10161403513194862</v>
      </c>
      <c r="H18" s="36">
        <v>5.7500852828138112E-2</v>
      </c>
      <c r="I18" s="118">
        <v>3.9372144958231783E-2</v>
      </c>
      <c r="J18" s="117">
        <v>0.54659291389018827</v>
      </c>
      <c r="K18" s="36">
        <v>0.44153354829485353</v>
      </c>
      <c r="L18" s="118">
        <v>1.1873537814958148E-2</v>
      </c>
    </row>
  </sheetData>
  <conditionalFormatting sqref="C5:I16 J5:K17 M5:M17">
    <cfRule type="cellIs" dxfId="36" priority="6" operator="equal">
      <formula>""</formula>
    </cfRule>
  </conditionalFormatting>
  <conditionalFormatting sqref="J17:K17">
    <cfRule type="cellIs" dxfId="35" priority="5" operator="equal">
      <formula>""</formula>
    </cfRule>
  </conditionalFormatting>
  <conditionalFormatting sqref="J17">
    <cfRule type="cellIs" dxfId="34" priority="4" operator="equal">
      <formula>""</formula>
    </cfRule>
  </conditionalFormatting>
  <conditionalFormatting sqref="C17:I17">
    <cfRule type="cellIs" dxfId="33" priority="3" operator="equal">
      <formula>""</formula>
    </cfRule>
  </conditionalFormatting>
  <conditionalFormatting sqref="L5:L17">
    <cfRule type="cellIs" dxfId="32" priority="2" operator="equal">
      <formula>""</formula>
    </cfRule>
  </conditionalFormatting>
  <conditionalFormatting sqref="L17">
    <cfRule type="cellIs" dxfId="31" priority="1" operator="equal">
      <formula>""</formula>
    </cfRule>
  </conditionalFormatting>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L21"/>
  <sheetViews>
    <sheetView showGridLines="0" workbookViewId="0">
      <selection activeCell="K10" sqref="K10"/>
    </sheetView>
  </sheetViews>
  <sheetFormatPr baseColWidth="10" defaultRowHeight="15" x14ac:dyDescent="0.2"/>
  <cols>
    <col min="1" max="1" width="4.5" customWidth="1"/>
    <col min="3" max="11" width="13.33203125" customWidth="1"/>
    <col min="12" max="12" width="12.6640625" bestFit="1" customWidth="1"/>
  </cols>
  <sheetData>
    <row r="2" spans="2:12" x14ac:dyDescent="0.2">
      <c r="B2" s="1" t="s">
        <v>163</v>
      </c>
    </row>
    <row r="4" spans="2:12" x14ac:dyDescent="0.2">
      <c r="C4" s="39">
        <v>2009</v>
      </c>
      <c r="D4" s="39">
        <v>2010</v>
      </c>
      <c r="E4" s="39">
        <v>2011</v>
      </c>
      <c r="F4" s="39">
        <v>2012</v>
      </c>
      <c r="G4" s="39">
        <v>2013</v>
      </c>
      <c r="H4" s="39">
        <v>2014</v>
      </c>
      <c r="I4" s="39">
        <v>2015</v>
      </c>
      <c r="J4" s="39">
        <v>2016</v>
      </c>
      <c r="K4" s="39">
        <v>2017</v>
      </c>
      <c r="L4" s="39">
        <v>2018</v>
      </c>
    </row>
    <row r="5" spans="2:12" x14ac:dyDescent="0.2">
      <c r="B5" s="40" t="s">
        <v>68</v>
      </c>
      <c r="C5" s="41">
        <v>80933968</v>
      </c>
      <c r="D5" s="41">
        <v>81294809</v>
      </c>
      <c r="E5" s="41">
        <v>81862930</v>
      </c>
      <c r="F5" s="41">
        <v>82383326</v>
      </c>
      <c r="G5" s="42">
        <v>83039519</v>
      </c>
      <c r="H5" s="24">
        <v>81796218</v>
      </c>
      <c r="I5" s="24">
        <v>78793458</v>
      </c>
      <c r="J5" s="24">
        <v>76633029</v>
      </c>
      <c r="K5" s="24">
        <v>75442044</v>
      </c>
      <c r="L5" s="24">
        <v>81083141</v>
      </c>
    </row>
    <row r="6" spans="2:12" x14ac:dyDescent="0.2">
      <c r="B6" s="40" t="s">
        <v>69</v>
      </c>
      <c r="C6" s="41">
        <v>66206670</v>
      </c>
      <c r="D6" s="41">
        <v>64241039</v>
      </c>
      <c r="E6" s="41">
        <v>67173642</v>
      </c>
      <c r="F6" s="41">
        <v>65654985</v>
      </c>
      <c r="G6" s="42">
        <v>64421762</v>
      </c>
      <c r="H6" s="24">
        <v>63698782</v>
      </c>
      <c r="I6" s="24">
        <v>64512008</v>
      </c>
      <c r="J6" s="24">
        <v>66813015</v>
      </c>
      <c r="K6" s="24">
        <v>62679794</v>
      </c>
      <c r="L6" s="24">
        <v>68100715</v>
      </c>
    </row>
    <row r="7" spans="2:12" x14ac:dyDescent="0.2">
      <c r="B7" s="40" t="s">
        <v>70</v>
      </c>
      <c r="C7" s="41">
        <v>96647493</v>
      </c>
      <c r="D7" s="41">
        <v>91914800.460999995</v>
      </c>
      <c r="E7" s="41">
        <v>99287774</v>
      </c>
      <c r="F7" s="41">
        <v>94288042</v>
      </c>
      <c r="G7" s="42">
        <v>90928356</v>
      </c>
      <c r="H7" s="24">
        <v>94158183</v>
      </c>
      <c r="I7" s="24">
        <v>93248362</v>
      </c>
      <c r="J7" s="24">
        <v>90459821</v>
      </c>
      <c r="K7" s="24">
        <v>94309073</v>
      </c>
      <c r="L7" s="24">
        <v>95729818</v>
      </c>
    </row>
    <row r="8" spans="2:12" x14ac:dyDescent="0.2">
      <c r="B8" s="40" t="s">
        <v>71</v>
      </c>
      <c r="C8" s="41">
        <v>95664225</v>
      </c>
      <c r="D8" s="41">
        <v>98579572.752000004</v>
      </c>
      <c r="E8" s="41">
        <v>95872449</v>
      </c>
      <c r="F8" s="41">
        <v>91316563</v>
      </c>
      <c r="G8" s="42">
        <v>99904140</v>
      </c>
      <c r="H8" s="24">
        <v>95828508</v>
      </c>
      <c r="I8" s="24">
        <v>92909518</v>
      </c>
      <c r="J8" s="24">
        <v>90359138</v>
      </c>
      <c r="K8" s="24">
        <v>83955678</v>
      </c>
      <c r="L8" s="24">
        <v>97624655</v>
      </c>
    </row>
    <row r="9" spans="2:12" x14ac:dyDescent="0.2">
      <c r="B9" s="40" t="s">
        <v>72</v>
      </c>
      <c r="C9" s="41">
        <v>92436981</v>
      </c>
      <c r="D9" s="41">
        <v>100996309</v>
      </c>
      <c r="E9" s="41">
        <v>101107501</v>
      </c>
      <c r="F9" s="41">
        <v>96746668</v>
      </c>
      <c r="G9" s="42">
        <v>95567584</v>
      </c>
      <c r="H9" s="24">
        <v>95510916</v>
      </c>
      <c r="I9" s="24">
        <v>88934747</v>
      </c>
      <c r="J9" s="24">
        <v>93978784</v>
      </c>
      <c r="K9" s="24">
        <v>94863191</v>
      </c>
      <c r="L9" s="24">
        <v>98386967</v>
      </c>
    </row>
    <row r="10" spans="2:12" x14ac:dyDescent="0.2">
      <c r="B10" s="40" t="s">
        <v>73</v>
      </c>
      <c r="C10" s="41">
        <v>90559726</v>
      </c>
      <c r="D10" s="41">
        <v>96541681.791999981</v>
      </c>
      <c r="E10" s="41">
        <v>93414270</v>
      </c>
      <c r="F10" s="41">
        <v>94584908</v>
      </c>
      <c r="G10" s="42">
        <v>92060536</v>
      </c>
      <c r="H10" s="24">
        <v>89739503</v>
      </c>
      <c r="I10" s="24">
        <v>89913551</v>
      </c>
      <c r="J10" s="24">
        <v>86577958</v>
      </c>
      <c r="K10" s="24">
        <v>88442974</v>
      </c>
      <c r="L10" s="24">
        <v>94491053</v>
      </c>
    </row>
    <row r="11" spans="2:12" x14ac:dyDescent="0.2">
      <c r="B11" s="40" t="s">
        <v>74</v>
      </c>
      <c r="C11" s="41">
        <v>91939572</v>
      </c>
      <c r="D11" s="41">
        <v>94551320.170000002</v>
      </c>
      <c r="E11" s="41">
        <v>90611677</v>
      </c>
      <c r="F11" s="41">
        <v>90157871</v>
      </c>
      <c r="G11" s="42">
        <v>93338289</v>
      </c>
      <c r="H11" s="24">
        <v>90997460</v>
      </c>
      <c r="I11" s="24">
        <v>87325582</v>
      </c>
      <c r="J11" s="24">
        <v>84892381</v>
      </c>
      <c r="K11" s="24">
        <v>87837535</v>
      </c>
      <c r="L11" s="24">
        <v>87495800</v>
      </c>
    </row>
    <row r="12" spans="2:12" x14ac:dyDescent="0.2">
      <c r="B12" s="40" t="s">
        <v>75</v>
      </c>
      <c r="C12" s="41">
        <v>95948700</v>
      </c>
      <c r="D12" s="41">
        <v>99321786.879999995</v>
      </c>
      <c r="E12" s="41">
        <v>92499938</v>
      </c>
      <c r="F12" s="41">
        <v>98645306</v>
      </c>
      <c r="G12" s="42">
        <v>97828940</v>
      </c>
      <c r="H12" s="24">
        <v>93668508</v>
      </c>
      <c r="I12" s="24">
        <v>89740318</v>
      </c>
      <c r="J12" s="24">
        <v>93037967</v>
      </c>
      <c r="K12" s="24">
        <v>95602277</v>
      </c>
      <c r="L12" s="24">
        <v>101161837</v>
      </c>
    </row>
    <row r="13" spans="2:12" x14ac:dyDescent="0.2">
      <c r="B13" s="40" t="s">
        <v>76</v>
      </c>
      <c r="C13" s="41">
        <v>91636850</v>
      </c>
      <c r="D13" s="41">
        <v>93264871.730000004</v>
      </c>
      <c r="E13" s="41">
        <v>93050291</v>
      </c>
      <c r="F13" s="41">
        <v>85226727</v>
      </c>
      <c r="G13" s="42">
        <v>85262221</v>
      </c>
      <c r="H13" s="24">
        <v>88183310</v>
      </c>
      <c r="I13" s="24">
        <v>87462661</v>
      </c>
      <c r="J13" s="24">
        <v>88476482</v>
      </c>
      <c r="K13" s="24">
        <v>87426409</v>
      </c>
      <c r="L13" s="24">
        <v>85206490</v>
      </c>
    </row>
    <row r="14" spans="2:12" x14ac:dyDescent="0.2">
      <c r="B14" s="40" t="s">
        <v>77</v>
      </c>
      <c r="C14" s="41">
        <v>97434491</v>
      </c>
      <c r="D14" s="41">
        <v>98502057.5</v>
      </c>
      <c r="E14" s="41">
        <v>92681684</v>
      </c>
      <c r="F14" s="41">
        <v>100577178</v>
      </c>
      <c r="G14" s="42">
        <v>101646123</v>
      </c>
      <c r="H14" s="24">
        <v>99764936</v>
      </c>
      <c r="I14" s="24">
        <v>92992749</v>
      </c>
      <c r="J14" s="24">
        <v>87421152</v>
      </c>
      <c r="K14" s="24">
        <v>94126515</v>
      </c>
      <c r="L14" s="24">
        <v>102999595</v>
      </c>
    </row>
    <row r="15" spans="2:12" x14ac:dyDescent="0.2">
      <c r="B15" s="40" t="s">
        <v>78</v>
      </c>
      <c r="C15" s="41">
        <v>96296631</v>
      </c>
      <c r="D15" s="41">
        <v>97521277.949999988</v>
      </c>
      <c r="E15" s="41">
        <v>95381407</v>
      </c>
      <c r="F15" s="41">
        <v>94913039</v>
      </c>
      <c r="G15" s="42">
        <v>95361407</v>
      </c>
      <c r="H15" s="24">
        <v>91475960</v>
      </c>
      <c r="I15" s="24">
        <v>92188661</v>
      </c>
      <c r="J15" s="24">
        <v>89724745</v>
      </c>
      <c r="K15" s="24">
        <v>96456830</v>
      </c>
      <c r="L15" s="24">
        <v>95176518</v>
      </c>
    </row>
    <row r="16" spans="2:12" x14ac:dyDescent="0.2">
      <c r="B16" s="40" t="s">
        <v>79</v>
      </c>
      <c r="C16" s="41">
        <v>95772084</v>
      </c>
      <c r="D16" s="41">
        <v>97809949.179999992</v>
      </c>
      <c r="E16" s="41">
        <v>95317793</v>
      </c>
      <c r="F16" s="41">
        <v>93395573</v>
      </c>
      <c r="G16" s="42">
        <v>95121669</v>
      </c>
      <c r="H16" s="24">
        <v>92031162</v>
      </c>
      <c r="I16" s="24">
        <v>89379387</v>
      </c>
      <c r="J16" s="24">
        <v>88768004</v>
      </c>
      <c r="K16" s="24">
        <v>90679882</v>
      </c>
      <c r="L16" s="24">
        <v>92605790</v>
      </c>
    </row>
    <row r="17" spans="2:12" x14ac:dyDescent="0.2">
      <c r="B17" s="43" t="s">
        <v>67</v>
      </c>
      <c r="C17" s="44">
        <v>1091477391</v>
      </c>
      <c r="D17" s="44">
        <v>1114539475.415</v>
      </c>
      <c r="E17" s="44">
        <v>1098261356</v>
      </c>
      <c r="F17" s="44">
        <v>1087890186</v>
      </c>
      <c r="G17" s="44">
        <v>1094480546</v>
      </c>
      <c r="H17" s="44">
        <v>1076853446</v>
      </c>
      <c r="I17" s="44">
        <v>1047401002</v>
      </c>
      <c r="J17" s="44">
        <v>1037142476</v>
      </c>
      <c r="K17" s="44">
        <v>1051822202</v>
      </c>
      <c r="L17" s="44">
        <v>1100062379</v>
      </c>
    </row>
    <row r="19" spans="2:12" x14ac:dyDescent="0.2">
      <c r="C19" s="115"/>
      <c r="D19" s="115"/>
      <c r="E19" s="115"/>
      <c r="F19" s="115"/>
      <c r="G19" s="115"/>
      <c r="H19" s="115"/>
      <c r="I19" s="115"/>
      <c r="J19" s="115"/>
      <c r="K19" s="115"/>
      <c r="L19" s="115"/>
    </row>
    <row r="21" spans="2:12" x14ac:dyDescent="0.2">
      <c r="C21" s="37"/>
      <c r="D21" s="37"/>
      <c r="E21" s="37"/>
      <c r="F21" s="37"/>
      <c r="G21" s="37"/>
      <c r="H21" s="37"/>
      <c r="I21" s="37"/>
      <c r="J21" s="37"/>
      <c r="K21" s="37"/>
      <c r="L21" s="37"/>
    </row>
  </sheetData>
  <conditionalFormatting sqref="I5:J16">
    <cfRule type="cellIs" dxfId="30" priority="7" operator="equal">
      <formula>""</formula>
    </cfRule>
  </conditionalFormatting>
  <conditionalFormatting sqref="H5:H16">
    <cfRule type="cellIs" dxfId="29" priority="5" operator="equal">
      <formula>""</formula>
    </cfRule>
  </conditionalFormatting>
  <conditionalFormatting sqref="K5:K16">
    <cfRule type="cellIs" dxfId="28" priority="2" operator="equal">
      <formula>""</formula>
    </cfRule>
  </conditionalFormatting>
  <conditionalFormatting sqref="L5:L16">
    <cfRule type="cellIs" dxfId="27" priority="1" operator="equal">
      <formula>""</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N32"/>
  <sheetViews>
    <sheetView showGridLines="0" workbookViewId="0">
      <selection activeCell="L16" sqref="L16"/>
    </sheetView>
  </sheetViews>
  <sheetFormatPr baseColWidth="10" defaultRowHeight="15" x14ac:dyDescent="0.2"/>
  <cols>
    <col min="1" max="1" width="4.5" customWidth="1"/>
    <col min="7" max="7" width="12.1640625" bestFit="1" customWidth="1"/>
  </cols>
  <sheetData>
    <row r="2" spans="2:14" x14ac:dyDescent="0.2">
      <c r="B2" s="1" t="s">
        <v>164</v>
      </c>
    </row>
    <row r="4" spans="2:14" x14ac:dyDescent="0.2">
      <c r="C4" s="39">
        <v>2009</v>
      </c>
      <c r="D4" s="39">
        <v>2010</v>
      </c>
      <c r="E4" s="39">
        <v>2011</v>
      </c>
      <c r="F4" s="39">
        <v>2012</v>
      </c>
      <c r="G4" s="39">
        <v>2013</v>
      </c>
      <c r="H4" s="39">
        <v>2014</v>
      </c>
      <c r="I4" s="39">
        <v>2015</v>
      </c>
      <c r="J4" s="39">
        <v>2016</v>
      </c>
      <c r="K4" s="39">
        <v>2017</v>
      </c>
      <c r="L4" s="119">
        <v>2018</v>
      </c>
    </row>
    <row r="5" spans="2:14" x14ac:dyDescent="0.2">
      <c r="B5" s="40" t="s">
        <v>68</v>
      </c>
      <c r="C5" s="121">
        <v>1.6526700630815481</v>
      </c>
      <c r="D5" s="121">
        <v>1.6281881294536285</v>
      </c>
      <c r="E5" s="121">
        <v>1.6069004493242547</v>
      </c>
      <c r="F5" s="121">
        <v>1.566498893234779</v>
      </c>
      <c r="G5" s="121">
        <v>1.5463601854437523</v>
      </c>
      <c r="H5" s="121">
        <v>1.5338068931255477</v>
      </c>
      <c r="I5" s="121">
        <v>1.5206986219591987</v>
      </c>
      <c r="J5" s="121">
        <v>1.5090860887150892</v>
      </c>
      <c r="K5" s="122">
        <v>1.4850272879669062</v>
      </c>
      <c r="L5" s="122">
        <v>1.4917894214285556</v>
      </c>
      <c r="N5" s="123"/>
    </row>
    <row r="6" spans="2:14" x14ac:dyDescent="0.2">
      <c r="B6" s="40" t="s">
        <v>69</v>
      </c>
      <c r="C6" s="121">
        <v>1.6658987531014624</v>
      </c>
      <c r="D6" s="121">
        <v>1.6748014769810931</v>
      </c>
      <c r="E6" s="121">
        <v>1.5919963071229635</v>
      </c>
      <c r="F6" s="121">
        <v>1.565465120432211</v>
      </c>
      <c r="G6" s="121">
        <v>1.5449146516669321</v>
      </c>
      <c r="H6" s="121">
        <v>1.5291533674851114</v>
      </c>
      <c r="I6" s="121">
        <v>1.5188986056673357</v>
      </c>
      <c r="J6" s="121">
        <v>1.5081347848170001</v>
      </c>
      <c r="K6" s="122">
        <v>1.4861056180242074</v>
      </c>
      <c r="L6" s="122">
        <v>1.4874879213823233</v>
      </c>
      <c r="N6" s="123"/>
    </row>
    <row r="7" spans="2:14" x14ac:dyDescent="0.2">
      <c r="B7" s="40" t="s">
        <v>70</v>
      </c>
      <c r="C7" s="121">
        <v>1.6550593091949111</v>
      </c>
      <c r="D7" s="121">
        <v>1.6549815615880523</v>
      </c>
      <c r="E7" s="121">
        <v>1.5840471859103216</v>
      </c>
      <c r="F7" s="121">
        <v>1.5545260023535117</v>
      </c>
      <c r="G7" s="121">
        <v>1.5376153177123317</v>
      </c>
      <c r="H7" s="121">
        <v>1.5259308476672708</v>
      </c>
      <c r="I7" s="121">
        <v>1.5158204602028291</v>
      </c>
      <c r="J7" s="121">
        <v>1.5038854321854118</v>
      </c>
      <c r="K7" s="122">
        <v>1.4859314119225835</v>
      </c>
      <c r="L7" s="122">
        <v>1.4814758344155632</v>
      </c>
      <c r="N7" s="123"/>
    </row>
    <row r="8" spans="2:14" x14ac:dyDescent="0.2">
      <c r="B8" s="40" t="s">
        <v>71</v>
      </c>
      <c r="C8" s="121">
        <v>1.6503140646359702</v>
      </c>
      <c r="D8" s="121">
        <v>1.6448939518933978</v>
      </c>
      <c r="E8" s="121">
        <v>1.5710724777667879</v>
      </c>
      <c r="F8" s="121">
        <v>1.5483359355082167</v>
      </c>
      <c r="G8" s="121">
        <v>1.5333202808211952</v>
      </c>
      <c r="H8" s="121">
        <v>1.5260549710322111</v>
      </c>
      <c r="I8" s="121">
        <v>1.5137783192460432</v>
      </c>
      <c r="J8" s="121">
        <v>1.4989184159769209</v>
      </c>
      <c r="K8" s="122">
        <v>1.4816020543601589</v>
      </c>
      <c r="L8" s="122">
        <v>1.4823603422721443</v>
      </c>
      <c r="N8" s="123"/>
    </row>
    <row r="9" spans="2:14" x14ac:dyDescent="0.2">
      <c r="B9" s="40" t="s">
        <v>72</v>
      </c>
      <c r="C9" s="121">
        <v>1.6535146577320607</v>
      </c>
      <c r="D9" s="121">
        <v>1.6196805766436475</v>
      </c>
      <c r="E9" s="121">
        <v>1.5703659019324392</v>
      </c>
      <c r="F9" s="121">
        <v>1.5477856870481577</v>
      </c>
      <c r="G9" s="121">
        <v>1.5283176563299958</v>
      </c>
      <c r="H9" s="121">
        <v>1.5210048451425175</v>
      </c>
      <c r="I9" s="121">
        <v>1.5102317882570691</v>
      </c>
      <c r="J9" s="121">
        <v>1.4996658181914762</v>
      </c>
      <c r="K9" s="122">
        <v>1.4867427873051413</v>
      </c>
      <c r="L9" s="122">
        <v>1.4836563769670834</v>
      </c>
      <c r="N9" s="123"/>
    </row>
    <row r="10" spans="2:14" x14ac:dyDescent="0.2">
      <c r="B10" s="40" t="s">
        <v>73</v>
      </c>
      <c r="C10" s="121">
        <v>1.6633624973644465</v>
      </c>
      <c r="D10" s="121">
        <v>1.5675314971832226</v>
      </c>
      <c r="E10" s="121">
        <v>1.5721753967568339</v>
      </c>
      <c r="F10" s="121">
        <v>1.5484857267081129</v>
      </c>
      <c r="G10" s="121">
        <v>1.5324706125977803</v>
      </c>
      <c r="H10" s="121">
        <v>1.523330600571746</v>
      </c>
      <c r="I10" s="121">
        <v>1.5100142024198333</v>
      </c>
      <c r="J10" s="121">
        <v>1.4987327952456444</v>
      </c>
      <c r="K10" s="122">
        <v>1.4899585127022075</v>
      </c>
      <c r="L10" s="122">
        <v>1.4848428559685962</v>
      </c>
      <c r="N10" s="123"/>
    </row>
    <row r="11" spans="2:14" x14ac:dyDescent="0.2">
      <c r="B11" s="40" t="s">
        <v>74</v>
      </c>
      <c r="C11" s="121">
        <v>1.6712386479240953</v>
      </c>
      <c r="D11" s="121">
        <v>1.6074173657939312</v>
      </c>
      <c r="E11" s="121">
        <v>1.5699435515358577</v>
      </c>
      <c r="F11" s="121">
        <v>1.5475200939472051</v>
      </c>
      <c r="G11" s="121">
        <v>1.5364121791433309</v>
      </c>
      <c r="H11" s="121">
        <v>1.5281798415032684</v>
      </c>
      <c r="I11" s="121">
        <v>1.5139714499698382</v>
      </c>
      <c r="J11" s="121">
        <v>1.49474221956385</v>
      </c>
      <c r="K11" s="122">
        <v>1.4863831959765264</v>
      </c>
      <c r="L11" s="122">
        <v>1.4838593052466518</v>
      </c>
      <c r="N11" s="123"/>
    </row>
    <row r="12" spans="2:14" x14ac:dyDescent="0.2">
      <c r="B12" s="40" t="s">
        <v>75</v>
      </c>
      <c r="C12" s="121">
        <v>1.6626543142325014</v>
      </c>
      <c r="D12" s="121">
        <v>1.6153252678975565</v>
      </c>
      <c r="E12" s="121">
        <v>1.5701774632540835</v>
      </c>
      <c r="F12" s="121">
        <v>1.5470855551910396</v>
      </c>
      <c r="G12" s="121">
        <v>1.5320297143156207</v>
      </c>
      <c r="H12" s="121">
        <v>1.5223116717093432</v>
      </c>
      <c r="I12" s="121">
        <v>1.510005870494018</v>
      </c>
      <c r="J12" s="121">
        <v>1.4985112045709252</v>
      </c>
      <c r="K12" s="122">
        <v>1.4916150271190716</v>
      </c>
      <c r="L12" s="122">
        <v>1.4845285579383063</v>
      </c>
      <c r="N12" s="123"/>
    </row>
    <row r="13" spans="2:14" x14ac:dyDescent="0.2">
      <c r="B13" s="40" t="s">
        <v>76</v>
      </c>
      <c r="C13" s="121">
        <v>1.6634917066660411</v>
      </c>
      <c r="D13" s="121">
        <v>1.6067843574999146</v>
      </c>
      <c r="E13" s="121">
        <v>1.5662902010698709</v>
      </c>
      <c r="F13" s="121">
        <v>1.5386310446956388</v>
      </c>
      <c r="G13" s="121">
        <v>1.5294735167642419</v>
      </c>
      <c r="H13" s="121">
        <v>1.5254954480615437</v>
      </c>
      <c r="I13" s="121">
        <v>1.5117426509582186</v>
      </c>
      <c r="J13" s="121">
        <v>1.492990137198267</v>
      </c>
      <c r="K13" s="122">
        <v>1.4880538213573429</v>
      </c>
      <c r="L13" s="122">
        <v>1.4774880763190692</v>
      </c>
      <c r="N13" s="123"/>
    </row>
    <row r="14" spans="2:14" x14ac:dyDescent="0.2">
      <c r="B14" s="40" t="s">
        <v>77</v>
      </c>
      <c r="C14" s="121">
        <v>1.6639348482869378</v>
      </c>
      <c r="D14" s="121">
        <v>1.6078019994658488</v>
      </c>
      <c r="E14" s="121">
        <v>1.5625702916662585</v>
      </c>
      <c r="F14" s="121">
        <v>1.5462709840596243</v>
      </c>
      <c r="G14" s="121">
        <v>1.5303304386730028</v>
      </c>
      <c r="H14" s="121">
        <v>1.5221516906501098</v>
      </c>
      <c r="I14" s="121">
        <v>1.5076922180244396</v>
      </c>
      <c r="J14" s="121">
        <v>1.4898081530657477</v>
      </c>
      <c r="K14" s="122">
        <v>1.4892404334740323</v>
      </c>
      <c r="L14" s="122">
        <v>1.4819989534910307</v>
      </c>
      <c r="N14" s="123"/>
    </row>
    <row r="15" spans="2:14" x14ac:dyDescent="0.2">
      <c r="B15" s="40" t="s">
        <v>78</v>
      </c>
      <c r="C15" s="121">
        <v>1.6679242392187117</v>
      </c>
      <c r="D15" s="121">
        <v>1.5933113394972693</v>
      </c>
      <c r="E15" s="121">
        <v>1.5645160696780243</v>
      </c>
      <c r="F15" s="121">
        <v>1.5429619949267455</v>
      </c>
      <c r="G15" s="121">
        <v>1.5290390692326929</v>
      </c>
      <c r="H15" s="121">
        <v>1.5232696765357805</v>
      </c>
      <c r="I15" s="121">
        <v>1.50919780687562</v>
      </c>
      <c r="J15" s="121">
        <v>1.4944877692324452</v>
      </c>
      <c r="K15" s="122">
        <v>1.4859567746524533</v>
      </c>
      <c r="L15" s="122">
        <v>1.4816965672141946</v>
      </c>
      <c r="N15" s="123"/>
    </row>
    <row r="16" spans="2:14" x14ac:dyDescent="0.2">
      <c r="B16" s="40" t="s">
        <v>79</v>
      </c>
      <c r="C16" s="121">
        <v>1.6591947607613926</v>
      </c>
      <c r="D16" s="121">
        <v>1.6211328635719471</v>
      </c>
      <c r="E16" s="121">
        <v>1.5516784153825298</v>
      </c>
      <c r="F16" s="121">
        <v>1.5321612727832399</v>
      </c>
      <c r="G16" s="121">
        <v>1.5226734930397405</v>
      </c>
      <c r="H16" s="121">
        <v>1.5142313100425702</v>
      </c>
      <c r="I16" s="121">
        <v>1.5012014235452298</v>
      </c>
      <c r="J16" s="121">
        <v>1.482609792600496</v>
      </c>
      <c r="K16" s="122">
        <v>1.4677396139531809</v>
      </c>
      <c r="L16" s="122">
        <v>1.4730477759543976</v>
      </c>
      <c r="N16" s="123"/>
    </row>
    <row r="17" spans="2:14" x14ac:dyDescent="0.2">
      <c r="B17" s="43" t="s">
        <v>100</v>
      </c>
      <c r="C17" s="45">
        <v>1.6607714885166731</v>
      </c>
      <c r="D17" s="45">
        <v>1.6201541989557926</v>
      </c>
      <c r="E17" s="45">
        <v>1.5734778092833519</v>
      </c>
      <c r="F17" s="45">
        <v>1.5482560773831633</v>
      </c>
      <c r="G17" s="45">
        <v>1.5331132728968579</v>
      </c>
      <c r="H17" s="45">
        <v>1.5243406928745622</v>
      </c>
      <c r="I17" s="45">
        <v>1.511677973361343</v>
      </c>
      <c r="J17" s="45">
        <v>1.4973177282153856</v>
      </c>
      <c r="K17" s="45">
        <v>1.4854040055716564</v>
      </c>
      <c r="L17" s="45">
        <v>1.4826909547463036</v>
      </c>
      <c r="N17" s="123"/>
    </row>
    <row r="20" spans="2:14" x14ac:dyDescent="0.2">
      <c r="G20" s="120"/>
    </row>
    <row r="21" spans="2:14" x14ac:dyDescent="0.2">
      <c r="G21" s="120"/>
    </row>
    <row r="22" spans="2:14" x14ac:dyDescent="0.2">
      <c r="G22" s="120"/>
    </row>
    <row r="23" spans="2:14" x14ac:dyDescent="0.2">
      <c r="G23" s="120"/>
    </row>
    <row r="24" spans="2:14" x14ac:dyDescent="0.2">
      <c r="G24" s="120"/>
    </row>
    <row r="25" spans="2:14" x14ac:dyDescent="0.2">
      <c r="G25" s="120"/>
    </row>
    <row r="26" spans="2:14" x14ac:dyDescent="0.2">
      <c r="G26" s="120"/>
    </row>
    <row r="27" spans="2:14" x14ac:dyDescent="0.2">
      <c r="G27" s="120"/>
    </row>
    <row r="28" spans="2:14" x14ac:dyDescent="0.2">
      <c r="G28" s="120"/>
    </row>
    <row r="29" spans="2:14" x14ac:dyDescent="0.2">
      <c r="G29" s="120"/>
    </row>
    <row r="30" spans="2:14" x14ac:dyDescent="0.2">
      <c r="G30" s="120"/>
    </row>
    <row r="31" spans="2:14" x14ac:dyDescent="0.2">
      <c r="G31" s="120"/>
    </row>
    <row r="32" spans="2:14" x14ac:dyDescent="0.2">
      <c r="G32" s="120"/>
    </row>
  </sheetData>
  <conditionalFormatting sqref="K5:K16">
    <cfRule type="cellIs" dxfId="26" priority="2" operator="equal">
      <formula>""</formula>
    </cfRule>
  </conditionalFormatting>
  <conditionalFormatting sqref="L5:L16">
    <cfRule type="cellIs" dxfId="25" priority="1" operator="equal">
      <formul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I34"/>
  <sheetViews>
    <sheetView showGridLines="0" workbookViewId="0">
      <selection activeCell="G24" sqref="G24"/>
    </sheetView>
  </sheetViews>
  <sheetFormatPr baseColWidth="10" defaultRowHeight="15" x14ac:dyDescent="0.2"/>
  <cols>
    <col min="1" max="1" width="6" customWidth="1"/>
  </cols>
  <sheetData>
    <row r="2" spans="2:9" x14ac:dyDescent="0.2">
      <c r="B2" s="1" t="s">
        <v>165</v>
      </c>
    </row>
    <row r="3" spans="2:9" x14ac:dyDescent="0.2">
      <c r="B3" s="6" t="s">
        <v>59</v>
      </c>
    </row>
    <row r="4" spans="2:9" x14ac:dyDescent="0.2">
      <c r="B4" s="6"/>
      <c r="C4" s="8"/>
      <c r="D4" s="8"/>
      <c r="E4" s="8"/>
      <c r="F4" s="8"/>
      <c r="G4" s="8"/>
      <c r="H4" s="8"/>
      <c r="I4" s="9"/>
    </row>
    <row r="5" spans="2:9" x14ac:dyDescent="0.2">
      <c r="B5" s="10" t="s">
        <v>60</v>
      </c>
      <c r="C5" s="171" t="s">
        <v>61</v>
      </c>
      <c r="D5" s="171" t="s">
        <v>62</v>
      </c>
      <c r="E5" s="171" t="s">
        <v>63</v>
      </c>
      <c r="F5" s="171" t="s">
        <v>64</v>
      </c>
      <c r="G5" s="171" t="s">
        <v>65</v>
      </c>
      <c r="H5" s="171" t="s">
        <v>66</v>
      </c>
      <c r="I5" s="171" t="s">
        <v>67</v>
      </c>
    </row>
    <row r="6" spans="2:9" x14ac:dyDescent="0.2">
      <c r="B6" s="7">
        <v>1990</v>
      </c>
      <c r="C6" s="11">
        <v>115.373</v>
      </c>
      <c r="D6" s="11">
        <v>39.664999999999999</v>
      </c>
      <c r="E6" s="11"/>
      <c r="F6" s="11"/>
      <c r="G6" s="11"/>
      <c r="H6" s="11"/>
      <c r="I6" s="12">
        <v>155.03800000000001</v>
      </c>
    </row>
    <row r="7" spans="2:9" x14ac:dyDescent="0.2">
      <c r="B7" s="7">
        <v>1991</v>
      </c>
      <c r="C7" s="11">
        <v>113.059</v>
      </c>
      <c r="D7" s="11">
        <v>42.462000000000003</v>
      </c>
      <c r="E7" s="11"/>
      <c r="F7" s="11"/>
      <c r="G7" s="11"/>
      <c r="H7" s="11"/>
      <c r="I7" s="12">
        <v>155.52100000000002</v>
      </c>
    </row>
    <row r="8" spans="2:9" x14ac:dyDescent="0.2">
      <c r="B8" s="7">
        <v>1992</v>
      </c>
      <c r="C8" s="11">
        <v>117.235</v>
      </c>
      <c r="D8" s="11">
        <v>43.329000000000001</v>
      </c>
      <c r="E8" s="11"/>
      <c r="F8" s="11"/>
      <c r="G8" s="11"/>
      <c r="H8" s="11"/>
      <c r="I8" s="12">
        <v>160.56399999999999</v>
      </c>
    </row>
    <row r="9" spans="2:9" x14ac:dyDescent="0.2">
      <c r="B9" s="7">
        <v>1993</v>
      </c>
      <c r="C9" s="11">
        <v>124.56699999999999</v>
      </c>
      <c r="D9" s="11">
        <v>39.625</v>
      </c>
      <c r="E9" s="11"/>
      <c r="F9" s="11"/>
      <c r="G9" s="11"/>
      <c r="H9" s="11"/>
      <c r="I9" s="12">
        <v>164.19200000000001</v>
      </c>
    </row>
    <row r="10" spans="2:9" x14ac:dyDescent="0.2">
      <c r="B10" s="7">
        <v>1994</v>
      </c>
      <c r="C10" s="11">
        <v>127.572</v>
      </c>
      <c r="D10" s="11">
        <v>39.481000000000002</v>
      </c>
      <c r="E10" s="11"/>
      <c r="F10" s="11"/>
      <c r="G10" s="11"/>
      <c r="H10" s="11"/>
      <c r="I10" s="12">
        <v>167.053</v>
      </c>
    </row>
    <row r="11" spans="2:9" x14ac:dyDescent="0.2">
      <c r="B11" s="7">
        <v>1995</v>
      </c>
      <c r="C11" s="11">
        <v>126.53400000000001</v>
      </c>
      <c r="D11" s="11">
        <v>39.984999999999999</v>
      </c>
      <c r="E11" s="11"/>
      <c r="F11" s="11"/>
      <c r="G11" s="11"/>
      <c r="H11" s="11"/>
      <c r="I11" s="12">
        <v>166.51900000000001</v>
      </c>
    </row>
    <row r="12" spans="2:9" x14ac:dyDescent="0.2">
      <c r="B12" s="7">
        <v>1996</v>
      </c>
      <c r="C12" s="11">
        <v>136.78899999999999</v>
      </c>
      <c r="D12" s="11">
        <v>41.755000000000003</v>
      </c>
      <c r="E12" s="11"/>
      <c r="F12" s="11"/>
      <c r="G12" s="11"/>
      <c r="H12" s="11"/>
      <c r="I12" s="12">
        <v>178.54399999999998</v>
      </c>
    </row>
    <row r="13" spans="2:9" x14ac:dyDescent="0.2">
      <c r="B13" s="7">
        <v>1997</v>
      </c>
      <c r="C13" s="11">
        <v>141.09399999999999</v>
      </c>
      <c r="D13" s="11">
        <v>39.933999999999997</v>
      </c>
      <c r="E13" s="11"/>
      <c r="F13" s="11"/>
      <c r="G13" s="11">
        <v>18.707000000000001</v>
      </c>
      <c r="H13" s="11"/>
      <c r="I13" s="12">
        <v>199.73499999999999</v>
      </c>
    </row>
    <row r="14" spans="2:9" x14ac:dyDescent="0.2">
      <c r="B14" s="7">
        <v>1998</v>
      </c>
      <c r="C14" s="11">
        <v>136.14099999999999</v>
      </c>
      <c r="D14" s="11">
        <v>37.103999999999999</v>
      </c>
      <c r="E14" s="11"/>
      <c r="F14" s="11"/>
      <c r="G14" s="11">
        <v>21.143999999999998</v>
      </c>
      <c r="H14" s="11"/>
      <c r="I14" s="12">
        <v>194.38900000000001</v>
      </c>
    </row>
    <row r="15" spans="2:9" x14ac:dyDescent="0.2">
      <c r="B15" s="7">
        <v>1999</v>
      </c>
      <c r="C15" s="11">
        <v>129.399</v>
      </c>
      <c r="D15" s="11">
        <v>33.334000000000003</v>
      </c>
      <c r="E15" s="11"/>
      <c r="F15" s="11"/>
      <c r="G15" s="11">
        <v>22.027999999999999</v>
      </c>
      <c r="H15" s="11"/>
      <c r="I15" s="12">
        <v>184.761</v>
      </c>
    </row>
    <row r="16" spans="2:9" x14ac:dyDescent="0.2">
      <c r="B16" s="7">
        <v>2000</v>
      </c>
      <c r="C16" s="11">
        <v>138.607</v>
      </c>
      <c r="D16" s="11">
        <v>35.216999999999999</v>
      </c>
      <c r="E16" s="11"/>
      <c r="F16" s="11"/>
      <c r="G16" s="11">
        <v>33.997999999999998</v>
      </c>
      <c r="H16" s="11"/>
      <c r="I16" s="12">
        <v>207.822</v>
      </c>
    </row>
    <row r="17" spans="2:9" x14ac:dyDescent="0.2">
      <c r="B17" s="7">
        <v>2001</v>
      </c>
      <c r="C17" s="11">
        <v>132.14699999999999</v>
      </c>
      <c r="D17" s="11">
        <v>33.930999999999997</v>
      </c>
      <c r="E17" s="11"/>
      <c r="F17" s="11"/>
      <c r="G17" s="11">
        <v>36.412999999999997</v>
      </c>
      <c r="H17" s="11"/>
      <c r="I17" s="12">
        <v>202.49099999999999</v>
      </c>
    </row>
    <row r="18" spans="2:9" x14ac:dyDescent="0.2">
      <c r="B18" s="7">
        <v>2002</v>
      </c>
      <c r="C18" s="11">
        <v>128.98500000000001</v>
      </c>
      <c r="D18" s="11">
        <v>33.445999999999998</v>
      </c>
      <c r="E18" s="11"/>
      <c r="F18" s="11"/>
      <c r="G18" s="11">
        <v>36.433999999999997</v>
      </c>
      <c r="H18" s="11"/>
      <c r="I18" s="12">
        <v>198.86500000000001</v>
      </c>
    </row>
    <row r="19" spans="2:9" x14ac:dyDescent="0.2">
      <c r="B19" s="7">
        <v>2003</v>
      </c>
      <c r="C19" s="11">
        <v>130.749</v>
      </c>
      <c r="D19" s="11">
        <v>34.311999999999998</v>
      </c>
      <c r="E19" s="11"/>
      <c r="F19" s="11"/>
      <c r="G19" s="11">
        <v>38.218000000000004</v>
      </c>
      <c r="H19" s="11"/>
      <c r="I19" s="12">
        <v>203.279</v>
      </c>
    </row>
    <row r="20" spans="2:9" x14ac:dyDescent="0.2">
      <c r="B20" s="7">
        <v>2004</v>
      </c>
      <c r="C20" s="11">
        <v>145.19399999999999</v>
      </c>
      <c r="D20" s="11">
        <v>39.509</v>
      </c>
      <c r="E20" s="11"/>
      <c r="F20" s="11"/>
      <c r="G20" s="11">
        <v>47.061999999999998</v>
      </c>
      <c r="H20" s="11"/>
      <c r="I20" s="12">
        <v>231.76499999999999</v>
      </c>
    </row>
    <row r="21" spans="2:9" x14ac:dyDescent="0.2">
      <c r="B21" s="7">
        <v>2005</v>
      </c>
      <c r="C21" s="11">
        <v>158.25399999999999</v>
      </c>
      <c r="D21" s="11">
        <v>51.84</v>
      </c>
      <c r="E21" s="11">
        <v>2.6930000000000001</v>
      </c>
      <c r="F21" s="11"/>
      <c r="G21" s="11">
        <v>54.317</v>
      </c>
      <c r="H21" s="11"/>
      <c r="I21" s="12">
        <v>267.10399999999998</v>
      </c>
    </row>
    <row r="22" spans="2:9" x14ac:dyDescent="0.2">
      <c r="B22" s="7">
        <v>2006</v>
      </c>
      <c r="C22" s="11">
        <v>167.19200000000001</v>
      </c>
      <c r="D22" s="11">
        <v>58.893000000000001</v>
      </c>
      <c r="E22" s="11">
        <v>48.418999999999997</v>
      </c>
      <c r="F22" s="11">
        <v>3.2919999999999998</v>
      </c>
      <c r="G22" s="11">
        <v>53.213999999999999</v>
      </c>
      <c r="H22" s="11"/>
      <c r="I22" s="12">
        <v>331.01</v>
      </c>
    </row>
    <row r="23" spans="2:9" x14ac:dyDescent="0.2">
      <c r="B23" s="7">
        <v>2007</v>
      </c>
      <c r="C23" s="11">
        <v>256.03699999999998</v>
      </c>
      <c r="D23" s="11">
        <v>120.46899999999999</v>
      </c>
      <c r="E23" s="11">
        <v>114.008</v>
      </c>
      <c r="F23" s="11">
        <v>20.873999999999999</v>
      </c>
      <c r="G23" s="11">
        <v>89.385000000000005</v>
      </c>
      <c r="H23" s="11"/>
      <c r="I23" s="12">
        <v>600.77300000000002</v>
      </c>
    </row>
    <row r="24" spans="2:9" x14ac:dyDescent="0.2">
      <c r="B24" s="7">
        <v>2008</v>
      </c>
      <c r="C24" s="11">
        <v>272.10399999999998</v>
      </c>
      <c r="D24" s="11">
        <v>128.83000000000001</v>
      </c>
      <c r="E24" s="11">
        <v>123.922</v>
      </c>
      <c r="F24" s="11">
        <v>20.940999999999999</v>
      </c>
      <c r="G24" s="11">
        <v>95.885000000000005</v>
      </c>
      <c r="H24" s="11"/>
      <c r="I24" s="12">
        <v>641.68200000000002</v>
      </c>
    </row>
    <row r="25" spans="2:9" x14ac:dyDescent="0.2">
      <c r="B25" s="7">
        <v>2009</v>
      </c>
      <c r="C25" s="11">
        <v>258.17399999999998</v>
      </c>
      <c r="D25" s="11">
        <v>121.836</v>
      </c>
      <c r="E25" s="11">
        <v>117.509</v>
      </c>
      <c r="F25" s="11">
        <v>19.658999999999999</v>
      </c>
      <c r="G25" s="11">
        <v>90.734999999999999</v>
      </c>
      <c r="H25" s="11"/>
      <c r="I25" s="12">
        <v>607.91300000000001</v>
      </c>
    </row>
    <row r="26" spans="2:9" x14ac:dyDescent="0.2">
      <c r="B26" s="7">
        <v>2010</v>
      </c>
      <c r="C26" s="11">
        <v>259.5</v>
      </c>
      <c r="D26" s="11">
        <v>122.30200000000001</v>
      </c>
      <c r="E26" s="11">
        <v>115.667</v>
      </c>
      <c r="F26" s="11">
        <v>19.027999999999999</v>
      </c>
      <c r="G26" s="11">
        <v>104.22</v>
      </c>
      <c r="H26" s="11"/>
      <c r="I26" s="12">
        <v>620.7170000000001</v>
      </c>
    </row>
    <row r="27" spans="2:9" x14ac:dyDescent="0.2">
      <c r="B27" s="7">
        <v>2011</v>
      </c>
      <c r="C27" s="11">
        <v>252.68700000000001</v>
      </c>
      <c r="D27" s="11">
        <v>120.241</v>
      </c>
      <c r="E27" s="11">
        <v>115.598</v>
      </c>
      <c r="F27" s="11">
        <v>18.254000000000001</v>
      </c>
      <c r="G27" s="11">
        <v>133.16</v>
      </c>
      <c r="H27" s="11"/>
      <c r="I27" s="12">
        <v>639.94000000000005</v>
      </c>
    </row>
    <row r="28" spans="2:9" x14ac:dyDescent="0.2">
      <c r="B28" s="7">
        <v>2012</v>
      </c>
      <c r="C28" s="11">
        <v>257.51</v>
      </c>
      <c r="D28" s="11">
        <v>118.65</v>
      </c>
      <c r="E28" s="11">
        <v>117.20099999999999</v>
      </c>
      <c r="F28" s="11">
        <v>18.931999999999999</v>
      </c>
      <c r="G28" s="11">
        <v>136.44200000000001</v>
      </c>
      <c r="H28" s="11"/>
      <c r="I28" s="12">
        <v>648.73500000000001</v>
      </c>
    </row>
    <row r="29" spans="2:9" x14ac:dyDescent="0.2">
      <c r="B29" s="7">
        <v>2013</v>
      </c>
      <c r="C29" s="11">
        <v>263.63296400000002</v>
      </c>
      <c r="D29" s="11">
        <v>121.852993</v>
      </c>
      <c r="E29" s="11">
        <v>120.104557</v>
      </c>
      <c r="F29" s="11">
        <v>19.631209999999999</v>
      </c>
      <c r="G29" s="11">
        <v>141.65407099999999</v>
      </c>
      <c r="H29" s="11"/>
      <c r="I29" s="12">
        <v>666.87579499999993</v>
      </c>
    </row>
    <row r="30" spans="2:9" x14ac:dyDescent="0.2">
      <c r="B30" s="7">
        <v>2014</v>
      </c>
      <c r="C30" s="13">
        <v>261.95243699999997</v>
      </c>
      <c r="D30" s="13">
        <v>121.90895</v>
      </c>
      <c r="E30" s="13">
        <v>119.41749799999999</v>
      </c>
      <c r="F30" s="13">
        <v>20.289299</v>
      </c>
      <c r="G30" s="13">
        <v>144.08096800000001</v>
      </c>
      <c r="H30" s="11"/>
      <c r="I30" s="14">
        <v>667.64915199999996</v>
      </c>
    </row>
    <row r="31" spans="2:9" x14ac:dyDescent="0.2">
      <c r="B31" s="7">
        <v>2015</v>
      </c>
      <c r="C31" s="13">
        <v>257.41637700000001</v>
      </c>
      <c r="D31" s="13">
        <v>118.762305</v>
      </c>
      <c r="E31" s="13">
        <v>119.79175499999999</v>
      </c>
      <c r="F31" s="13">
        <v>20.627148999999999</v>
      </c>
      <c r="G31" s="13">
        <v>144.57460699999999</v>
      </c>
      <c r="H31" s="11"/>
      <c r="I31" s="14">
        <v>661.17219299999999</v>
      </c>
    </row>
    <row r="32" spans="2:9" x14ac:dyDescent="0.2">
      <c r="B32" s="7">
        <v>2016</v>
      </c>
      <c r="C32" s="13">
        <v>260.99339099999997</v>
      </c>
      <c r="D32" s="13">
        <v>121.102003</v>
      </c>
      <c r="E32" s="13">
        <v>120.23631399999999</v>
      </c>
      <c r="F32" s="13">
        <v>20.803433999999999</v>
      </c>
      <c r="G32" s="13">
        <v>146.937985</v>
      </c>
      <c r="H32" s="11"/>
      <c r="I32" s="14">
        <v>670.073127</v>
      </c>
    </row>
    <row r="33" spans="2:9" x14ac:dyDescent="0.2">
      <c r="B33" s="7">
        <v>2017</v>
      </c>
      <c r="C33" s="13">
        <v>270.646974</v>
      </c>
      <c r="D33" s="13">
        <v>122.971059</v>
      </c>
      <c r="E33" s="13">
        <v>118.824972</v>
      </c>
      <c r="F33" s="13">
        <v>20.399137</v>
      </c>
      <c r="G33" s="13">
        <v>146.76080400000001</v>
      </c>
      <c r="H33" s="11">
        <v>5.4611010000000002</v>
      </c>
      <c r="I33" s="14">
        <v>685.06404699999996</v>
      </c>
    </row>
    <row r="34" spans="2:9" x14ac:dyDescent="0.2">
      <c r="B34" s="7">
        <v>2018</v>
      </c>
      <c r="C34" s="13">
        <v>278.07242000000002</v>
      </c>
      <c r="D34" s="13">
        <v>121.25015999999999</v>
      </c>
      <c r="E34" s="13">
        <v>118.93527400000001</v>
      </c>
      <c r="F34" s="13">
        <v>19.969374999999999</v>
      </c>
      <c r="G34" s="13">
        <v>143.66819799999999</v>
      </c>
      <c r="H34" s="11">
        <v>39.111884000000003</v>
      </c>
      <c r="I34" s="14">
        <v>721.00731100000007</v>
      </c>
    </row>
  </sheetData>
  <conditionalFormatting sqref="C30:G30 I30">
    <cfRule type="cellIs" dxfId="24" priority="8" operator="equal">
      <formula>""</formula>
    </cfRule>
  </conditionalFormatting>
  <conditionalFormatting sqref="C31:G31 I31">
    <cfRule type="cellIs" dxfId="23" priority="7" operator="equal">
      <formula>""</formula>
    </cfRule>
  </conditionalFormatting>
  <conditionalFormatting sqref="C32:G32 I32">
    <cfRule type="cellIs" dxfId="22" priority="6" operator="equal">
      <formula>""</formula>
    </cfRule>
  </conditionalFormatting>
  <conditionalFormatting sqref="C33:G33 I33">
    <cfRule type="cellIs" dxfId="21" priority="3" operator="equal">
      <formula>""</formula>
    </cfRule>
  </conditionalFormatting>
  <conditionalFormatting sqref="C34:G34">
    <cfRule type="cellIs" dxfId="20" priority="2" operator="equal">
      <formula>""</formula>
    </cfRule>
  </conditionalFormatting>
  <conditionalFormatting sqref="I34">
    <cfRule type="cellIs" dxfId="19" priority="1" operator="equal">
      <formula>""</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J29"/>
  <sheetViews>
    <sheetView showGridLines="0" workbookViewId="0">
      <selection activeCell="G14" sqref="G14"/>
    </sheetView>
  </sheetViews>
  <sheetFormatPr baseColWidth="10" defaultRowHeight="15" x14ac:dyDescent="0.2"/>
  <cols>
    <col min="1" max="1" width="2.6640625" customWidth="1"/>
    <col min="2" max="2" width="20.1640625" customWidth="1"/>
    <col min="11" max="11" width="5.33203125" customWidth="1"/>
  </cols>
  <sheetData>
    <row r="2" spans="2:10" x14ac:dyDescent="0.2">
      <c r="B2" s="1" t="s">
        <v>149</v>
      </c>
    </row>
    <row r="3" spans="2:10" x14ac:dyDescent="0.2">
      <c r="B3" s="46" t="s">
        <v>150</v>
      </c>
    </row>
    <row r="5" spans="2:10" x14ac:dyDescent="0.2">
      <c r="B5" s="47">
        <v>2018</v>
      </c>
      <c r="C5" s="10" t="s">
        <v>89</v>
      </c>
      <c r="D5" s="10" t="s">
        <v>90</v>
      </c>
      <c r="E5" s="10" t="s">
        <v>91</v>
      </c>
      <c r="F5" s="10" t="s">
        <v>92</v>
      </c>
      <c r="G5" s="10" t="s">
        <v>93</v>
      </c>
      <c r="H5" s="10" t="s">
        <v>94</v>
      </c>
      <c r="I5" s="26" t="s">
        <v>95</v>
      </c>
      <c r="J5" s="10" t="s">
        <v>102</v>
      </c>
    </row>
    <row r="6" spans="2:10" x14ac:dyDescent="0.2">
      <c r="B6" s="48" t="s">
        <v>103</v>
      </c>
      <c r="C6" s="59">
        <v>485</v>
      </c>
      <c r="D6" s="59">
        <v>1276</v>
      </c>
      <c r="E6" s="59">
        <v>1244</v>
      </c>
      <c r="F6" s="59">
        <v>1485</v>
      </c>
      <c r="G6" s="59">
        <v>1089</v>
      </c>
      <c r="H6" s="59">
        <v>665</v>
      </c>
      <c r="I6" s="59">
        <v>512</v>
      </c>
      <c r="J6" s="59">
        <v>6756</v>
      </c>
    </row>
    <row r="7" spans="2:10" ht="19.5" customHeight="1" x14ac:dyDescent="0.2">
      <c r="B7" s="49" t="s">
        <v>104</v>
      </c>
      <c r="C7" s="50"/>
      <c r="D7" s="50"/>
      <c r="E7" s="50"/>
      <c r="F7" s="50"/>
      <c r="G7" s="50"/>
      <c r="H7" s="50"/>
      <c r="I7" s="50"/>
      <c r="J7" s="51"/>
    </row>
    <row r="8" spans="2:10" x14ac:dyDescent="0.2">
      <c r="B8" s="52" t="s">
        <v>105</v>
      </c>
      <c r="C8" s="24">
        <v>458</v>
      </c>
      <c r="D8" s="24">
        <v>1219</v>
      </c>
      <c r="E8" s="24">
        <v>1146</v>
      </c>
      <c r="F8" s="24">
        <v>1414</v>
      </c>
      <c r="G8" s="24">
        <v>942</v>
      </c>
      <c r="H8" s="24">
        <v>610</v>
      </c>
      <c r="I8" s="24">
        <v>437</v>
      </c>
      <c r="J8" s="24">
        <v>6226</v>
      </c>
    </row>
    <row r="9" spans="2:10" x14ac:dyDescent="0.2">
      <c r="B9" s="52" t="s">
        <v>106</v>
      </c>
      <c r="C9" s="24">
        <v>27</v>
      </c>
      <c r="D9" s="24">
        <v>57</v>
      </c>
      <c r="E9" s="24">
        <v>87</v>
      </c>
      <c r="F9" s="24">
        <v>64</v>
      </c>
      <c r="G9" s="24">
        <v>147</v>
      </c>
      <c r="H9" s="24">
        <v>54</v>
      </c>
      <c r="I9" s="24">
        <v>55</v>
      </c>
      <c r="J9" s="24">
        <v>491</v>
      </c>
    </row>
    <row r="10" spans="2:10" x14ac:dyDescent="0.2">
      <c r="B10" s="52" t="s">
        <v>107</v>
      </c>
      <c r="C10" s="24" t="s">
        <v>121</v>
      </c>
      <c r="D10" s="24" t="s">
        <v>121</v>
      </c>
      <c r="E10" s="24">
        <v>11</v>
      </c>
      <c r="F10" s="24">
        <v>7</v>
      </c>
      <c r="G10" s="24" t="s">
        <v>121</v>
      </c>
      <c r="H10" s="24">
        <v>1</v>
      </c>
      <c r="I10" s="24">
        <v>20</v>
      </c>
      <c r="J10" s="24">
        <v>39</v>
      </c>
    </row>
    <row r="11" spans="2:10" ht="19.5" customHeight="1" x14ac:dyDescent="0.2">
      <c r="B11" s="49" t="s">
        <v>108</v>
      </c>
      <c r="C11" s="50"/>
      <c r="D11" s="50"/>
      <c r="E11" s="50"/>
      <c r="F11" s="50"/>
      <c r="G11" s="50"/>
      <c r="H11" s="50"/>
      <c r="I11" s="50"/>
      <c r="J11" s="51"/>
    </row>
    <row r="12" spans="2:10" x14ac:dyDescent="0.2">
      <c r="B12" s="52" t="s">
        <v>109</v>
      </c>
      <c r="C12" s="24">
        <v>148</v>
      </c>
      <c r="D12" s="24">
        <v>537</v>
      </c>
      <c r="E12" s="24">
        <v>0</v>
      </c>
      <c r="F12" s="24">
        <v>496</v>
      </c>
      <c r="G12" s="24">
        <v>213</v>
      </c>
      <c r="H12" s="24">
        <v>0</v>
      </c>
      <c r="I12" s="24">
        <v>0</v>
      </c>
      <c r="J12" s="24">
        <v>1394</v>
      </c>
    </row>
    <row r="13" spans="2:10" x14ac:dyDescent="0.2">
      <c r="B13" s="52" t="s">
        <v>110</v>
      </c>
      <c r="C13" s="24">
        <v>308</v>
      </c>
      <c r="D13" s="24">
        <v>571</v>
      </c>
      <c r="E13" s="24">
        <v>1089</v>
      </c>
      <c r="F13" s="24">
        <v>800</v>
      </c>
      <c r="G13" s="24">
        <v>830</v>
      </c>
      <c r="H13" s="24">
        <v>359</v>
      </c>
      <c r="I13" s="24">
        <v>355</v>
      </c>
      <c r="J13" s="24">
        <v>4312</v>
      </c>
    </row>
    <row r="14" spans="2:10" x14ac:dyDescent="0.2">
      <c r="B14" s="52" t="s">
        <v>111</v>
      </c>
      <c r="C14" s="24">
        <v>29</v>
      </c>
      <c r="D14" s="24">
        <v>168</v>
      </c>
      <c r="E14" s="24">
        <v>155</v>
      </c>
      <c r="F14" s="24">
        <v>189</v>
      </c>
      <c r="G14" s="24">
        <v>45</v>
      </c>
      <c r="H14" s="24">
        <v>306</v>
      </c>
      <c r="I14" s="24">
        <v>157</v>
      </c>
      <c r="J14" s="24">
        <v>1049</v>
      </c>
    </row>
    <row r="15" spans="2:10" x14ac:dyDescent="0.2">
      <c r="B15" s="52" t="s">
        <v>112</v>
      </c>
      <c r="C15" s="24">
        <v>0</v>
      </c>
      <c r="D15" s="24">
        <v>0</v>
      </c>
      <c r="E15" s="24">
        <v>0</v>
      </c>
      <c r="F15" s="24">
        <v>0</v>
      </c>
      <c r="G15" s="24">
        <v>1</v>
      </c>
      <c r="H15" s="24">
        <v>0</v>
      </c>
      <c r="I15" s="24">
        <v>0</v>
      </c>
      <c r="J15" s="24">
        <v>1</v>
      </c>
    </row>
    <row r="16" spans="2:10" ht="19.5" customHeight="1" x14ac:dyDescent="0.2">
      <c r="B16" s="49" t="s">
        <v>113</v>
      </c>
      <c r="C16" s="50"/>
      <c r="D16" s="50"/>
      <c r="E16" s="50"/>
      <c r="F16" s="50"/>
      <c r="G16" s="50"/>
      <c r="H16" s="50"/>
      <c r="I16" s="50"/>
      <c r="J16" s="51"/>
    </row>
    <row r="17" spans="2:10" x14ac:dyDescent="0.2">
      <c r="B17" s="52" t="s">
        <v>114</v>
      </c>
      <c r="C17" s="24">
        <v>0</v>
      </c>
      <c r="D17" s="24">
        <v>0</v>
      </c>
      <c r="E17" s="24">
        <v>0</v>
      </c>
      <c r="F17" s="24">
        <v>0</v>
      </c>
      <c r="G17" s="24">
        <v>0</v>
      </c>
      <c r="H17" s="24">
        <v>0</v>
      </c>
      <c r="I17" s="24">
        <v>0</v>
      </c>
      <c r="J17" s="24">
        <v>0</v>
      </c>
    </row>
    <row r="18" spans="2:10" x14ac:dyDescent="0.2">
      <c r="B18" s="52" t="s">
        <v>115</v>
      </c>
      <c r="C18" s="24">
        <v>0</v>
      </c>
      <c r="D18" s="24">
        <v>0</v>
      </c>
      <c r="E18" s="24">
        <v>0</v>
      </c>
      <c r="F18" s="24">
        <v>0</v>
      </c>
      <c r="G18" s="24">
        <v>0</v>
      </c>
      <c r="H18" s="24">
        <v>0</v>
      </c>
      <c r="I18" s="24">
        <v>0</v>
      </c>
      <c r="J18" s="24">
        <v>0</v>
      </c>
    </row>
    <row r="19" spans="2:10" x14ac:dyDescent="0.2">
      <c r="B19" s="52" t="s">
        <v>116</v>
      </c>
      <c r="C19" s="24">
        <v>485</v>
      </c>
      <c r="D19" s="24">
        <v>302</v>
      </c>
      <c r="E19" s="24">
        <v>109</v>
      </c>
      <c r="F19" s="24">
        <v>787</v>
      </c>
      <c r="G19" s="24">
        <v>578</v>
      </c>
      <c r="H19" s="24">
        <v>94</v>
      </c>
      <c r="I19" s="24">
        <v>175</v>
      </c>
      <c r="J19" s="24">
        <v>2530</v>
      </c>
    </row>
    <row r="20" spans="2:10" x14ac:dyDescent="0.2">
      <c r="B20" s="52" t="s">
        <v>117</v>
      </c>
      <c r="C20" s="24">
        <v>0</v>
      </c>
      <c r="D20" s="24">
        <v>892</v>
      </c>
      <c r="E20" s="24">
        <v>635</v>
      </c>
      <c r="F20" s="24">
        <v>235</v>
      </c>
      <c r="G20" s="24">
        <v>201</v>
      </c>
      <c r="H20" s="24">
        <v>510</v>
      </c>
      <c r="I20" s="24">
        <v>175</v>
      </c>
      <c r="J20" s="24">
        <v>2648</v>
      </c>
    </row>
    <row r="21" spans="2:10" x14ac:dyDescent="0.2">
      <c r="B21" s="52" t="s">
        <v>147</v>
      </c>
      <c r="C21" s="24">
        <v>0</v>
      </c>
      <c r="D21" s="24">
        <v>0</v>
      </c>
      <c r="E21" s="24">
        <v>0</v>
      </c>
      <c r="F21" s="24">
        <v>0</v>
      </c>
      <c r="G21" s="24">
        <v>0</v>
      </c>
      <c r="H21" s="24">
        <v>1</v>
      </c>
      <c r="I21" s="24">
        <v>0</v>
      </c>
      <c r="J21" s="24">
        <v>1</v>
      </c>
    </row>
    <row r="22" spans="2:10" x14ac:dyDescent="0.2">
      <c r="B22" s="52" t="s">
        <v>118</v>
      </c>
      <c r="C22" s="24">
        <v>0</v>
      </c>
      <c r="D22" s="24">
        <v>82</v>
      </c>
      <c r="E22" s="24">
        <v>497</v>
      </c>
      <c r="F22" s="24">
        <v>461</v>
      </c>
      <c r="G22" s="24">
        <v>207</v>
      </c>
      <c r="H22" s="24">
        <v>56</v>
      </c>
      <c r="I22" s="24">
        <v>161</v>
      </c>
      <c r="J22" s="24">
        <v>1464</v>
      </c>
    </row>
    <row r="23" spans="2:10" x14ac:dyDescent="0.2">
      <c r="B23" s="52" t="s">
        <v>120</v>
      </c>
      <c r="C23" s="24">
        <v>0</v>
      </c>
      <c r="D23" s="24">
        <v>0</v>
      </c>
      <c r="E23" s="24">
        <v>2</v>
      </c>
      <c r="F23" s="24">
        <v>2</v>
      </c>
      <c r="G23" s="24">
        <v>1</v>
      </c>
      <c r="H23" s="24">
        <v>4</v>
      </c>
      <c r="I23" s="24">
        <v>1</v>
      </c>
      <c r="J23" s="24">
        <v>10</v>
      </c>
    </row>
    <row r="24" spans="2:10" ht="19.5" customHeight="1" x14ac:dyDescent="0.2">
      <c r="B24" s="52" t="s">
        <v>143</v>
      </c>
      <c r="C24" s="24">
        <v>0</v>
      </c>
      <c r="D24" s="24">
        <v>0</v>
      </c>
      <c r="E24" s="24">
        <v>1</v>
      </c>
      <c r="F24" s="24">
        <v>0</v>
      </c>
      <c r="G24" s="24">
        <v>102</v>
      </c>
      <c r="H24" s="24">
        <v>0</v>
      </c>
      <c r="I24" s="24">
        <v>0</v>
      </c>
      <c r="J24" s="24">
        <v>103</v>
      </c>
    </row>
    <row r="25" spans="2:10" x14ac:dyDescent="0.2">
      <c r="B25" s="49" t="s">
        <v>119</v>
      </c>
      <c r="C25" s="50"/>
      <c r="D25" s="50"/>
      <c r="E25" s="50"/>
      <c r="F25" s="50"/>
      <c r="G25" s="50"/>
      <c r="H25" s="50"/>
      <c r="I25" s="50"/>
      <c r="J25" s="51"/>
    </row>
    <row r="26" spans="2:10" x14ac:dyDescent="0.2">
      <c r="B26" s="126">
        <v>0.84458259325044405</v>
      </c>
      <c r="C26" s="24">
        <v>456</v>
      </c>
      <c r="D26" s="24">
        <v>1108</v>
      </c>
      <c r="E26" s="24">
        <v>1089</v>
      </c>
      <c r="F26" s="24">
        <v>1296</v>
      </c>
      <c r="G26" s="24">
        <v>1043</v>
      </c>
      <c r="H26" s="24">
        <v>359</v>
      </c>
      <c r="I26" s="24">
        <v>355</v>
      </c>
      <c r="J26" s="24">
        <v>5706</v>
      </c>
    </row>
    <row r="29" spans="2:10" ht="21.75" customHeight="1" x14ac:dyDescent="0.2"/>
  </sheetData>
  <conditionalFormatting sqref="C8:J10 C12:J15 C17:J24 C26:J26">
    <cfRule type="cellIs" dxfId="18" priority="1" operator="equal">
      <formula>""</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B2:O28"/>
  <sheetViews>
    <sheetView showGridLines="0" workbookViewId="0">
      <selection activeCell="L15" sqref="L15"/>
    </sheetView>
  </sheetViews>
  <sheetFormatPr baseColWidth="10" defaultRowHeight="15" x14ac:dyDescent="0.2"/>
  <cols>
    <col min="1" max="1" width="2.6640625" customWidth="1"/>
    <col min="2" max="2" width="19.6640625" customWidth="1"/>
  </cols>
  <sheetData>
    <row r="2" spans="2:15" x14ac:dyDescent="0.2">
      <c r="B2" s="1" t="s">
        <v>148</v>
      </c>
    </row>
    <row r="3" spans="2:15" x14ac:dyDescent="0.2">
      <c r="B3" s="46" t="s">
        <v>101</v>
      </c>
    </row>
    <row r="5" spans="2:15" x14ac:dyDescent="0.2">
      <c r="B5" s="53"/>
      <c r="C5" s="53">
        <v>2006</v>
      </c>
      <c r="D5" s="53">
        <v>2007</v>
      </c>
      <c r="E5" s="53">
        <v>2008</v>
      </c>
      <c r="F5" s="53">
        <v>2009</v>
      </c>
      <c r="G5" s="53">
        <v>2010</v>
      </c>
      <c r="H5" s="53">
        <v>2011</v>
      </c>
      <c r="I5" s="53">
        <v>2012</v>
      </c>
      <c r="J5" s="53">
        <v>2013</v>
      </c>
      <c r="K5" s="53">
        <v>2014</v>
      </c>
      <c r="L5" s="53">
        <v>2015</v>
      </c>
      <c r="M5" s="53">
        <v>2016</v>
      </c>
      <c r="N5" s="53">
        <v>2017</v>
      </c>
      <c r="O5" s="53">
        <v>2018</v>
      </c>
    </row>
    <row r="6" spans="2:15" x14ac:dyDescent="0.2">
      <c r="B6" s="48" t="s">
        <v>103</v>
      </c>
      <c r="C6" s="54">
        <v>7974</v>
      </c>
      <c r="D6" s="54">
        <v>5975</v>
      </c>
      <c r="E6" s="54">
        <v>6399</v>
      </c>
      <c r="F6" s="54">
        <v>6572</v>
      </c>
      <c r="G6" s="54">
        <v>6564</v>
      </c>
      <c r="H6" s="54">
        <v>6165</v>
      </c>
      <c r="I6" s="54">
        <v>6298</v>
      </c>
      <c r="J6" s="54">
        <v>6493</v>
      </c>
      <c r="K6" s="54">
        <v>6513</v>
      </c>
      <c r="L6" s="54">
        <v>6550</v>
      </c>
      <c r="M6" s="54">
        <v>6646</v>
      </c>
      <c r="N6" s="54">
        <v>6681</v>
      </c>
      <c r="O6" s="54">
        <v>6756</v>
      </c>
    </row>
    <row r="7" spans="2:15" x14ac:dyDescent="0.2">
      <c r="B7" s="49" t="s">
        <v>104</v>
      </c>
      <c r="C7" s="55"/>
      <c r="D7" s="55"/>
      <c r="E7" s="55"/>
      <c r="F7" s="55"/>
      <c r="G7" s="55"/>
      <c r="H7" s="55"/>
      <c r="I7" s="56"/>
      <c r="J7" s="56"/>
      <c r="K7" s="57"/>
      <c r="L7" s="57"/>
      <c r="M7" s="57"/>
      <c r="N7" s="57"/>
      <c r="O7" s="57"/>
    </row>
    <row r="8" spans="2:15" x14ac:dyDescent="0.2">
      <c r="B8" s="52" t="s">
        <v>105</v>
      </c>
      <c r="C8" s="58"/>
      <c r="D8" s="58"/>
      <c r="E8" s="58">
        <v>6170</v>
      </c>
      <c r="F8" s="58">
        <v>6378</v>
      </c>
      <c r="G8" s="58">
        <v>6204</v>
      </c>
      <c r="H8" s="58">
        <v>5873</v>
      </c>
      <c r="I8" s="58">
        <v>5840</v>
      </c>
      <c r="J8" s="58">
        <v>6027</v>
      </c>
      <c r="K8" s="58">
        <v>6045</v>
      </c>
      <c r="L8" s="58">
        <v>6060</v>
      </c>
      <c r="M8" s="58">
        <v>6154</v>
      </c>
      <c r="N8" s="58">
        <v>6209</v>
      </c>
      <c r="O8" s="58">
        <v>6226</v>
      </c>
    </row>
    <row r="9" spans="2:15" x14ac:dyDescent="0.2">
      <c r="B9" s="52" t="s">
        <v>106</v>
      </c>
      <c r="C9" s="58"/>
      <c r="D9" s="58"/>
      <c r="E9" s="58">
        <v>50</v>
      </c>
      <c r="F9" s="58">
        <v>50</v>
      </c>
      <c r="G9" s="58">
        <v>60</v>
      </c>
      <c r="H9" s="58">
        <v>79</v>
      </c>
      <c r="I9" s="58">
        <v>321</v>
      </c>
      <c r="J9" s="58">
        <v>341</v>
      </c>
      <c r="K9" s="58">
        <v>366</v>
      </c>
      <c r="L9" s="58">
        <v>400</v>
      </c>
      <c r="M9" s="58">
        <v>407</v>
      </c>
      <c r="N9" s="58">
        <v>418</v>
      </c>
      <c r="O9" s="58">
        <v>491</v>
      </c>
    </row>
    <row r="10" spans="2:15" x14ac:dyDescent="0.2">
      <c r="B10" s="52" t="s">
        <v>107</v>
      </c>
      <c r="C10" s="58"/>
      <c r="D10" s="58"/>
      <c r="E10" s="58">
        <v>179</v>
      </c>
      <c r="F10" s="58">
        <v>144</v>
      </c>
      <c r="G10" s="58">
        <v>300</v>
      </c>
      <c r="H10" s="58">
        <v>213</v>
      </c>
      <c r="I10" s="58">
        <v>137</v>
      </c>
      <c r="J10" s="58">
        <v>125</v>
      </c>
      <c r="K10" s="58">
        <v>102</v>
      </c>
      <c r="L10" s="58">
        <v>90</v>
      </c>
      <c r="M10" s="58">
        <v>85</v>
      </c>
      <c r="N10" s="58">
        <v>54</v>
      </c>
      <c r="O10" s="58">
        <v>39</v>
      </c>
    </row>
    <row r="11" spans="2:15" x14ac:dyDescent="0.2">
      <c r="B11" s="49" t="s">
        <v>108</v>
      </c>
      <c r="C11" s="55"/>
      <c r="D11" s="55"/>
      <c r="E11" s="55"/>
      <c r="F11" s="55"/>
      <c r="G11" s="55"/>
      <c r="H11" s="55"/>
      <c r="I11" s="56"/>
      <c r="J11" s="56"/>
      <c r="K11" s="57"/>
      <c r="L11" s="57"/>
      <c r="M11" s="57"/>
      <c r="N11" s="57"/>
      <c r="O11" s="58"/>
    </row>
    <row r="12" spans="2:15" x14ac:dyDescent="0.2">
      <c r="B12" s="52" t="s">
        <v>109</v>
      </c>
      <c r="C12" s="58"/>
      <c r="D12" s="58"/>
      <c r="E12" s="58">
        <v>1452</v>
      </c>
      <c r="F12" s="58">
        <v>1452</v>
      </c>
      <c r="G12" s="58">
        <v>1451</v>
      </c>
      <c r="H12" s="58">
        <v>1450</v>
      </c>
      <c r="I12" s="58">
        <v>1441</v>
      </c>
      <c r="J12" s="58">
        <v>1435</v>
      </c>
      <c r="K12" s="58">
        <v>1424</v>
      </c>
      <c r="L12" s="58">
        <v>1414</v>
      </c>
      <c r="M12" s="58">
        <v>1405</v>
      </c>
      <c r="N12" s="58">
        <v>1399</v>
      </c>
      <c r="O12" s="58">
        <v>1394</v>
      </c>
    </row>
    <row r="13" spans="2:15" x14ac:dyDescent="0.2">
      <c r="B13" s="52" t="s">
        <v>110</v>
      </c>
      <c r="C13" s="58"/>
      <c r="D13" s="58"/>
      <c r="E13" s="58">
        <v>1259</v>
      </c>
      <c r="F13" s="58">
        <v>1687</v>
      </c>
      <c r="G13" s="58">
        <v>2651</v>
      </c>
      <c r="H13" s="58">
        <v>2798</v>
      </c>
      <c r="I13" s="58">
        <v>3272</v>
      </c>
      <c r="J13" s="58">
        <v>3705</v>
      </c>
      <c r="K13" s="58">
        <v>4046</v>
      </c>
      <c r="L13" s="58">
        <v>4089</v>
      </c>
      <c r="M13" s="58">
        <v>4167</v>
      </c>
      <c r="N13" s="58">
        <v>4224</v>
      </c>
      <c r="O13" s="58">
        <v>4312</v>
      </c>
    </row>
    <row r="14" spans="2:15" x14ac:dyDescent="0.2">
      <c r="B14" s="52" t="s">
        <v>111</v>
      </c>
      <c r="C14" s="58"/>
      <c r="D14" s="58"/>
      <c r="E14" s="58">
        <v>574</v>
      </c>
      <c r="F14" s="58">
        <v>767</v>
      </c>
      <c r="G14" s="58">
        <v>786</v>
      </c>
      <c r="H14" s="58">
        <v>647</v>
      </c>
      <c r="I14" s="58">
        <v>1030</v>
      </c>
      <c r="J14" s="58">
        <v>1014</v>
      </c>
      <c r="K14" s="58">
        <v>1000</v>
      </c>
      <c r="L14" s="58">
        <v>1005</v>
      </c>
      <c r="M14" s="58">
        <v>1048</v>
      </c>
      <c r="N14" s="58">
        <v>1057</v>
      </c>
      <c r="O14" s="58">
        <v>1049</v>
      </c>
    </row>
    <row r="15" spans="2:15" x14ac:dyDescent="0.2">
      <c r="B15" s="52" t="s">
        <v>112</v>
      </c>
      <c r="C15" s="58"/>
      <c r="D15" s="58"/>
      <c r="E15" s="58">
        <v>3114</v>
      </c>
      <c r="F15" s="58">
        <v>2666</v>
      </c>
      <c r="G15" s="58">
        <v>1676</v>
      </c>
      <c r="H15" s="58">
        <v>1270</v>
      </c>
      <c r="I15" s="58">
        <v>555</v>
      </c>
      <c r="J15" s="58">
        <v>339</v>
      </c>
      <c r="K15" s="58">
        <v>43</v>
      </c>
      <c r="L15" s="58">
        <v>42</v>
      </c>
      <c r="M15" s="58">
        <v>26</v>
      </c>
      <c r="N15" s="58">
        <v>1</v>
      </c>
      <c r="O15" s="58">
        <v>1</v>
      </c>
    </row>
    <row r="16" spans="2:15" x14ac:dyDescent="0.2">
      <c r="B16" s="49" t="s">
        <v>113</v>
      </c>
      <c r="C16" s="55"/>
      <c r="D16" s="55"/>
      <c r="E16" s="55"/>
      <c r="F16" s="55"/>
      <c r="G16" s="55"/>
      <c r="H16" s="55"/>
      <c r="I16" s="56"/>
      <c r="J16" s="56"/>
      <c r="K16" s="57"/>
      <c r="L16" s="57"/>
      <c r="M16" s="57"/>
      <c r="N16" s="57"/>
      <c r="O16" s="57"/>
    </row>
    <row r="17" spans="2:15" x14ac:dyDescent="0.2">
      <c r="B17" s="52" t="s">
        <v>114</v>
      </c>
      <c r="C17" s="58"/>
      <c r="D17" s="58"/>
      <c r="E17" s="58">
        <v>169</v>
      </c>
      <c r="F17" s="58">
        <v>6</v>
      </c>
      <c r="G17" s="58">
        <v>0</v>
      </c>
      <c r="H17" s="58">
        <v>0</v>
      </c>
      <c r="I17" s="59">
        <v>0</v>
      </c>
      <c r="J17" s="59">
        <v>0</v>
      </c>
      <c r="K17" s="58">
        <v>0</v>
      </c>
      <c r="L17" s="58">
        <v>0</v>
      </c>
      <c r="M17" s="58">
        <v>0</v>
      </c>
      <c r="N17" s="58">
        <v>0</v>
      </c>
      <c r="O17" s="58">
        <v>0</v>
      </c>
    </row>
    <row r="18" spans="2:15" x14ac:dyDescent="0.2">
      <c r="B18" s="52" t="s">
        <v>115</v>
      </c>
      <c r="C18" s="58"/>
      <c r="D18" s="58"/>
      <c r="E18" s="58">
        <v>2042</v>
      </c>
      <c r="F18" s="58">
        <v>1756</v>
      </c>
      <c r="G18" s="58">
        <v>889</v>
      </c>
      <c r="H18" s="58">
        <v>536</v>
      </c>
      <c r="I18" s="59">
        <v>139</v>
      </c>
      <c r="J18" s="59">
        <v>63</v>
      </c>
      <c r="K18" s="58">
        <v>0</v>
      </c>
      <c r="L18" s="58">
        <v>0</v>
      </c>
      <c r="M18" s="58">
        <v>0</v>
      </c>
      <c r="N18" s="58">
        <v>0</v>
      </c>
      <c r="O18" s="58">
        <v>0</v>
      </c>
    </row>
    <row r="19" spans="2:15" x14ac:dyDescent="0.2">
      <c r="B19" s="52" t="s">
        <v>116</v>
      </c>
      <c r="C19" s="58"/>
      <c r="D19" s="58"/>
      <c r="E19" s="58">
        <v>4188</v>
      </c>
      <c r="F19" s="58">
        <v>4570</v>
      </c>
      <c r="G19" s="58">
        <v>3812</v>
      </c>
      <c r="H19" s="58">
        <v>3603</v>
      </c>
      <c r="I19" s="59">
        <v>3051</v>
      </c>
      <c r="J19" s="59">
        <v>2930</v>
      </c>
      <c r="K19" s="58">
        <v>2671</v>
      </c>
      <c r="L19" s="58">
        <v>2664</v>
      </c>
      <c r="M19" s="58">
        <v>2592</v>
      </c>
      <c r="N19" s="58">
        <v>2547</v>
      </c>
      <c r="O19" s="58">
        <v>2530</v>
      </c>
    </row>
    <row r="20" spans="2:15" x14ac:dyDescent="0.2">
      <c r="B20" s="52" t="s">
        <v>117</v>
      </c>
      <c r="C20" s="58"/>
      <c r="D20" s="58"/>
      <c r="E20" s="58">
        <v>0</v>
      </c>
      <c r="F20" s="58">
        <v>240</v>
      </c>
      <c r="G20" s="58">
        <v>1863</v>
      </c>
      <c r="H20" s="58">
        <v>2026</v>
      </c>
      <c r="I20" s="59">
        <v>2710</v>
      </c>
      <c r="J20" s="59">
        <v>2711</v>
      </c>
      <c r="K20" s="58">
        <v>2703</v>
      </c>
      <c r="L20" s="58">
        <v>2680</v>
      </c>
      <c r="M20" s="58">
        <v>2669</v>
      </c>
      <c r="N20" s="58">
        <v>2656</v>
      </c>
      <c r="O20" s="58">
        <v>2648</v>
      </c>
    </row>
    <row r="21" spans="2:15" x14ac:dyDescent="0.2">
      <c r="B21" s="52" t="s">
        <v>147</v>
      </c>
      <c r="C21" s="58"/>
      <c r="D21" s="58"/>
      <c r="E21" s="58">
        <v>0</v>
      </c>
      <c r="F21" s="58">
        <v>0</v>
      </c>
      <c r="G21" s="58">
        <v>0</v>
      </c>
      <c r="H21" s="58">
        <v>0</v>
      </c>
      <c r="I21" s="59">
        <v>0</v>
      </c>
      <c r="J21" s="59">
        <v>0</v>
      </c>
      <c r="K21" s="58">
        <v>0</v>
      </c>
      <c r="L21" s="58">
        <v>0</v>
      </c>
      <c r="M21" s="58">
        <v>0</v>
      </c>
      <c r="N21" s="58">
        <v>0</v>
      </c>
      <c r="O21" s="58">
        <v>1</v>
      </c>
    </row>
    <row r="22" spans="2:15" x14ac:dyDescent="0.2">
      <c r="B22" s="52" t="s">
        <v>118</v>
      </c>
      <c r="C22" s="58"/>
      <c r="D22" s="58"/>
      <c r="E22" s="58">
        <v>0</v>
      </c>
      <c r="F22" s="58">
        <v>0</v>
      </c>
      <c r="G22" s="58">
        <v>0</v>
      </c>
      <c r="H22" s="58">
        <v>0</v>
      </c>
      <c r="I22" s="59">
        <v>398</v>
      </c>
      <c r="J22" s="59">
        <v>789</v>
      </c>
      <c r="K22" s="58">
        <v>1139</v>
      </c>
      <c r="L22" s="58">
        <v>1206</v>
      </c>
      <c r="M22" s="58">
        <v>1384</v>
      </c>
      <c r="N22" s="58">
        <v>1465</v>
      </c>
      <c r="O22" s="58">
        <v>1464</v>
      </c>
    </row>
    <row r="23" spans="2:15" x14ac:dyDescent="0.2">
      <c r="B23" s="52" t="s">
        <v>120</v>
      </c>
      <c r="C23" s="58"/>
      <c r="D23" s="58"/>
      <c r="E23" s="58"/>
      <c r="F23" s="58"/>
      <c r="G23" s="58"/>
      <c r="H23" s="58"/>
      <c r="I23" s="59"/>
      <c r="J23" s="59"/>
      <c r="K23" s="58"/>
      <c r="L23" s="58"/>
      <c r="M23" s="58">
        <v>1</v>
      </c>
      <c r="N23" s="58">
        <v>10</v>
      </c>
      <c r="O23" s="58">
        <v>10</v>
      </c>
    </row>
    <row r="24" spans="2:15" x14ac:dyDescent="0.2">
      <c r="B24" s="52" t="s">
        <v>143</v>
      </c>
      <c r="C24" s="58"/>
      <c r="D24" s="58"/>
      <c r="E24" s="58"/>
      <c r="F24" s="58"/>
      <c r="G24" s="58"/>
      <c r="H24" s="58"/>
      <c r="I24" s="59"/>
      <c r="J24" s="59"/>
      <c r="K24" s="58"/>
      <c r="L24" s="58"/>
      <c r="M24" s="58"/>
      <c r="N24" s="58">
        <v>3</v>
      </c>
      <c r="O24" s="58">
        <v>103</v>
      </c>
    </row>
    <row r="25" spans="2:15" x14ac:dyDescent="0.2">
      <c r="B25" s="49" t="s">
        <v>119</v>
      </c>
      <c r="C25" s="55"/>
      <c r="D25" s="55"/>
      <c r="E25" s="55"/>
      <c r="F25" s="55"/>
      <c r="G25" s="55"/>
      <c r="H25" s="55"/>
      <c r="I25" s="56"/>
      <c r="J25" s="56"/>
      <c r="K25" s="57"/>
      <c r="L25" s="57"/>
      <c r="M25" s="57"/>
      <c r="N25" s="57"/>
      <c r="O25" s="57"/>
    </row>
    <row r="26" spans="2:15" x14ac:dyDescent="0.2">
      <c r="B26" s="60"/>
      <c r="C26" s="58"/>
      <c r="D26" s="58">
        <v>2509</v>
      </c>
      <c r="E26" s="58">
        <v>3519</v>
      </c>
      <c r="F26" s="58">
        <v>4009</v>
      </c>
      <c r="G26" s="58">
        <v>4990</v>
      </c>
      <c r="H26" s="58">
        <v>4870</v>
      </c>
      <c r="I26" s="58">
        <v>4954</v>
      </c>
      <c r="J26" s="58">
        <v>5140</v>
      </c>
      <c r="K26" s="58">
        <v>5470</v>
      </c>
      <c r="L26" s="58">
        <v>5503</v>
      </c>
      <c r="M26" s="58">
        <v>5572</v>
      </c>
      <c r="N26" s="58">
        <v>5623</v>
      </c>
      <c r="O26" s="58">
        <v>5706</v>
      </c>
    </row>
    <row r="28" spans="2:15" ht="21.75" customHeight="1"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e0a3c1c-949e-44c1-996b-daa28c5ff8a5">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F3AE961E1765F438876AF3978A5DE2C" ma:contentTypeVersion="6" ma:contentTypeDescription="Crear nuevo documento." ma:contentTypeScope="" ma:versionID="aade2f817041e72163e3c8f2aa35e5ff">
  <xsd:schema xmlns:xsd="http://www.w3.org/2001/XMLSchema" xmlns:xs="http://www.w3.org/2001/XMLSchema" xmlns:p="http://schemas.microsoft.com/office/2006/metadata/properties" xmlns:ns2="4675788e-1bff-41a5-8d13-7cd5fcb835ae" xmlns:ns3="4e0a3c1c-949e-44c1-996b-daa28c5ff8a5" targetNamespace="http://schemas.microsoft.com/office/2006/metadata/properties" ma:root="true" ma:fieldsID="7a7f4eb98a642879ea24a82ad873686a" ns2:_="" ns3:_="">
    <xsd:import namespace="4675788e-1bff-41a5-8d13-7cd5fcb835ae"/>
    <xsd:import namespace="4e0a3c1c-949e-44c1-996b-daa28c5ff8a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75788e-1bff-41a5-8d13-7cd5fcb835a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e0a3c1c-949e-44c1-996b-daa28c5ff8a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FD8800-EAFA-4B65-AC9D-93EF92F31AAE}">
  <ds:schemaRefs>
    <ds:schemaRef ds:uri="4e0a3c1c-949e-44c1-996b-daa28c5ff8a5"/>
    <ds:schemaRef ds:uri="http://schemas.microsoft.com/office/2006/documentManagement/types"/>
    <ds:schemaRef ds:uri="http://purl.org/dc/elements/1.1/"/>
    <ds:schemaRef ds:uri="http://purl.org/dc/dcmitype/"/>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4675788e-1bff-41a5-8d13-7cd5fcb835ae"/>
  </ds:schemaRefs>
</ds:datastoreItem>
</file>

<file path=customXml/itemProps2.xml><?xml version="1.0" encoding="utf-8"?>
<ds:datastoreItem xmlns:ds="http://schemas.openxmlformats.org/officeDocument/2006/customXml" ds:itemID="{BA2D6AD7-0C25-46E4-BFB7-D33E55ED9A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75788e-1bff-41a5-8d13-7cd5fcb835ae"/>
    <ds:schemaRef ds:uri="4e0a3c1c-949e-44c1-996b-daa28c5ff8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4F276B-1AF2-4B7F-B60C-DB5F7EB4E7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23</vt:i4>
      </vt:variant>
    </vt:vector>
  </HeadingPairs>
  <TitlesOfParts>
    <vt:vector size="23" baseType="lpstr">
      <vt:lpstr>Indice Anexos</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A18</vt:lpstr>
      <vt:lpstr>A19</vt:lpstr>
      <vt:lpstr>A20</vt:lpstr>
      <vt:lpstr>A21</vt:lpstr>
      <vt:lpstr>A22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Fernando Vergara Cerda</dc:creator>
  <cp:lastModifiedBy>Hendrik Muskus</cp:lastModifiedBy>
  <dcterms:created xsi:type="dcterms:W3CDTF">2017-11-22T20:45:12Z</dcterms:created>
  <dcterms:modified xsi:type="dcterms:W3CDTF">2019-05-30T20:22:41Z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0x010100EF3AE961E1765F438876AF3978A5DE2C</vt:lpwstr>
  </property>
  <property fmtid="{D5CDD505-2E9C-101B-9397-08002B2CF9AE}" pid="3" name="Order">
    <vt:r8>12300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