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<sst xmlns="http://schemas.openxmlformats.org/spreadsheetml/2006/main" count="32" uniqueCount="32">
  <si>
    <t>CUDA (50 épocas-64 vecinos)</t>
  </si>
  <si>
    <t>CUDA (50 épocas-128 vecinos)</t>
  </si>
  <si>
    <t>CUDA (100 épocas-64 vecinos)</t>
  </si>
  <si>
    <t>CUDA (100 épocas-128 vecinos)</t>
  </si>
  <si>
    <t>OMP (50 épocas-64 vecinos)</t>
  </si>
  <si>
    <t>OMP (50 épocas-128 vecinos)</t>
  </si>
  <si>
    <t>OMP (100 épocas-64 vecinos)</t>
  </si>
  <si>
    <t>OMP (100 épocas-128 vecinos)</t>
  </si>
  <si>
    <t>Python (50 épocas-64 vecinos)</t>
  </si>
  <si>
    <t>Python (50 épocas-128 vecinos)</t>
  </si>
  <si>
    <t>Python (100 épocas-64 vecinos)</t>
  </si>
  <si>
    <t>Python (100 épocas-128 vecinos)</t>
  </si>
  <si>
    <t>TIPO</t>
  </si>
  <si>
    <t>MIN</t>
  </si>
  <si>
    <t>Q1</t>
  </si>
  <si>
    <t>Q2</t>
  </si>
  <si>
    <t>Q3</t>
  </si>
  <si>
    <t>MAX</t>
  </si>
  <si>
    <t>DESV</t>
  </si>
  <si>
    <t>MEDIA</t>
  </si>
  <si>
    <t>C1</t>
  </si>
  <si>
    <t>O1</t>
  </si>
  <si>
    <t>P1</t>
  </si>
  <si>
    <t>C2</t>
  </si>
  <si>
    <t>O2</t>
  </si>
  <si>
    <t>P2</t>
  </si>
  <si>
    <t>C3</t>
  </si>
  <si>
    <t>O3</t>
  </si>
  <si>
    <t>P3</t>
  </si>
  <si>
    <t>C4</t>
  </si>
  <si>
    <t>O4</t>
  </si>
  <si>
    <t>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</si>
</sst>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8.0"/>
      <color theme="1"/>
      <name val="Arial"/>
    </font>
    <font>
      <sz val="11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46.63"/>
    <col customWidth="1" min="3" max="3" width="33.25"/>
    <col customWidth="1" min="4" max="4" width="35.88"/>
    <col customWidth="1" min="5" max="5" width="17.25"/>
    <col customWidth="1" min="6" max="6" width="20.75"/>
    <col customWidth="1" min="7" max="7" width="23.63"/>
    <col customWidth="1" min="8" max="8" width="21.5"/>
    <col customWidth="1" min="9" max="9" width="36.5"/>
    <col customWidth="1" min="10" max="10" width="22.25"/>
    <col customWidth="1" min="11" max="11" width="22.5"/>
    <col customWidth="1" min="12" max="12" width="27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91.0</v>
      </c>
      <c r="B2" s="3">
        <v>162.0</v>
      </c>
      <c r="C2" s="3">
        <v>72.0</v>
      </c>
      <c r="D2" s="3">
        <v>42.0</v>
      </c>
      <c r="E2" s="3">
        <v>229.0</v>
      </c>
      <c r="F2" s="3">
        <v>199.0</v>
      </c>
      <c r="G2" s="4">
        <v>580.0</v>
      </c>
      <c r="H2" s="3">
        <v>1255.0</v>
      </c>
      <c r="I2" s="5">
        <v>219.0</v>
      </c>
      <c r="J2" s="5">
        <v>159.0</v>
      </c>
      <c r="K2" s="6">
        <v>289.0</v>
      </c>
      <c r="L2" s="5">
        <v>375.0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69.0</v>
      </c>
      <c r="B3" s="3">
        <v>69.0</v>
      </c>
      <c r="C3" s="3">
        <v>36.0</v>
      </c>
      <c r="D3" s="3">
        <v>241.0</v>
      </c>
      <c r="E3" s="3">
        <v>245.0</v>
      </c>
      <c r="F3" s="3">
        <v>564.0</v>
      </c>
      <c r="G3" s="4">
        <v>394.0</v>
      </c>
      <c r="H3" s="3">
        <v>257.0</v>
      </c>
      <c r="I3" s="5">
        <v>95.0</v>
      </c>
      <c r="J3" s="5">
        <v>53.0</v>
      </c>
      <c r="K3" s="6">
        <v>76.0</v>
      </c>
      <c r="L3" s="5">
        <v>744.0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128.0</v>
      </c>
      <c r="B4" s="3">
        <v>119.0</v>
      </c>
      <c r="C4" s="3">
        <v>338.0</v>
      </c>
      <c r="D4" s="3">
        <v>103.0</v>
      </c>
      <c r="E4" s="3">
        <v>147.0</v>
      </c>
      <c r="F4" s="3">
        <v>237.0</v>
      </c>
      <c r="G4" s="4">
        <v>295.0</v>
      </c>
      <c r="H4" s="3">
        <v>398.0</v>
      </c>
      <c r="I4" s="5">
        <v>127.0</v>
      </c>
      <c r="J4" s="5">
        <v>93.0</v>
      </c>
      <c r="K4" s="6">
        <v>332.0</v>
      </c>
      <c r="L4" s="5">
        <v>285.0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45.0</v>
      </c>
      <c r="B5" s="3">
        <v>121.0</v>
      </c>
      <c r="C5" s="3">
        <v>139.0</v>
      </c>
      <c r="D5" s="3">
        <v>57.0</v>
      </c>
      <c r="E5" s="3">
        <v>151.0</v>
      </c>
      <c r="F5" s="3">
        <v>400.0</v>
      </c>
      <c r="G5" s="4">
        <v>343.0</v>
      </c>
      <c r="H5" s="3">
        <v>431.0</v>
      </c>
      <c r="I5" s="5">
        <v>158.0</v>
      </c>
      <c r="J5" s="5">
        <v>61.0</v>
      </c>
      <c r="K5" s="6">
        <v>69.0</v>
      </c>
      <c r="L5" s="5">
        <v>258.0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100.0</v>
      </c>
      <c r="B6" s="3">
        <v>98.0</v>
      </c>
      <c r="C6" s="3">
        <v>86.0</v>
      </c>
      <c r="D6" s="3">
        <v>112.0</v>
      </c>
      <c r="E6" s="3">
        <v>76.0</v>
      </c>
      <c r="F6" s="3">
        <v>215.0</v>
      </c>
      <c r="G6" s="4">
        <v>301.0</v>
      </c>
      <c r="H6" s="3">
        <v>727.0</v>
      </c>
      <c r="I6" s="5">
        <v>173.0</v>
      </c>
      <c r="J6" s="5">
        <v>170.0</v>
      </c>
      <c r="K6" s="6">
        <v>146.0</v>
      </c>
      <c r="L6" s="5">
        <v>269.0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129.0</v>
      </c>
      <c r="B7" s="3">
        <v>29.0</v>
      </c>
      <c r="C7" s="3">
        <v>97.0</v>
      </c>
      <c r="D7" s="3">
        <v>41.0</v>
      </c>
      <c r="E7" s="3">
        <v>487.0</v>
      </c>
      <c r="F7" s="3">
        <v>493.0</v>
      </c>
      <c r="G7" s="4">
        <v>386.0</v>
      </c>
      <c r="H7" s="3">
        <v>323.0</v>
      </c>
      <c r="I7" s="5">
        <v>79.0</v>
      </c>
      <c r="J7" s="5">
        <v>107.0</v>
      </c>
      <c r="K7" s="6">
        <v>259.0</v>
      </c>
      <c r="L7" s="5">
        <v>170.0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71.0</v>
      </c>
      <c r="B8" s="3">
        <v>39.0</v>
      </c>
      <c r="C8" s="3">
        <v>75.0</v>
      </c>
      <c r="D8" s="3">
        <v>139.0</v>
      </c>
      <c r="E8" s="3">
        <v>186.0</v>
      </c>
      <c r="F8" s="3">
        <v>322.0</v>
      </c>
      <c r="G8" s="4">
        <v>189.0</v>
      </c>
      <c r="H8" s="3">
        <v>331.0</v>
      </c>
      <c r="I8" s="5">
        <v>265.0</v>
      </c>
      <c r="J8" s="5">
        <v>120.0</v>
      </c>
      <c r="K8" s="6">
        <v>107.0</v>
      </c>
      <c r="L8" s="5">
        <v>128.0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77.0</v>
      </c>
      <c r="B9" s="3">
        <v>85.0</v>
      </c>
      <c r="C9" s="3">
        <v>132.0</v>
      </c>
      <c r="D9" s="3">
        <v>40.0</v>
      </c>
      <c r="E9" s="3">
        <v>92.0</v>
      </c>
      <c r="F9" s="3">
        <v>488.0</v>
      </c>
      <c r="G9" s="4">
        <v>338.0</v>
      </c>
      <c r="H9" s="3">
        <v>641.0</v>
      </c>
      <c r="I9" s="5">
        <v>83.0</v>
      </c>
      <c r="J9" s="5">
        <v>77.0</v>
      </c>
      <c r="K9" s="6">
        <v>154.0</v>
      </c>
      <c r="L9" s="5">
        <v>141.0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84.0</v>
      </c>
      <c r="B10" s="3">
        <v>126.0</v>
      </c>
      <c r="C10" s="3">
        <v>129.0</v>
      </c>
      <c r="D10" s="3">
        <v>139.0</v>
      </c>
      <c r="E10" s="3">
        <v>109.0</v>
      </c>
      <c r="F10" s="3">
        <v>329.0</v>
      </c>
      <c r="G10" s="4">
        <v>115.0</v>
      </c>
      <c r="H10" s="3">
        <v>424.0</v>
      </c>
      <c r="I10" s="5">
        <v>169.0</v>
      </c>
      <c r="J10" s="5">
        <v>175.0</v>
      </c>
      <c r="K10" s="6">
        <v>309.0</v>
      </c>
      <c r="L10" s="5">
        <v>282.0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88.0</v>
      </c>
      <c r="B11" s="3">
        <v>27.0</v>
      </c>
      <c r="C11" s="3">
        <v>75.0</v>
      </c>
      <c r="D11" s="3">
        <v>127.0</v>
      </c>
      <c r="E11" s="3">
        <v>114.0</v>
      </c>
      <c r="F11" s="3">
        <v>136.0</v>
      </c>
      <c r="G11" s="4">
        <v>258.0</v>
      </c>
      <c r="H11" s="3">
        <v>750.0</v>
      </c>
      <c r="I11" s="5">
        <v>49.0</v>
      </c>
      <c r="J11" s="5">
        <v>101.0</v>
      </c>
      <c r="K11" s="6">
        <v>504.0</v>
      </c>
      <c r="L11" s="5">
        <v>85.0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7" t="s">
        <v>12</v>
      </c>
      <c r="B14" s="7" t="s">
        <v>13</v>
      </c>
      <c r="C14" s="7" t="s">
        <v>14</v>
      </c>
      <c r="D14" s="7" t="s">
        <v>15</v>
      </c>
      <c r="E14" s="7" t="s">
        <v>16</v>
      </c>
      <c r="F14" s="7" t="s">
        <v>17</v>
      </c>
      <c r="G14" s="8" t="s">
        <v>18</v>
      </c>
      <c r="H14" s="7" t="s">
        <v>19</v>
      </c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20</v>
      </c>
      <c r="B15" s="5">
        <f>MIN(A2:A11)</f>
        <v>45</v>
      </c>
      <c r="C15" s="5">
        <f>QUARTILE(A2:A11,1)</f>
        <v>72.5</v>
      </c>
      <c r="D15" s="5">
        <f>QUARTILE(A2:A11,2)</f>
        <v>86</v>
      </c>
      <c r="E15" s="5">
        <f>QUARTILE(A2:A11,3)</f>
        <v>97.75</v>
      </c>
      <c r="F15" s="5">
        <f>MAX(A2:A11)</f>
        <v>129</v>
      </c>
      <c r="G15" s="6">
        <v>25.9</v>
      </c>
      <c r="H15" s="9">
        <f>AVERAGE(A2:A11)</f>
        <v>88.2</v>
      </c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 t="s">
        <v>21</v>
      </c>
      <c r="B16" s="5">
        <f>MIN(E2:E11)</f>
        <v>76</v>
      </c>
      <c r="C16" s="5">
        <f>QUARTILE(E2:E11,1)</f>
        <v>110.25</v>
      </c>
      <c r="D16" s="5">
        <f>QUARTILE(E2:E11,2)</f>
        <v>149</v>
      </c>
      <c r="E16" s="5">
        <f>QUARTILE(E2:E11,3)</f>
        <v>218.25</v>
      </c>
      <c r="F16" s="5">
        <f>MAX(E2:E11)</f>
        <v>487</v>
      </c>
      <c r="G16" s="6">
        <v>120.4</v>
      </c>
      <c r="H16" s="5">
        <f>AVERAGE(E2:E11)</f>
        <v>183.6</v>
      </c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7" t="s">
        <v>22</v>
      </c>
      <c r="B17" s="5">
        <f>MIN(I2:I11)</f>
        <v>49</v>
      </c>
      <c r="C17" s="5">
        <f>QUARTILE(I2:I11,1)</f>
        <v>86</v>
      </c>
      <c r="D17" s="3">
        <f>QUARTILE(I2:I11,2)</f>
        <v>142.5</v>
      </c>
      <c r="E17" s="3">
        <f>QUARTILE(I2:I11,3)</f>
        <v>172</v>
      </c>
      <c r="F17" s="3">
        <f>MAX(I2:I11)</f>
        <v>265</v>
      </c>
      <c r="G17" s="6">
        <v>67.9</v>
      </c>
      <c r="H17" s="5">
        <f>AVERAGE(I2:I11)</f>
        <v>141.7</v>
      </c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" t="s">
        <v>23</v>
      </c>
      <c r="B18" s="5">
        <f>MIN(B2:B11)</f>
        <v>27</v>
      </c>
      <c r="C18" s="10">
        <f>QUARTILE(B2:B11,1)</f>
        <v>46.5</v>
      </c>
      <c r="D18" s="5">
        <f>QUARTILE(B2:B11,2)</f>
        <v>91.5</v>
      </c>
      <c r="E18" s="5">
        <f>QUARTILE(B2:B11,3)</f>
        <v>120.5</v>
      </c>
      <c r="F18" s="5">
        <f>MAX(B2:B11)</f>
        <v>162</v>
      </c>
      <c r="G18" s="6">
        <v>45.9</v>
      </c>
      <c r="H18" s="5">
        <f>AVERAGE(B2:B11)</f>
        <v>87.5</v>
      </c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7" t="s">
        <v>24</v>
      </c>
      <c r="B19" s="5">
        <f>MIN(E2:E11)</f>
        <v>76</v>
      </c>
      <c r="C19" s="5">
        <f>QUARTILE(E2:E11,1)</f>
        <v>110.25</v>
      </c>
      <c r="D19" s="5">
        <f>QUARTILE(E2:E11,2)</f>
        <v>149</v>
      </c>
      <c r="E19" s="5">
        <f>QUARTILE(E2:E11,3)</f>
        <v>218.25</v>
      </c>
      <c r="F19" s="5">
        <f>MAX(E2:E11)</f>
        <v>487</v>
      </c>
      <c r="G19" s="6">
        <v>120.4</v>
      </c>
      <c r="H19" s="5">
        <f>AVERAGE(E2:E11)</f>
        <v>183.6</v>
      </c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 t="s">
        <v>25</v>
      </c>
      <c r="B20" s="5">
        <f>MIN(J2:J11)</f>
        <v>53</v>
      </c>
      <c r="C20" s="5">
        <f>QUARTILE(J2:J11,1)</f>
        <v>81</v>
      </c>
      <c r="D20" s="5">
        <f>QUARTILE(J2:J11,2)</f>
        <v>104</v>
      </c>
      <c r="E20" s="3">
        <f>QUARTILE(J2:J11,3)</f>
        <v>149.25</v>
      </c>
      <c r="F20" s="3">
        <f>MAX(J2:J11)</f>
        <v>175</v>
      </c>
      <c r="G20" s="6">
        <v>43.9</v>
      </c>
      <c r="H20" s="5">
        <f>AVERAGE(J2:J11)</f>
        <v>111.6</v>
      </c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 t="s">
        <v>26</v>
      </c>
      <c r="B21" s="9">
        <f>MIN(C2:C11)</f>
        <v>36</v>
      </c>
      <c r="C21" s="5">
        <f>QUARTILE(C2:C11,1)</f>
        <v>75</v>
      </c>
      <c r="D21" s="10">
        <f>QUARTILE(C2:C11,2)</f>
        <v>91.5</v>
      </c>
      <c r="E21" s="10">
        <f>QUARTILE(C2:C11,3)</f>
        <v>131.25</v>
      </c>
      <c r="F21" s="9">
        <f>MAX(C2:C11)</f>
        <v>338</v>
      </c>
      <c r="G21" s="6">
        <v>83.7</v>
      </c>
      <c r="H21" s="5">
        <f>AVERAGE(C2:C11)</f>
        <v>117.9</v>
      </c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 t="s">
        <v>27</v>
      </c>
      <c r="B22" s="5">
        <f>MIN(G2:G11)</f>
        <v>115</v>
      </c>
      <c r="C22" s="5">
        <f>QUARTILE(G2:G11,1)</f>
        <v>267.25</v>
      </c>
      <c r="D22" s="5">
        <f>QUARTILE(G2:G11,2)</f>
        <v>319.5</v>
      </c>
      <c r="E22" s="5">
        <f>QUARTILE(G2:G11,3)</f>
        <v>375.25</v>
      </c>
      <c r="F22" s="5">
        <f>MAX(G2:G11)</f>
        <v>580</v>
      </c>
      <c r="G22" s="6">
        <v>125.7</v>
      </c>
      <c r="H22" s="5">
        <f>AVERAGE(G2:G11)</f>
        <v>319.9</v>
      </c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 t="s">
        <v>28</v>
      </c>
      <c r="B23" s="3">
        <f>MIN(K2:K11)</f>
        <v>69</v>
      </c>
      <c r="C23" s="5">
        <f>QUARTILE(K2:K11,1)</f>
        <v>116.75</v>
      </c>
      <c r="D23" s="5">
        <f>QUARTILE(K2:K11,2)</f>
        <v>206.5</v>
      </c>
      <c r="E23" s="5">
        <f>QUARTILE(K2:K11,3)</f>
        <v>304</v>
      </c>
      <c r="F23" s="3">
        <f>MAX(K2:K11)</f>
        <v>504</v>
      </c>
      <c r="G23" s="6">
        <v>138.7</v>
      </c>
      <c r="H23" s="5">
        <f>AVERAGE(K2:K11)</f>
        <v>224.5</v>
      </c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 t="s">
        <v>29</v>
      </c>
      <c r="B24" s="5">
        <f>MIN(D2:D11)</f>
        <v>40</v>
      </c>
      <c r="C24" s="5">
        <f>QUARTILE(D2:D11,1)</f>
        <v>45.75</v>
      </c>
      <c r="D24" s="5">
        <f>QUARTILE(D2:D11,2)</f>
        <v>107.5</v>
      </c>
      <c r="E24" s="5">
        <f>QUARTILE(D2:D11,3)</f>
        <v>136</v>
      </c>
      <c r="F24" s="3">
        <f>MAX(D2:D11)</f>
        <v>241</v>
      </c>
      <c r="G24" s="6">
        <v>63.1</v>
      </c>
      <c r="H24" s="5">
        <f>AVERAGE(D2:D11)</f>
        <v>104.1</v>
      </c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" t="s">
        <v>30</v>
      </c>
      <c r="B25" s="5">
        <f>MIN(H2:H11)</f>
        <v>257</v>
      </c>
      <c r="C25" s="3">
        <f>QUARTILE(H2:H11,1)</f>
        <v>347.75</v>
      </c>
      <c r="D25" s="3">
        <f>QUARTILE(H2:H11,2)</f>
        <v>427.5</v>
      </c>
      <c r="E25" s="3">
        <f>QUARTILE(H2:H11,3)</f>
        <v>705.5</v>
      </c>
      <c r="F25" s="3">
        <f>MAX(H2:H11)</f>
        <v>1255</v>
      </c>
      <c r="G25" s="6">
        <v>300.9</v>
      </c>
      <c r="H25" s="5">
        <f>AVERAGE(H2:H11)</f>
        <v>553.7</v>
      </c>
      <c r="I25" s="1"/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 t="s">
        <v>31</v>
      </c>
      <c r="B26" s="5">
        <f>MIN(L2:L11)</f>
        <v>85</v>
      </c>
      <c r="C26" s="5">
        <f>QUARTILE(L2:L11,1)</f>
        <v>148.25</v>
      </c>
      <c r="D26" s="5">
        <f>QUARTILE(L2:L11,2)</f>
        <v>263.5</v>
      </c>
      <c r="E26" s="5">
        <f>QUARTILE(L2:L11,3)</f>
        <v>284.25</v>
      </c>
      <c r="F26" s="5">
        <f>MAX(L2:L11)</f>
        <v>744</v>
      </c>
      <c r="G26" s="6">
        <v>187.7</v>
      </c>
      <c r="H26" s="5">
        <f>AVERAGE(L2:L11)</f>
        <v>273.7</v>
      </c>
      <c r="I26" s="1"/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/>
      <c r="B27" s="1"/>
      <c r="C27" s="11"/>
      <c r="D27" s="1"/>
      <c r="E27" s="1"/>
      <c r="F27" s="1"/>
      <c r="G27" s="1"/>
      <c r="H27" s="1"/>
      <c r="I27" s="1"/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/>
      <c r="B28" s="1"/>
      <c r="C28" s="1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/>
      <c r="B29" s="1"/>
      <c r="C29" s="1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/>
      <c r="B30" s="1"/>
      <c r="C30" s="1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/>
      <c r="B31" s="1"/>
      <c r="C31" s="1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