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u\Documents\STUDIES\bandit\Pavlovia\wisconsin-card-sorting-test\"/>
    </mc:Choice>
  </mc:AlternateContent>
  <xr:revisionPtr revIDLastSave="0" documentId="13_ncr:1_{E63DBF5E-83DC-4027-9C6A-20195F7A2FB1}" xr6:coauthVersionLast="45" xr6:coauthVersionMax="45" xr10:uidLastSave="{00000000-0000-0000-0000-000000000000}"/>
  <bookViews>
    <workbookView xWindow="-120" yWindow="-120" windowWidth="29040" windowHeight="15840" xr2:uid="{CDE150C5-C91A-48A1-B998-1ED02EB2A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E2" i="1"/>
  <c r="D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O2" i="1"/>
  <c r="N2" i="1"/>
</calcChain>
</file>

<file path=xl/sharedStrings.xml><?xml version="1.0" encoding="utf-8"?>
<sst xmlns="http://schemas.openxmlformats.org/spreadsheetml/2006/main" count="2042" uniqueCount="33">
  <si>
    <t>corrAns</t>
  </si>
  <si>
    <t>reward_green</t>
  </si>
  <si>
    <t>reward_blue</t>
  </si>
  <si>
    <t>images/blue_box.png</t>
  </si>
  <si>
    <t>images/green_box.png</t>
  </si>
  <si>
    <t>cash_green</t>
  </si>
  <si>
    <t>cash_blue</t>
  </si>
  <si>
    <t>$</t>
  </si>
  <si>
    <t>$$$$</t>
  </si>
  <si>
    <t>$$$</t>
  </si>
  <si>
    <t>$$$$$</t>
  </si>
  <si>
    <t>$$</t>
  </si>
  <si>
    <t>cash_corr</t>
  </si>
  <si>
    <t>auditory_stim_green</t>
  </si>
  <si>
    <t>auditory_stim_blue</t>
  </si>
  <si>
    <t>coin1.wav</t>
  </si>
  <si>
    <t>coin4.wav</t>
  </si>
  <si>
    <t>coin3.wav</t>
  </si>
  <si>
    <t>coin5.wav</t>
  </si>
  <si>
    <t>coin2.wav</t>
  </si>
  <si>
    <t>audio_corr</t>
  </si>
  <si>
    <t>auditory_stim_green_path</t>
  </si>
  <si>
    <t>auditory_stim_blue_path</t>
  </si>
  <si>
    <t>pb</t>
  </si>
  <si>
    <t>right</t>
  </si>
  <si>
    <t>left</t>
  </si>
  <si>
    <t>pg</t>
  </si>
  <si>
    <t>green_pos</t>
  </si>
  <si>
    <t>corrAmount</t>
  </si>
  <si>
    <t>cash_size</t>
  </si>
  <si>
    <t>ITI</t>
  </si>
  <si>
    <t>ITI_s</t>
  </si>
  <si>
    <t>auditory_stim/silence_short.wav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</si>
</sst>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4A5-A93F-4491-9D84-25DB47C7F552}">
  <dimension ref="A1:R291"/>
  <sheetViews>
    <sheetView tabSelected="1" topLeftCell="A178" workbookViewId="0">
      <selection activeCell="J269" sqref="J269"/>
    </sheetView>
  </sheetViews>
  <sheetFormatPr defaultRowHeight="15" x14ac:dyDescent="0.25"/>
  <cols>
    <col min="3" max="3" width="23.5703125" customWidth="1"/>
    <col min="4" max="5" width="5.7109375" bestFit="1" customWidth="1"/>
    <col min="6" max="6" width="21.85546875" customWidth="1"/>
    <col min="7" max="7" width="11.5703125" bestFit="1" customWidth="1"/>
    <col min="10" max="10" width="19.7109375" bestFit="1" customWidth="1"/>
    <col min="11" max="11" width="19.7109375" customWidth="1"/>
    <col min="12" max="12" width="18.5703125" bestFit="1" customWidth="1"/>
    <col min="13" max="13" width="23.42578125" bestFit="1" customWidth="1"/>
    <col min="14" max="14" width="24.85546875" bestFit="1" customWidth="1"/>
    <col min="15" max="15" width="23.7109375" bestFit="1" customWidth="1"/>
    <col min="16" max="16" width="23.42578125" bestFit="1" customWidth="1"/>
  </cols>
  <sheetData>
    <row r="1" spans="1:18" x14ac:dyDescent="0.25">
      <c r="A1" t="s">
        <v>1</v>
      </c>
      <c r="B1" t="s">
        <v>2</v>
      </c>
      <c r="C1" t="s">
        <v>27</v>
      </c>
      <c r="D1" t="s">
        <v>26</v>
      </c>
      <c r="E1" t="s">
        <v>23</v>
      </c>
      <c r="F1" t="s">
        <v>0</v>
      </c>
      <c r="G1" t="s">
        <v>28</v>
      </c>
      <c r="H1" t="s">
        <v>5</v>
      </c>
      <c r="I1" t="s">
        <v>6</v>
      </c>
      <c r="J1" t="s">
        <v>12</v>
      </c>
      <c r="K1" t="s">
        <v>29</v>
      </c>
      <c r="L1" t="s">
        <v>13</v>
      </c>
      <c r="M1" t="s">
        <v>14</v>
      </c>
      <c r="N1" t="s">
        <v>21</v>
      </c>
      <c r="O1" t="s">
        <v>22</v>
      </c>
      <c r="P1" t="s">
        <v>20</v>
      </c>
      <c r="Q1" t="s">
        <v>30</v>
      </c>
      <c r="R1" t="s">
        <v>31</v>
      </c>
    </row>
    <row r="2" spans="1:18" x14ac:dyDescent="0.25">
      <c r="A2" s="2">
        <v>20</v>
      </c>
      <c r="B2" s="2">
        <v>80</v>
      </c>
      <c r="C2" t="s">
        <v>24</v>
      </c>
      <c r="D2" s="1">
        <f>IF(C2="left",-0.4,0.4)</f>
        <v>0.4</v>
      </c>
      <c r="E2" s="1">
        <f>IF(C2="left",0.4,-0.4)</f>
        <v>-0.4</v>
      </c>
      <c r="F2" t="s">
        <v>3</v>
      </c>
      <c r="G2">
        <v>80</v>
      </c>
      <c r="H2" t="s">
        <v>7</v>
      </c>
      <c r="I2" t="s">
        <v>8</v>
      </c>
      <c r="K2">
        <v>0</v>
      </c>
      <c r="L2" t="s">
        <v>15</v>
      </c>
      <c r="M2" t="s">
        <v>16</v>
      </c>
      <c r="N2" t="str">
        <f>_xlfn.CONCAT("auditory_stim/",L2)</f>
        <v>auditory_stim/coin1.wav</v>
      </c>
      <c r="O2" t="str">
        <f>_xlfn.CONCAT("auditory_stim/",M2)</f>
        <v>auditory_stim/coin4.wav</v>
      </c>
      <c r="P2" s="2" t="s">
        <v>32</v>
      </c>
      <c r="Q2">
        <v>954</v>
      </c>
      <c r="R2" s="3">
        <f>Q2/1000</f>
        <v>0.95399999999999996</v>
      </c>
    </row>
    <row r="3" spans="1:18" x14ac:dyDescent="0.25">
      <c r="A3" s="2">
        <v>43</v>
      </c>
      <c r="B3" s="2">
        <v>57</v>
      </c>
      <c r="C3" t="s">
        <v>25</v>
      </c>
      <c r="D3" s="1">
        <f t="shared" ref="D3:D66" si="0">IF(C3="left",-0.4,0.4)</f>
        <v>-0.4</v>
      </c>
      <c r="E3" s="1">
        <f t="shared" ref="E3:E66" si="1">IF(C3="left",0.4,-0.4)</f>
        <v>0.4</v>
      </c>
      <c r="F3" t="s">
        <v>4</v>
      </c>
      <c r="G3">
        <v>43</v>
      </c>
      <c r="H3" t="s">
        <v>9</v>
      </c>
      <c r="I3" t="s">
        <v>9</v>
      </c>
      <c r="K3">
        <v>0</v>
      </c>
      <c r="L3" t="s">
        <v>17</v>
      </c>
      <c r="M3" t="s">
        <v>17</v>
      </c>
      <c r="N3" t="str">
        <f t="shared" ref="N3:N63" si="2">_xlfn.CONCAT("auditory_stim/",L3)</f>
        <v>auditory_stim/coin3.wav</v>
      </c>
      <c r="O3" t="str">
        <f t="shared" ref="O3:O63" si="3">_xlfn.CONCAT("auditory_stim/",M3)</f>
        <v>auditory_stim/coin3.wav</v>
      </c>
      <c r="P3" s="2" t="s">
        <v>32</v>
      </c>
      <c r="Q3">
        <v>813</v>
      </c>
      <c r="R3" s="3">
        <f t="shared" ref="R3:R66" si="4">Q3/1000</f>
        <v>0.81299999999999994</v>
      </c>
    </row>
    <row r="4" spans="1:18" x14ac:dyDescent="0.25">
      <c r="A4" s="2">
        <v>99</v>
      </c>
      <c r="B4" s="2">
        <v>1</v>
      </c>
      <c r="C4" t="s">
        <v>25</v>
      </c>
      <c r="D4" s="1">
        <f t="shared" si="0"/>
        <v>-0.4</v>
      </c>
      <c r="E4" s="1">
        <f t="shared" si="1"/>
        <v>0.4</v>
      </c>
      <c r="F4" t="s">
        <v>3</v>
      </c>
      <c r="G4">
        <v>1</v>
      </c>
      <c r="H4" t="s">
        <v>10</v>
      </c>
      <c r="I4" t="s">
        <v>7</v>
      </c>
      <c r="K4">
        <v>0</v>
      </c>
      <c r="L4" t="s">
        <v>18</v>
      </c>
      <c r="M4" t="s">
        <v>15</v>
      </c>
      <c r="N4" t="str">
        <f t="shared" si="2"/>
        <v>auditory_stim/coin5.wav</v>
      </c>
      <c r="O4" t="str">
        <f t="shared" si="3"/>
        <v>auditory_stim/coin1.wav</v>
      </c>
      <c r="P4" s="2" t="s">
        <v>32</v>
      </c>
      <c r="Q4">
        <v>1202</v>
      </c>
      <c r="R4" s="3">
        <f t="shared" si="4"/>
        <v>1.202</v>
      </c>
    </row>
    <row r="5" spans="1:18" x14ac:dyDescent="0.25">
      <c r="A5" s="2">
        <v>24</v>
      </c>
      <c r="B5" s="2">
        <v>76</v>
      </c>
      <c r="C5" t="s">
        <v>25</v>
      </c>
      <c r="D5" s="1">
        <f t="shared" si="0"/>
        <v>-0.4</v>
      </c>
      <c r="E5" s="1">
        <f t="shared" si="1"/>
        <v>0.4</v>
      </c>
      <c r="F5" t="s">
        <v>3</v>
      </c>
      <c r="G5">
        <v>76</v>
      </c>
      <c r="H5" t="s">
        <v>11</v>
      </c>
      <c r="I5" t="s">
        <v>8</v>
      </c>
      <c r="K5">
        <v>0</v>
      </c>
      <c r="L5" t="s">
        <v>19</v>
      </c>
      <c r="M5" t="s">
        <v>16</v>
      </c>
      <c r="N5" t="str">
        <f t="shared" si="2"/>
        <v>auditory_stim/coin2.wav</v>
      </c>
      <c r="O5" t="str">
        <f t="shared" si="3"/>
        <v>auditory_stim/coin4.wav</v>
      </c>
      <c r="P5" s="2" t="s">
        <v>32</v>
      </c>
      <c r="Q5">
        <v>1082</v>
      </c>
      <c r="R5" s="3">
        <f t="shared" si="4"/>
        <v>1.0820000000000001</v>
      </c>
    </row>
    <row r="6" spans="1:18" x14ac:dyDescent="0.25">
      <c r="A6" s="2">
        <v>86</v>
      </c>
      <c r="B6" s="2">
        <v>14</v>
      </c>
      <c r="C6" t="s">
        <v>25</v>
      </c>
      <c r="D6" s="1">
        <f t="shared" si="0"/>
        <v>-0.4</v>
      </c>
      <c r="E6" s="1">
        <f t="shared" si="1"/>
        <v>0.4</v>
      </c>
      <c r="F6" t="s">
        <v>4</v>
      </c>
      <c r="G6">
        <v>86</v>
      </c>
      <c r="H6" t="s">
        <v>10</v>
      </c>
      <c r="I6" t="s">
        <v>7</v>
      </c>
      <c r="K6">
        <v>0</v>
      </c>
      <c r="L6" t="s">
        <v>18</v>
      </c>
      <c r="M6" t="s">
        <v>15</v>
      </c>
      <c r="N6" t="str">
        <f t="shared" si="2"/>
        <v>auditory_stim/coin5.wav</v>
      </c>
      <c r="O6" t="str">
        <f t="shared" si="3"/>
        <v>auditory_stim/coin1.wav</v>
      </c>
      <c r="P6" s="2" t="s">
        <v>32</v>
      </c>
      <c r="Q6">
        <v>1006</v>
      </c>
      <c r="R6" s="3">
        <f t="shared" si="4"/>
        <v>1.006</v>
      </c>
    </row>
    <row r="7" spans="1:18" x14ac:dyDescent="0.25">
      <c r="A7" s="2">
        <v>75</v>
      </c>
      <c r="B7" s="2">
        <v>25</v>
      </c>
      <c r="C7" t="s">
        <v>24</v>
      </c>
      <c r="D7" s="1">
        <f t="shared" si="0"/>
        <v>0.4</v>
      </c>
      <c r="E7" s="1">
        <f t="shared" si="1"/>
        <v>-0.4</v>
      </c>
      <c r="F7" t="s">
        <v>3</v>
      </c>
      <c r="G7">
        <v>25</v>
      </c>
      <c r="H7" t="s">
        <v>8</v>
      </c>
      <c r="I7" t="s">
        <v>11</v>
      </c>
      <c r="K7">
        <v>0</v>
      </c>
      <c r="L7" t="s">
        <v>16</v>
      </c>
      <c r="M7" t="s">
        <v>19</v>
      </c>
      <c r="N7" t="str">
        <f t="shared" si="2"/>
        <v>auditory_stim/coin4.wav</v>
      </c>
      <c r="O7" t="str">
        <f t="shared" si="3"/>
        <v>auditory_stim/coin2.wav</v>
      </c>
      <c r="P7" s="2" t="s">
        <v>32</v>
      </c>
      <c r="Q7">
        <v>830</v>
      </c>
      <c r="R7" s="3">
        <f t="shared" si="4"/>
        <v>0.83</v>
      </c>
    </row>
    <row r="8" spans="1:18" x14ac:dyDescent="0.25">
      <c r="A8" s="2">
        <v>91</v>
      </c>
      <c r="B8" s="2">
        <v>9</v>
      </c>
      <c r="C8" t="s">
        <v>25</v>
      </c>
      <c r="D8" s="1">
        <f t="shared" si="0"/>
        <v>-0.4</v>
      </c>
      <c r="E8" s="1">
        <f t="shared" si="1"/>
        <v>0.4</v>
      </c>
      <c r="F8" t="s">
        <v>4</v>
      </c>
      <c r="G8">
        <v>91</v>
      </c>
      <c r="H8" t="s">
        <v>10</v>
      </c>
      <c r="I8" t="s">
        <v>7</v>
      </c>
      <c r="K8">
        <v>0</v>
      </c>
      <c r="L8" t="s">
        <v>18</v>
      </c>
      <c r="M8" t="s">
        <v>15</v>
      </c>
      <c r="N8" t="str">
        <f t="shared" si="2"/>
        <v>auditory_stim/coin5.wav</v>
      </c>
      <c r="O8" t="str">
        <f t="shared" si="3"/>
        <v>auditory_stim/coin1.wav</v>
      </c>
      <c r="P8" s="2" t="s">
        <v>32</v>
      </c>
      <c r="Q8">
        <v>1228</v>
      </c>
      <c r="R8" s="3">
        <f t="shared" si="4"/>
        <v>1.228</v>
      </c>
    </row>
    <row r="9" spans="1:18" x14ac:dyDescent="0.25">
      <c r="A9" s="2">
        <v>96</v>
      </c>
      <c r="B9" s="2">
        <v>4</v>
      </c>
      <c r="C9" t="s">
        <v>25</v>
      </c>
      <c r="D9" s="1">
        <f t="shared" si="0"/>
        <v>-0.4</v>
      </c>
      <c r="E9" s="1">
        <f t="shared" si="1"/>
        <v>0.4</v>
      </c>
      <c r="F9" t="s">
        <v>3</v>
      </c>
      <c r="G9">
        <v>4</v>
      </c>
      <c r="H9" t="s">
        <v>10</v>
      </c>
      <c r="I9" t="s">
        <v>7</v>
      </c>
      <c r="K9">
        <v>0</v>
      </c>
      <c r="L9" t="s">
        <v>18</v>
      </c>
      <c r="M9" t="s">
        <v>15</v>
      </c>
      <c r="N9" t="str">
        <f t="shared" si="2"/>
        <v>auditory_stim/coin5.wav</v>
      </c>
      <c r="O9" t="str">
        <f t="shared" si="3"/>
        <v>auditory_stim/coin1.wav</v>
      </c>
      <c r="P9" s="2" t="s">
        <v>32</v>
      </c>
      <c r="Q9">
        <v>834</v>
      </c>
      <c r="R9" s="3">
        <f t="shared" si="4"/>
        <v>0.83399999999999996</v>
      </c>
    </row>
    <row r="10" spans="1:18" x14ac:dyDescent="0.25">
      <c r="A10" s="2">
        <v>36</v>
      </c>
      <c r="B10" s="2">
        <v>64</v>
      </c>
      <c r="C10" t="s">
        <v>24</v>
      </c>
      <c r="D10" s="1">
        <f t="shared" si="0"/>
        <v>0.4</v>
      </c>
      <c r="E10" s="1">
        <f t="shared" si="1"/>
        <v>-0.4</v>
      </c>
      <c r="F10" t="s">
        <v>3</v>
      </c>
      <c r="G10">
        <v>64</v>
      </c>
      <c r="H10" t="s">
        <v>11</v>
      </c>
      <c r="I10" t="s">
        <v>8</v>
      </c>
      <c r="K10">
        <v>0</v>
      </c>
      <c r="L10" t="s">
        <v>19</v>
      </c>
      <c r="M10" t="s">
        <v>16</v>
      </c>
      <c r="N10" t="str">
        <f t="shared" si="2"/>
        <v>auditory_stim/coin2.wav</v>
      </c>
      <c r="O10" t="str">
        <f t="shared" si="3"/>
        <v>auditory_stim/coin4.wav</v>
      </c>
      <c r="P10" s="2" t="s">
        <v>32</v>
      </c>
      <c r="Q10">
        <v>1134</v>
      </c>
      <c r="R10" s="3">
        <f t="shared" si="4"/>
        <v>1.1339999999999999</v>
      </c>
    </row>
    <row r="11" spans="1:18" x14ac:dyDescent="0.25">
      <c r="A11" s="2">
        <v>11</v>
      </c>
      <c r="B11" s="2">
        <v>89</v>
      </c>
      <c r="C11" t="s">
        <v>25</v>
      </c>
      <c r="D11" s="1">
        <f t="shared" si="0"/>
        <v>-0.4</v>
      </c>
      <c r="E11" s="1">
        <f t="shared" si="1"/>
        <v>0.4</v>
      </c>
      <c r="F11" t="s">
        <v>3</v>
      </c>
      <c r="G11">
        <v>89</v>
      </c>
      <c r="H11" t="s">
        <v>7</v>
      </c>
      <c r="I11" t="s">
        <v>10</v>
      </c>
      <c r="K11">
        <v>0</v>
      </c>
      <c r="L11" t="s">
        <v>15</v>
      </c>
      <c r="M11" t="s">
        <v>18</v>
      </c>
      <c r="N11" t="str">
        <f t="shared" si="2"/>
        <v>auditory_stim/coin1.wav</v>
      </c>
      <c r="O11" t="str">
        <f t="shared" si="3"/>
        <v>auditory_stim/coin5.wav</v>
      </c>
      <c r="P11" s="2" t="s">
        <v>32</v>
      </c>
      <c r="Q11">
        <v>795</v>
      </c>
      <c r="R11" s="3">
        <f t="shared" si="4"/>
        <v>0.79500000000000004</v>
      </c>
    </row>
    <row r="12" spans="1:18" x14ac:dyDescent="0.25">
      <c r="A12" s="2">
        <v>100</v>
      </c>
      <c r="B12" s="2">
        <v>0</v>
      </c>
      <c r="C12" t="s">
        <v>25</v>
      </c>
      <c r="D12" s="1">
        <f t="shared" si="0"/>
        <v>-0.4</v>
      </c>
      <c r="E12" s="1">
        <f t="shared" si="1"/>
        <v>0.4</v>
      </c>
      <c r="F12" t="s">
        <v>3</v>
      </c>
      <c r="G12">
        <v>0</v>
      </c>
      <c r="H12" t="s">
        <v>10</v>
      </c>
      <c r="K12">
        <v>0</v>
      </c>
      <c r="L12" t="s">
        <v>18</v>
      </c>
      <c r="M12" t="s">
        <v>15</v>
      </c>
      <c r="N12" t="str">
        <f t="shared" si="2"/>
        <v>auditory_stim/coin5.wav</v>
      </c>
      <c r="O12" t="str">
        <f t="shared" si="3"/>
        <v>auditory_stim/coin1.wav</v>
      </c>
      <c r="P12" s="2" t="s">
        <v>32</v>
      </c>
      <c r="Q12">
        <v>788</v>
      </c>
      <c r="R12" s="3">
        <f t="shared" si="4"/>
        <v>0.78800000000000003</v>
      </c>
    </row>
    <row r="13" spans="1:18" x14ac:dyDescent="0.25">
      <c r="A13" s="2">
        <v>35</v>
      </c>
      <c r="B13" s="2">
        <v>65</v>
      </c>
      <c r="C13" t="s">
        <v>24</v>
      </c>
      <c r="D13" s="1">
        <f t="shared" si="0"/>
        <v>0.4</v>
      </c>
      <c r="E13" s="1">
        <f t="shared" si="1"/>
        <v>-0.4</v>
      </c>
      <c r="F13" t="s">
        <v>3</v>
      </c>
      <c r="G13">
        <v>65</v>
      </c>
      <c r="H13" t="s">
        <v>11</v>
      </c>
      <c r="I13" t="s">
        <v>8</v>
      </c>
      <c r="K13">
        <v>0</v>
      </c>
      <c r="L13" t="s">
        <v>19</v>
      </c>
      <c r="M13" t="s">
        <v>16</v>
      </c>
      <c r="N13" t="str">
        <f t="shared" si="2"/>
        <v>auditory_stim/coin2.wav</v>
      </c>
      <c r="O13" t="str">
        <f t="shared" si="3"/>
        <v>auditory_stim/coin4.wav</v>
      </c>
      <c r="P13" s="2" t="s">
        <v>32</v>
      </c>
      <c r="Q13">
        <v>1225</v>
      </c>
      <c r="R13" s="3">
        <f t="shared" si="4"/>
        <v>1.2250000000000001</v>
      </c>
    </row>
    <row r="14" spans="1:18" x14ac:dyDescent="0.25">
      <c r="A14" s="2">
        <v>97</v>
      </c>
      <c r="B14" s="2">
        <v>3</v>
      </c>
      <c r="C14" t="s">
        <v>24</v>
      </c>
      <c r="D14" s="1">
        <f t="shared" si="0"/>
        <v>0.4</v>
      </c>
      <c r="E14" s="1">
        <f t="shared" si="1"/>
        <v>-0.4</v>
      </c>
      <c r="F14" t="s">
        <v>3</v>
      </c>
      <c r="G14">
        <v>3</v>
      </c>
      <c r="H14" t="s">
        <v>10</v>
      </c>
      <c r="I14" t="s">
        <v>7</v>
      </c>
      <c r="K14">
        <v>0</v>
      </c>
      <c r="L14" t="s">
        <v>18</v>
      </c>
      <c r="M14" t="s">
        <v>15</v>
      </c>
      <c r="N14" t="str">
        <f t="shared" si="2"/>
        <v>auditory_stim/coin5.wav</v>
      </c>
      <c r="O14" t="str">
        <f t="shared" si="3"/>
        <v>auditory_stim/coin1.wav</v>
      </c>
      <c r="P14" s="2" t="s">
        <v>32</v>
      </c>
      <c r="Q14">
        <v>1107</v>
      </c>
      <c r="R14" s="3">
        <f t="shared" si="4"/>
        <v>1.107</v>
      </c>
    </row>
    <row r="15" spans="1:18" x14ac:dyDescent="0.25">
      <c r="A15" s="2">
        <v>90</v>
      </c>
      <c r="B15" s="2">
        <v>10</v>
      </c>
      <c r="C15" t="s">
        <v>25</v>
      </c>
      <c r="D15" s="1">
        <f t="shared" si="0"/>
        <v>-0.4</v>
      </c>
      <c r="E15" s="1">
        <f t="shared" si="1"/>
        <v>0.4</v>
      </c>
      <c r="F15" t="s">
        <v>3</v>
      </c>
      <c r="G15">
        <v>10</v>
      </c>
      <c r="H15" t="s">
        <v>10</v>
      </c>
      <c r="I15" t="s">
        <v>7</v>
      </c>
      <c r="K15">
        <v>0</v>
      </c>
      <c r="L15" t="s">
        <v>18</v>
      </c>
      <c r="M15" t="s">
        <v>15</v>
      </c>
      <c r="N15" t="str">
        <f t="shared" si="2"/>
        <v>auditory_stim/coin5.wav</v>
      </c>
      <c r="O15" t="str">
        <f t="shared" si="3"/>
        <v>auditory_stim/coin1.wav</v>
      </c>
      <c r="P15" s="2" t="s">
        <v>32</v>
      </c>
      <c r="Q15">
        <v>998</v>
      </c>
      <c r="R15" s="3">
        <f t="shared" si="4"/>
        <v>0.998</v>
      </c>
    </row>
    <row r="16" spans="1:18" x14ac:dyDescent="0.25">
      <c r="A16" s="2">
        <v>44</v>
      </c>
      <c r="B16" s="2">
        <v>56</v>
      </c>
      <c r="C16" t="s">
        <v>25</v>
      </c>
      <c r="D16" s="1">
        <f t="shared" si="0"/>
        <v>-0.4</v>
      </c>
      <c r="E16" s="1">
        <f t="shared" si="1"/>
        <v>0.4</v>
      </c>
      <c r="F16" t="s">
        <v>4</v>
      </c>
      <c r="G16">
        <v>44</v>
      </c>
      <c r="H16" t="s">
        <v>9</v>
      </c>
      <c r="I16" t="s">
        <v>9</v>
      </c>
      <c r="K16">
        <v>0</v>
      </c>
      <c r="L16" t="s">
        <v>17</v>
      </c>
      <c r="M16" t="s">
        <v>17</v>
      </c>
      <c r="N16" t="str">
        <f t="shared" si="2"/>
        <v>auditory_stim/coin3.wav</v>
      </c>
      <c r="O16" t="str">
        <f t="shared" si="3"/>
        <v>auditory_stim/coin3.wav</v>
      </c>
      <c r="P16" s="2" t="s">
        <v>32</v>
      </c>
      <c r="Q16">
        <v>1153</v>
      </c>
      <c r="R16" s="3">
        <f t="shared" si="4"/>
        <v>1.153</v>
      </c>
    </row>
    <row r="17" spans="1:18" x14ac:dyDescent="0.25">
      <c r="A17" s="2">
        <v>30</v>
      </c>
      <c r="B17" s="2">
        <v>70</v>
      </c>
      <c r="C17" t="s">
        <v>25</v>
      </c>
      <c r="D17" s="1">
        <f t="shared" si="0"/>
        <v>-0.4</v>
      </c>
      <c r="E17" s="1">
        <f t="shared" si="1"/>
        <v>0.4</v>
      </c>
      <c r="F17" t="s">
        <v>3</v>
      </c>
      <c r="G17">
        <v>70</v>
      </c>
      <c r="H17" t="s">
        <v>11</v>
      </c>
      <c r="I17" t="s">
        <v>8</v>
      </c>
      <c r="K17">
        <v>0</v>
      </c>
      <c r="L17" t="s">
        <v>19</v>
      </c>
      <c r="M17" t="s">
        <v>16</v>
      </c>
      <c r="N17" t="str">
        <f t="shared" si="2"/>
        <v>auditory_stim/coin2.wav</v>
      </c>
      <c r="O17" t="str">
        <f t="shared" si="3"/>
        <v>auditory_stim/coin4.wav</v>
      </c>
      <c r="P17" s="2" t="s">
        <v>32</v>
      </c>
      <c r="Q17">
        <v>1229</v>
      </c>
      <c r="R17" s="3">
        <f t="shared" si="4"/>
        <v>1.2290000000000001</v>
      </c>
    </row>
    <row r="18" spans="1:18" x14ac:dyDescent="0.25">
      <c r="A18" s="2">
        <v>69</v>
      </c>
      <c r="B18" s="2">
        <v>31</v>
      </c>
      <c r="C18" t="s">
        <v>25</v>
      </c>
      <c r="D18" s="1">
        <f t="shared" si="0"/>
        <v>-0.4</v>
      </c>
      <c r="E18" s="1">
        <f t="shared" si="1"/>
        <v>0.4</v>
      </c>
      <c r="F18" t="s">
        <v>3</v>
      </c>
      <c r="G18">
        <v>31</v>
      </c>
      <c r="H18" t="s">
        <v>8</v>
      </c>
      <c r="I18" t="s">
        <v>11</v>
      </c>
      <c r="K18">
        <v>0</v>
      </c>
      <c r="L18" t="s">
        <v>16</v>
      </c>
      <c r="M18" t="s">
        <v>19</v>
      </c>
      <c r="N18" t="str">
        <f t="shared" si="2"/>
        <v>auditory_stim/coin4.wav</v>
      </c>
      <c r="O18" t="str">
        <f t="shared" si="3"/>
        <v>auditory_stim/coin2.wav</v>
      </c>
      <c r="P18" s="2" t="s">
        <v>32</v>
      </c>
      <c r="Q18">
        <v>1191</v>
      </c>
      <c r="R18" s="3">
        <f t="shared" si="4"/>
        <v>1.1910000000000001</v>
      </c>
    </row>
    <row r="19" spans="1:18" x14ac:dyDescent="0.25">
      <c r="A19" s="2">
        <v>19</v>
      </c>
      <c r="B19" s="2">
        <v>81</v>
      </c>
      <c r="C19" t="s">
        <v>25</v>
      </c>
      <c r="D19" s="1">
        <f t="shared" si="0"/>
        <v>-0.4</v>
      </c>
      <c r="E19" s="1">
        <f t="shared" si="1"/>
        <v>0.4</v>
      </c>
      <c r="F19" t="s">
        <v>3</v>
      </c>
      <c r="G19">
        <v>81</v>
      </c>
      <c r="H19" t="s">
        <v>7</v>
      </c>
      <c r="I19" t="s">
        <v>10</v>
      </c>
      <c r="K19">
        <v>0</v>
      </c>
      <c r="L19" t="s">
        <v>15</v>
      </c>
      <c r="M19" t="s">
        <v>18</v>
      </c>
      <c r="N19" t="str">
        <f t="shared" si="2"/>
        <v>auditory_stim/coin1.wav</v>
      </c>
      <c r="O19" t="str">
        <f t="shared" si="3"/>
        <v>auditory_stim/coin5.wav</v>
      </c>
      <c r="P19" s="2" t="s">
        <v>32</v>
      </c>
      <c r="Q19">
        <v>1066</v>
      </c>
      <c r="R19" s="3">
        <f t="shared" si="4"/>
        <v>1.0660000000000001</v>
      </c>
    </row>
    <row r="20" spans="1:18" x14ac:dyDescent="0.25">
      <c r="A20" s="2">
        <v>35</v>
      </c>
      <c r="B20" s="2">
        <v>65</v>
      </c>
      <c r="C20" t="s">
        <v>24</v>
      </c>
      <c r="D20" s="1">
        <f t="shared" si="0"/>
        <v>0.4</v>
      </c>
      <c r="E20" s="1">
        <f t="shared" si="1"/>
        <v>-0.4</v>
      </c>
      <c r="F20" t="s">
        <v>3</v>
      </c>
      <c r="G20">
        <v>65</v>
      </c>
      <c r="H20" t="s">
        <v>11</v>
      </c>
      <c r="I20" t="s">
        <v>8</v>
      </c>
      <c r="K20">
        <v>0</v>
      </c>
      <c r="L20" t="s">
        <v>19</v>
      </c>
      <c r="M20" t="s">
        <v>16</v>
      </c>
      <c r="N20" t="str">
        <f t="shared" si="2"/>
        <v>auditory_stim/coin2.wav</v>
      </c>
      <c r="O20" t="str">
        <f t="shared" si="3"/>
        <v>auditory_stim/coin4.wav</v>
      </c>
      <c r="P20" s="2" t="s">
        <v>32</v>
      </c>
      <c r="Q20">
        <v>1124</v>
      </c>
      <c r="R20" s="3">
        <f t="shared" si="4"/>
        <v>1.1240000000000001</v>
      </c>
    </row>
    <row r="21" spans="1:18" x14ac:dyDescent="0.25">
      <c r="A21" s="2">
        <v>56</v>
      </c>
      <c r="B21" s="2">
        <v>44</v>
      </c>
      <c r="C21" t="s">
        <v>24</v>
      </c>
      <c r="D21" s="1">
        <f t="shared" si="0"/>
        <v>0.4</v>
      </c>
      <c r="E21" s="1">
        <f t="shared" si="1"/>
        <v>-0.4</v>
      </c>
      <c r="F21" t="s">
        <v>3</v>
      </c>
      <c r="G21">
        <v>44</v>
      </c>
      <c r="H21" t="s">
        <v>9</v>
      </c>
      <c r="I21" t="s">
        <v>9</v>
      </c>
      <c r="K21">
        <v>0</v>
      </c>
      <c r="L21" t="s">
        <v>17</v>
      </c>
      <c r="M21" t="s">
        <v>17</v>
      </c>
      <c r="N21" t="str">
        <f t="shared" si="2"/>
        <v>auditory_stim/coin3.wav</v>
      </c>
      <c r="O21" t="str">
        <f t="shared" si="3"/>
        <v>auditory_stim/coin3.wav</v>
      </c>
      <c r="P21" s="2" t="s">
        <v>32</v>
      </c>
      <c r="Q21">
        <v>919</v>
      </c>
      <c r="R21" s="3">
        <f t="shared" si="4"/>
        <v>0.91900000000000004</v>
      </c>
    </row>
    <row r="22" spans="1:18" x14ac:dyDescent="0.25">
      <c r="A22" s="2">
        <v>40</v>
      </c>
      <c r="B22" s="2">
        <v>60</v>
      </c>
      <c r="C22" t="s">
        <v>25</v>
      </c>
      <c r="D22" s="1">
        <f t="shared" si="0"/>
        <v>-0.4</v>
      </c>
      <c r="E22" s="1">
        <f t="shared" si="1"/>
        <v>0.4</v>
      </c>
      <c r="F22" t="s">
        <v>4</v>
      </c>
      <c r="G22">
        <v>40</v>
      </c>
      <c r="H22" t="s">
        <v>11</v>
      </c>
      <c r="I22" t="s">
        <v>9</v>
      </c>
      <c r="K22">
        <v>0</v>
      </c>
      <c r="L22" t="s">
        <v>19</v>
      </c>
      <c r="M22" t="s">
        <v>17</v>
      </c>
      <c r="N22" t="str">
        <f t="shared" si="2"/>
        <v>auditory_stim/coin2.wav</v>
      </c>
      <c r="O22" t="str">
        <f t="shared" si="3"/>
        <v>auditory_stim/coin3.wav</v>
      </c>
      <c r="P22" s="2" t="s">
        <v>32</v>
      </c>
      <c r="Q22">
        <v>1224</v>
      </c>
      <c r="R22" s="3">
        <f t="shared" si="4"/>
        <v>1.224</v>
      </c>
    </row>
    <row r="23" spans="1:18" x14ac:dyDescent="0.25">
      <c r="A23" s="2">
        <v>0</v>
      </c>
      <c r="B23" s="2">
        <v>100</v>
      </c>
      <c r="C23" t="s">
        <v>24</v>
      </c>
      <c r="D23" s="1">
        <f t="shared" si="0"/>
        <v>0.4</v>
      </c>
      <c r="E23" s="1">
        <f t="shared" si="1"/>
        <v>-0.4</v>
      </c>
      <c r="F23" t="s">
        <v>3</v>
      </c>
      <c r="G23">
        <v>100</v>
      </c>
      <c r="I23" t="s">
        <v>10</v>
      </c>
      <c r="K23">
        <v>0</v>
      </c>
      <c r="L23" t="s">
        <v>15</v>
      </c>
      <c r="M23" t="s">
        <v>18</v>
      </c>
      <c r="N23" t="str">
        <f t="shared" si="2"/>
        <v>auditory_stim/coin1.wav</v>
      </c>
      <c r="O23" t="str">
        <f t="shared" si="3"/>
        <v>auditory_stim/coin5.wav</v>
      </c>
      <c r="P23" s="2" t="s">
        <v>32</v>
      </c>
      <c r="Q23">
        <v>1003</v>
      </c>
      <c r="R23" s="3">
        <f t="shared" si="4"/>
        <v>1.0029999999999999</v>
      </c>
    </row>
    <row r="24" spans="1:18" x14ac:dyDescent="0.25">
      <c r="A24" s="2">
        <v>99</v>
      </c>
      <c r="B24" s="2">
        <v>1</v>
      </c>
      <c r="C24" t="s">
        <v>24</v>
      </c>
      <c r="D24" s="1">
        <f t="shared" si="0"/>
        <v>0.4</v>
      </c>
      <c r="E24" s="1">
        <f t="shared" si="1"/>
        <v>-0.4</v>
      </c>
      <c r="F24" t="s">
        <v>3</v>
      </c>
      <c r="G24">
        <v>1</v>
      </c>
      <c r="H24" t="s">
        <v>10</v>
      </c>
      <c r="I24" t="s">
        <v>7</v>
      </c>
      <c r="K24">
        <v>0</v>
      </c>
      <c r="L24" t="s">
        <v>18</v>
      </c>
      <c r="M24" t="s">
        <v>15</v>
      </c>
      <c r="N24" t="str">
        <f t="shared" si="2"/>
        <v>auditory_stim/coin5.wav</v>
      </c>
      <c r="O24" t="str">
        <f t="shared" si="3"/>
        <v>auditory_stim/coin1.wav</v>
      </c>
      <c r="P24" s="2" t="s">
        <v>32</v>
      </c>
      <c r="Q24">
        <v>1150</v>
      </c>
      <c r="R24" s="3">
        <f t="shared" si="4"/>
        <v>1.1499999999999999</v>
      </c>
    </row>
    <row r="25" spans="1:18" x14ac:dyDescent="0.25">
      <c r="A25" s="2">
        <v>93</v>
      </c>
      <c r="B25" s="2">
        <v>7</v>
      </c>
      <c r="C25" t="s">
        <v>24</v>
      </c>
      <c r="D25" s="1">
        <f t="shared" si="0"/>
        <v>0.4</v>
      </c>
      <c r="E25" s="1">
        <f t="shared" si="1"/>
        <v>-0.4</v>
      </c>
      <c r="F25" t="s">
        <v>4</v>
      </c>
      <c r="G25">
        <v>93</v>
      </c>
      <c r="H25" t="s">
        <v>10</v>
      </c>
      <c r="I25" t="s">
        <v>7</v>
      </c>
      <c r="K25">
        <v>0</v>
      </c>
      <c r="L25" t="s">
        <v>18</v>
      </c>
      <c r="M25" t="s">
        <v>15</v>
      </c>
      <c r="N25" t="str">
        <f t="shared" si="2"/>
        <v>auditory_stim/coin5.wav</v>
      </c>
      <c r="O25" t="str">
        <f t="shared" si="3"/>
        <v>auditory_stim/coin1.wav</v>
      </c>
      <c r="P25" s="2" t="s">
        <v>32</v>
      </c>
      <c r="Q25">
        <v>1186</v>
      </c>
      <c r="R25" s="3">
        <f t="shared" si="4"/>
        <v>1.1859999999999999</v>
      </c>
    </row>
    <row r="26" spans="1:18" x14ac:dyDescent="0.25">
      <c r="A26" s="2">
        <v>31</v>
      </c>
      <c r="B26" s="2">
        <v>69</v>
      </c>
      <c r="C26" t="s">
        <v>24</v>
      </c>
      <c r="D26" s="1">
        <f t="shared" si="0"/>
        <v>0.4</v>
      </c>
      <c r="E26" s="1">
        <f t="shared" si="1"/>
        <v>-0.4</v>
      </c>
      <c r="F26" t="s">
        <v>4</v>
      </c>
      <c r="G26">
        <v>31</v>
      </c>
      <c r="H26" t="s">
        <v>11</v>
      </c>
      <c r="I26" t="s">
        <v>8</v>
      </c>
      <c r="K26">
        <v>0</v>
      </c>
      <c r="L26" t="s">
        <v>19</v>
      </c>
      <c r="M26" t="s">
        <v>16</v>
      </c>
      <c r="N26" t="str">
        <f t="shared" si="2"/>
        <v>auditory_stim/coin2.wav</v>
      </c>
      <c r="O26" t="str">
        <f t="shared" si="3"/>
        <v>auditory_stim/coin4.wav</v>
      </c>
      <c r="P26" s="2" t="s">
        <v>32</v>
      </c>
      <c r="Q26">
        <v>930</v>
      </c>
      <c r="R26" s="3">
        <f t="shared" si="4"/>
        <v>0.93</v>
      </c>
    </row>
    <row r="27" spans="1:18" x14ac:dyDescent="0.25">
      <c r="A27" s="2">
        <v>49</v>
      </c>
      <c r="B27" s="2">
        <v>51</v>
      </c>
      <c r="C27" t="s">
        <v>25</v>
      </c>
      <c r="D27" s="1">
        <f t="shared" si="0"/>
        <v>-0.4</v>
      </c>
      <c r="E27" s="1">
        <f t="shared" si="1"/>
        <v>0.4</v>
      </c>
      <c r="F27" t="s">
        <v>4</v>
      </c>
      <c r="G27">
        <v>49</v>
      </c>
      <c r="H27" t="s">
        <v>9</v>
      </c>
      <c r="I27" t="s">
        <v>9</v>
      </c>
      <c r="K27">
        <v>0</v>
      </c>
      <c r="L27" t="s">
        <v>17</v>
      </c>
      <c r="M27" t="s">
        <v>17</v>
      </c>
      <c r="N27" t="str">
        <f t="shared" si="2"/>
        <v>auditory_stim/coin3.wav</v>
      </c>
      <c r="O27" t="str">
        <f t="shared" si="3"/>
        <v>auditory_stim/coin3.wav</v>
      </c>
      <c r="P27" s="2" t="s">
        <v>32</v>
      </c>
      <c r="Q27">
        <v>942</v>
      </c>
      <c r="R27" s="3">
        <f t="shared" si="4"/>
        <v>0.94199999999999995</v>
      </c>
    </row>
    <row r="28" spans="1:18" x14ac:dyDescent="0.25">
      <c r="A28" s="2">
        <v>64</v>
      </c>
      <c r="B28" s="2">
        <v>36</v>
      </c>
      <c r="C28" t="s">
        <v>25</v>
      </c>
      <c r="D28" s="1">
        <f t="shared" si="0"/>
        <v>-0.4</v>
      </c>
      <c r="E28" s="1">
        <f t="shared" si="1"/>
        <v>0.4</v>
      </c>
      <c r="F28" t="s">
        <v>4</v>
      </c>
      <c r="G28">
        <v>64</v>
      </c>
      <c r="H28" t="s">
        <v>8</v>
      </c>
      <c r="I28" t="s">
        <v>11</v>
      </c>
      <c r="K28">
        <v>0</v>
      </c>
      <c r="L28" t="s">
        <v>16</v>
      </c>
      <c r="M28" t="s">
        <v>19</v>
      </c>
      <c r="N28" t="str">
        <f t="shared" si="2"/>
        <v>auditory_stim/coin4.wav</v>
      </c>
      <c r="O28" t="str">
        <f t="shared" si="3"/>
        <v>auditory_stim/coin2.wav</v>
      </c>
      <c r="P28" s="2" t="s">
        <v>32</v>
      </c>
      <c r="Q28">
        <v>848</v>
      </c>
      <c r="R28" s="3">
        <f t="shared" si="4"/>
        <v>0.84799999999999998</v>
      </c>
    </row>
    <row r="29" spans="1:18" x14ac:dyDescent="0.25">
      <c r="A29" s="2">
        <v>76</v>
      </c>
      <c r="B29" s="2">
        <v>24</v>
      </c>
      <c r="C29" t="s">
        <v>24</v>
      </c>
      <c r="D29" s="1">
        <f t="shared" si="0"/>
        <v>0.4</v>
      </c>
      <c r="E29" s="1">
        <f t="shared" si="1"/>
        <v>-0.4</v>
      </c>
      <c r="F29" t="s">
        <v>3</v>
      </c>
      <c r="G29">
        <v>24</v>
      </c>
      <c r="H29" t="s">
        <v>8</v>
      </c>
      <c r="I29" t="s">
        <v>11</v>
      </c>
      <c r="K29">
        <v>0</v>
      </c>
      <c r="L29" t="s">
        <v>16</v>
      </c>
      <c r="M29" t="s">
        <v>19</v>
      </c>
      <c r="N29" t="str">
        <f t="shared" si="2"/>
        <v>auditory_stim/coin4.wav</v>
      </c>
      <c r="O29" t="str">
        <f t="shared" si="3"/>
        <v>auditory_stim/coin2.wav</v>
      </c>
      <c r="P29" s="2" t="s">
        <v>32</v>
      </c>
      <c r="Q29">
        <v>1038</v>
      </c>
      <c r="R29" s="3">
        <f t="shared" si="4"/>
        <v>1.038</v>
      </c>
    </row>
    <row r="30" spans="1:18" x14ac:dyDescent="0.25">
      <c r="A30" s="2">
        <v>23</v>
      </c>
      <c r="B30" s="2">
        <v>77</v>
      </c>
      <c r="C30" t="s">
        <v>24</v>
      </c>
      <c r="D30" s="1">
        <f t="shared" si="0"/>
        <v>0.4</v>
      </c>
      <c r="E30" s="1">
        <f t="shared" si="1"/>
        <v>-0.4</v>
      </c>
      <c r="F30" t="s">
        <v>3</v>
      </c>
      <c r="G30">
        <v>77</v>
      </c>
      <c r="H30" t="s">
        <v>11</v>
      </c>
      <c r="I30" t="s">
        <v>8</v>
      </c>
      <c r="K30">
        <v>0</v>
      </c>
      <c r="L30" t="s">
        <v>19</v>
      </c>
      <c r="M30" t="s">
        <v>16</v>
      </c>
      <c r="N30" t="str">
        <f t="shared" si="2"/>
        <v>auditory_stim/coin2.wav</v>
      </c>
      <c r="O30" t="str">
        <f t="shared" si="3"/>
        <v>auditory_stim/coin4.wav</v>
      </c>
      <c r="P30" s="2" t="s">
        <v>32</v>
      </c>
      <c r="Q30">
        <v>943</v>
      </c>
      <c r="R30" s="3">
        <f t="shared" si="4"/>
        <v>0.94299999999999995</v>
      </c>
    </row>
    <row r="31" spans="1:18" x14ac:dyDescent="0.25">
      <c r="A31" s="2">
        <v>65</v>
      </c>
      <c r="B31" s="2">
        <v>35</v>
      </c>
      <c r="C31" t="s">
        <v>24</v>
      </c>
      <c r="D31" s="1">
        <f t="shared" si="0"/>
        <v>0.4</v>
      </c>
      <c r="E31" s="1">
        <f t="shared" si="1"/>
        <v>-0.4</v>
      </c>
      <c r="F31" t="s">
        <v>4</v>
      </c>
      <c r="G31">
        <v>65</v>
      </c>
      <c r="H31" t="s">
        <v>8</v>
      </c>
      <c r="I31" t="s">
        <v>11</v>
      </c>
      <c r="K31">
        <v>0</v>
      </c>
      <c r="L31" t="s">
        <v>16</v>
      </c>
      <c r="M31" t="s">
        <v>19</v>
      </c>
      <c r="N31" t="str">
        <f t="shared" si="2"/>
        <v>auditory_stim/coin4.wav</v>
      </c>
      <c r="O31" t="str">
        <f t="shared" si="3"/>
        <v>auditory_stim/coin2.wav</v>
      </c>
      <c r="P31" s="2" t="s">
        <v>32</v>
      </c>
      <c r="Q31">
        <v>835</v>
      </c>
      <c r="R31" s="3">
        <f t="shared" si="4"/>
        <v>0.83499999999999996</v>
      </c>
    </row>
    <row r="32" spans="1:18" x14ac:dyDescent="0.25">
      <c r="A32" s="2">
        <v>88</v>
      </c>
      <c r="B32" s="2">
        <v>12</v>
      </c>
      <c r="C32" t="s">
        <v>24</v>
      </c>
      <c r="D32" s="1">
        <f t="shared" si="0"/>
        <v>0.4</v>
      </c>
      <c r="E32" s="1">
        <f t="shared" si="1"/>
        <v>-0.4</v>
      </c>
      <c r="F32" t="s">
        <v>4</v>
      </c>
      <c r="G32">
        <v>88</v>
      </c>
      <c r="H32" t="s">
        <v>10</v>
      </c>
      <c r="I32" t="s">
        <v>7</v>
      </c>
      <c r="K32">
        <v>0</v>
      </c>
      <c r="L32" t="s">
        <v>18</v>
      </c>
      <c r="M32" t="s">
        <v>15</v>
      </c>
      <c r="N32" t="str">
        <f t="shared" si="2"/>
        <v>auditory_stim/coin5.wav</v>
      </c>
      <c r="O32" t="str">
        <f t="shared" si="3"/>
        <v>auditory_stim/coin1.wav</v>
      </c>
      <c r="P32" s="2" t="s">
        <v>32</v>
      </c>
      <c r="Q32">
        <v>1242</v>
      </c>
      <c r="R32" s="3">
        <f t="shared" si="4"/>
        <v>1.242</v>
      </c>
    </row>
    <row r="33" spans="1:18" x14ac:dyDescent="0.25">
      <c r="A33" s="2">
        <v>68</v>
      </c>
      <c r="B33" s="2">
        <v>32</v>
      </c>
      <c r="C33" t="s">
        <v>25</v>
      </c>
      <c r="D33" s="1">
        <f t="shared" si="0"/>
        <v>-0.4</v>
      </c>
      <c r="E33" s="1">
        <f t="shared" si="1"/>
        <v>0.4</v>
      </c>
      <c r="F33" t="s">
        <v>3</v>
      </c>
      <c r="G33">
        <v>32</v>
      </c>
      <c r="H33" t="s">
        <v>8</v>
      </c>
      <c r="I33" t="s">
        <v>11</v>
      </c>
      <c r="K33">
        <v>0</v>
      </c>
      <c r="L33" t="s">
        <v>16</v>
      </c>
      <c r="M33" t="s">
        <v>19</v>
      </c>
      <c r="N33" t="str">
        <f t="shared" si="2"/>
        <v>auditory_stim/coin4.wav</v>
      </c>
      <c r="O33" t="str">
        <f t="shared" si="3"/>
        <v>auditory_stim/coin2.wav</v>
      </c>
      <c r="P33" s="2" t="s">
        <v>32</v>
      </c>
      <c r="Q33">
        <v>1234</v>
      </c>
      <c r="R33" s="3">
        <f t="shared" si="4"/>
        <v>1.234</v>
      </c>
    </row>
    <row r="34" spans="1:18" x14ac:dyDescent="0.25">
      <c r="A34" s="2">
        <v>3</v>
      </c>
      <c r="B34" s="2">
        <v>97</v>
      </c>
      <c r="C34" t="s">
        <v>24</v>
      </c>
      <c r="D34" s="1">
        <f t="shared" si="0"/>
        <v>0.4</v>
      </c>
      <c r="E34" s="1">
        <f t="shared" si="1"/>
        <v>-0.4</v>
      </c>
      <c r="F34" t="s">
        <v>3</v>
      </c>
      <c r="G34">
        <v>97</v>
      </c>
      <c r="H34" t="s">
        <v>7</v>
      </c>
      <c r="I34" t="s">
        <v>10</v>
      </c>
      <c r="K34">
        <v>0</v>
      </c>
      <c r="L34" t="s">
        <v>15</v>
      </c>
      <c r="M34" t="s">
        <v>18</v>
      </c>
      <c r="N34" t="str">
        <f t="shared" si="2"/>
        <v>auditory_stim/coin1.wav</v>
      </c>
      <c r="O34" t="str">
        <f t="shared" si="3"/>
        <v>auditory_stim/coin5.wav</v>
      </c>
      <c r="P34" s="2" t="s">
        <v>32</v>
      </c>
      <c r="Q34">
        <v>1071</v>
      </c>
      <c r="R34" s="3">
        <f t="shared" si="4"/>
        <v>1.071</v>
      </c>
    </row>
    <row r="35" spans="1:18" x14ac:dyDescent="0.25">
      <c r="A35" s="2">
        <v>10</v>
      </c>
      <c r="B35" s="2">
        <v>90</v>
      </c>
      <c r="C35" t="s">
        <v>25</v>
      </c>
      <c r="D35" s="1">
        <f t="shared" si="0"/>
        <v>-0.4</v>
      </c>
      <c r="E35" s="1">
        <f t="shared" si="1"/>
        <v>0.4</v>
      </c>
      <c r="F35" t="s">
        <v>3</v>
      </c>
      <c r="G35">
        <v>90</v>
      </c>
      <c r="H35" t="s">
        <v>7</v>
      </c>
      <c r="I35" t="s">
        <v>10</v>
      </c>
      <c r="K35">
        <v>0</v>
      </c>
      <c r="L35" t="s">
        <v>15</v>
      </c>
      <c r="M35" t="s">
        <v>18</v>
      </c>
      <c r="N35" t="str">
        <f t="shared" si="2"/>
        <v>auditory_stim/coin1.wav</v>
      </c>
      <c r="O35" t="str">
        <f t="shared" si="3"/>
        <v>auditory_stim/coin5.wav</v>
      </c>
      <c r="P35" s="2" t="s">
        <v>32</v>
      </c>
      <c r="Q35">
        <v>949</v>
      </c>
      <c r="R35" s="3">
        <f t="shared" si="4"/>
        <v>0.94899999999999995</v>
      </c>
    </row>
    <row r="36" spans="1:18" x14ac:dyDescent="0.25">
      <c r="A36" s="2">
        <v>49</v>
      </c>
      <c r="B36" s="2">
        <v>51</v>
      </c>
      <c r="C36" t="s">
        <v>25</v>
      </c>
      <c r="D36" s="1">
        <f t="shared" si="0"/>
        <v>-0.4</v>
      </c>
      <c r="E36" s="1">
        <f t="shared" si="1"/>
        <v>0.4</v>
      </c>
      <c r="F36" t="s">
        <v>3</v>
      </c>
      <c r="G36">
        <v>51</v>
      </c>
      <c r="H36" t="s">
        <v>9</v>
      </c>
      <c r="I36" t="s">
        <v>9</v>
      </c>
      <c r="K36">
        <v>0</v>
      </c>
      <c r="L36" t="s">
        <v>17</v>
      </c>
      <c r="M36" t="s">
        <v>17</v>
      </c>
      <c r="N36" t="str">
        <f t="shared" si="2"/>
        <v>auditory_stim/coin3.wav</v>
      </c>
      <c r="O36" t="str">
        <f t="shared" si="3"/>
        <v>auditory_stim/coin3.wav</v>
      </c>
      <c r="P36" s="2" t="s">
        <v>32</v>
      </c>
      <c r="Q36">
        <v>981</v>
      </c>
      <c r="R36" s="3">
        <f t="shared" si="4"/>
        <v>0.98099999999999998</v>
      </c>
    </row>
    <row r="37" spans="1:18" x14ac:dyDescent="0.25">
      <c r="A37" s="2">
        <v>19</v>
      </c>
      <c r="B37" s="2">
        <v>81</v>
      </c>
      <c r="C37" t="s">
        <v>25</v>
      </c>
      <c r="D37" s="1">
        <f t="shared" si="0"/>
        <v>-0.4</v>
      </c>
      <c r="E37" s="1">
        <f t="shared" si="1"/>
        <v>0.4</v>
      </c>
      <c r="F37" t="s">
        <v>3</v>
      </c>
      <c r="G37">
        <v>81</v>
      </c>
      <c r="H37" t="s">
        <v>7</v>
      </c>
      <c r="I37" t="s">
        <v>10</v>
      </c>
      <c r="K37">
        <v>0</v>
      </c>
      <c r="L37" t="s">
        <v>15</v>
      </c>
      <c r="M37" t="s">
        <v>18</v>
      </c>
      <c r="N37" t="str">
        <f t="shared" si="2"/>
        <v>auditory_stim/coin1.wav</v>
      </c>
      <c r="O37" t="str">
        <f t="shared" si="3"/>
        <v>auditory_stim/coin5.wav</v>
      </c>
      <c r="P37" s="2" t="s">
        <v>32</v>
      </c>
      <c r="Q37">
        <v>1020</v>
      </c>
      <c r="R37" s="3">
        <f t="shared" si="4"/>
        <v>1.02</v>
      </c>
    </row>
    <row r="38" spans="1:18" x14ac:dyDescent="0.25">
      <c r="A38" s="2">
        <v>23</v>
      </c>
      <c r="B38" s="2">
        <v>77</v>
      </c>
      <c r="C38" t="s">
        <v>24</v>
      </c>
      <c r="D38" s="1">
        <f t="shared" si="0"/>
        <v>0.4</v>
      </c>
      <c r="E38" s="1">
        <f t="shared" si="1"/>
        <v>-0.4</v>
      </c>
      <c r="F38" t="s">
        <v>3</v>
      </c>
      <c r="G38">
        <v>77</v>
      </c>
      <c r="H38" t="s">
        <v>11</v>
      </c>
      <c r="I38" t="s">
        <v>8</v>
      </c>
      <c r="K38">
        <v>0</v>
      </c>
      <c r="L38" t="s">
        <v>19</v>
      </c>
      <c r="M38" t="s">
        <v>16</v>
      </c>
      <c r="N38" t="str">
        <f t="shared" si="2"/>
        <v>auditory_stim/coin2.wav</v>
      </c>
      <c r="O38" t="str">
        <f t="shared" si="3"/>
        <v>auditory_stim/coin4.wav</v>
      </c>
      <c r="P38" s="2" t="s">
        <v>32</v>
      </c>
      <c r="Q38">
        <v>987</v>
      </c>
      <c r="R38" s="3">
        <f t="shared" si="4"/>
        <v>0.98699999999999999</v>
      </c>
    </row>
    <row r="39" spans="1:18" x14ac:dyDescent="0.25">
      <c r="A39" s="2">
        <v>73</v>
      </c>
      <c r="B39" s="2">
        <v>27</v>
      </c>
      <c r="C39" t="s">
        <v>25</v>
      </c>
      <c r="D39" s="1">
        <f t="shared" si="0"/>
        <v>-0.4</v>
      </c>
      <c r="E39" s="1">
        <f t="shared" si="1"/>
        <v>0.4</v>
      </c>
      <c r="F39" t="s">
        <v>3</v>
      </c>
      <c r="G39">
        <v>27</v>
      </c>
      <c r="H39" t="s">
        <v>8</v>
      </c>
      <c r="I39" t="s">
        <v>11</v>
      </c>
      <c r="K39">
        <v>0</v>
      </c>
      <c r="L39" t="s">
        <v>16</v>
      </c>
      <c r="M39" t="s">
        <v>19</v>
      </c>
      <c r="N39" t="str">
        <f t="shared" si="2"/>
        <v>auditory_stim/coin4.wav</v>
      </c>
      <c r="O39" t="str">
        <f t="shared" si="3"/>
        <v>auditory_stim/coin2.wav</v>
      </c>
      <c r="P39" s="2" t="s">
        <v>32</v>
      </c>
      <c r="Q39">
        <v>797</v>
      </c>
      <c r="R39" s="3">
        <f t="shared" si="4"/>
        <v>0.79700000000000004</v>
      </c>
    </row>
    <row r="40" spans="1:18" x14ac:dyDescent="0.25">
      <c r="A40" s="2">
        <v>32</v>
      </c>
      <c r="B40" s="2">
        <v>68</v>
      </c>
      <c r="C40" t="s">
        <v>25</v>
      </c>
      <c r="D40" s="1">
        <f t="shared" si="0"/>
        <v>-0.4</v>
      </c>
      <c r="E40" s="1">
        <f t="shared" si="1"/>
        <v>0.4</v>
      </c>
      <c r="F40" t="s">
        <v>4</v>
      </c>
      <c r="G40">
        <v>32</v>
      </c>
      <c r="H40" t="s">
        <v>11</v>
      </c>
      <c r="I40" t="s">
        <v>8</v>
      </c>
      <c r="K40">
        <v>0</v>
      </c>
      <c r="L40" t="s">
        <v>19</v>
      </c>
      <c r="M40" t="s">
        <v>16</v>
      </c>
      <c r="N40" t="str">
        <f t="shared" si="2"/>
        <v>auditory_stim/coin2.wav</v>
      </c>
      <c r="O40" t="str">
        <f t="shared" si="3"/>
        <v>auditory_stim/coin4.wav</v>
      </c>
      <c r="P40" s="2" t="s">
        <v>32</v>
      </c>
      <c r="Q40">
        <v>796</v>
      </c>
      <c r="R40" s="3">
        <f t="shared" si="4"/>
        <v>0.79600000000000004</v>
      </c>
    </row>
    <row r="41" spans="1:18" x14ac:dyDescent="0.25">
      <c r="A41" s="2">
        <v>60</v>
      </c>
      <c r="B41" s="2">
        <v>40</v>
      </c>
      <c r="C41" t="s">
        <v>25</v>
      </c>
      <c r="D41" s="1">
        <f t="shared" si="0"/>
        <v>-0.4</v>
      </c>
      <c r="E41" s="1">
        <f t="shared" si="1"/>
        <v>0.4</v>
      </c>
      <c r="F41" t="s">
        <v>3</v>
      </c>
      <c r="G41">
        <v>40</v>
      </c>
      <c r="H41" t="s">
        <v>9</v>
      </c>
      <c r="I41" t="s">
        <v>11</v>
      </c>
      <c r="K41">
        <v>0</v>
      </c>
      <c r="L41" t="s">
        <v>17</v>
      </c>
      <c r="M41" t="s">
        <v>19</v>
      </c>
      <c r="N41" t="str">
        <f t="shared" si="2"/>
        <v>auditory_stim/coin3.wav</v>
      </c>
      <c r="O41" t="str">
        <f t="shared" si="3"/>
        <v>auditory_stim/coin2.wav</v>
      </c>
      <c r="P41" s="2" t="s">
        <v>32</v>
      </c>
      <c r="Q41">
        <v>822</v>
      </c>
      <c r="R41" s="3">
        <f t="shared" si="4"/>
        <v>0.82199999999999995</v>
      </c>
    </row>
    <row r="42" spans="1:18" x14ac:dyDescent="0.25">
      <c r="A42" s="2">
        <v>100</v>
      </c>
      <c r="B42" s="2">
        <v>0</v>
      </c>
      <c r="C42" t="s">
        <v>25</v>
      </c>
      <c r="D42" s="1">
        <f t="shared" si="0"/>
        <v>-0.4</v>
      </c>
      <c r="E42" s="1">
        <f t="shared" si="1"/>
        <v>0.4</v>
      </c>
      <c r="F42" t="s">
        <v>3</v>
      </c>
      <c r="G42">
        <v>0</v>
      </c>
      <c r="H42" t="s">
        <v>10</v>
      </c>
      <c r="K42">
        <v>0</v>
      </c>
      <c r="L42" t="s">
        <v>18</v>
      </c>
      <c r="M42" t="s">
        <v>15</v>
      </c>
      <c r="N42" t="str">
        <f t="shared" si="2"/>
        <v>auditory_stim/coin5.wav</v>
      </c>
      <c r="O42" t="str">
        <f t="shared" si="3"/>
        <v>auditory_stim/coin1.wav</v>
      </c>
      <c r="P42" s="2" t="s">
        <v>32</v>
      </c>
      <c r="Q42">
        <v>1190</v>
      </c>
      <c r="R42" s="3">
        <f t="shared" si="4"/>
        <v>1.19</v>
      </c>
    </row>
    <row r="43" spans="1:18" x14ac:dyDescent="0.25">
      <c r="A43" s="2">
        <v>50</v>
      </c>
      <c r="B43" s="2">
        <v>50</v>
      </c>
      <c r="C43" t="s">
        <v>24</v>
      </c>
      <c r="D43" s="1">
        <f t="shared" si="0"/>
        <v>0.4</v>
      </c>
      <c r="E43" s="1">
        <f t="shared" si="1"/>
        <v>-0.4</v>
      </c>
      <c r="F43" t="s">
        <v>4</v>
      </c>
      <c r="G43">
        <v>50</v>
      </c>
      <c r="H43" t="s">
        <v>9</v>
      </c>
      <c r="I43" t="s">
        <v>9</v>
      </c>
      <c r="K43">
        <v>0</v>
      </c>
      <c r="L43" t="s">
        <v>17</v>
      </c>
      <c r="M43" t="s">
        <v>17</v>
      </c>
      <c r="N43" t="str">
        <f t="shared" si="2"/>
        <v>auditory_stim/coin3.wav</v>
      </c>
      <c r="O43" t="str">
        <f t="shared" si="3"/>
        <v>auditory_stim/coin3.wav</v>
      </c>
      <c r="P43" s="2" t="s">
        <v>32</v>
      </c>
      <c r="Q43">
        <v>1125</v>
      </c>
      <c r="R43" s="3">
        <f t="shared" si="4"/>
        <v>1.125</v>
      </c>
    </row>
    <row r="44" spans="1:18" x14ac:dyDescent="0.25">
      <c r="A44" s="2">
        <v>27</v>
      </c>
      <c r="B44" s="2">
        <v>73</v>
      </c>
      <c r="C44" t="s">
        <v>25</v>
      </c>
      <c r="D44" s="1">
        <f t="shared" si="0"/>
        <v>-0.4</v>
      </c>
      <c r="E44" s="1">
        <f t="shared" si="1"/>
        <v>0.4</v>
      </c>
      <c r="F44" t="s">
        <v>3</v>
      </c>
      <c r="G44">
        <v>73</v>
      </c>
      <c r="H44" t="s">
        <v>11</v>
      </c>
      <c r="I44" t="s">
        <v>8</v>
      </c>
      <c r="K44">
        <v>0</v>
      </c>
      <c r="L44" t="s">
        <v>19</v>
      </c>
      <c r="M44" t="s">
        <v>16</v>
      </c>
      <c r="N44" t="str">
        <f t="shared" si="2"/>
        <v>auditory_stim/coin2.wav</v>
      </c>
      <c r="O44" t="str">
        <f t="shared" si="3"/>
        <v>auditory_stim/coin4.wav</v>
      </c>
      <c r="P44" s="2" t="s">
        <v>32</v>
      </c>
      <c r="Q44">
        <v>760</v>
      </c>
      <c r="R44" s="3">
        <f t="shared" si="4"/>
        <v>0.76</v>
      </c>
    </row>
    <row r="45" spans="1:18" x14ac:dyDescent="0.25">
      <c r="A45" s="2">
        <v>33</v>
      </c>
      <c r="B45" s="2">
        <v>67</v>
      </c>
      <c r="C45" t="s">
        <v>25</v>
      </c>
      <c r="D45" s="1">
        <f t="shared" si="0"/>
        <v>-0.4</v>
      </c>
      <c r="E45" s="1">
        <f t="shared" si="1"/>
        <v>0.4</v>
      </c>
      <c r="F45" t="s">
        <v>3</v>
      </c>
      <c r="G45">
        <v>67</v>
      </c>
      <c r="H45" t="s">
        <v>11</v>
      </c>
      <c r="I45" t="s">
        <v>8</v>
      </c>
      <c r="K45">
        <v>0</v>
      </c>
      <c r="L45" t="s">
        <v>19</v>
      </c>
      <c r="M45" t="s">
        <v>16</v>
      </c>
      <c r="N45" t="str">
        <f t="shared" si="2"/>
        <v>auditory_stim/coin2.wav</v>
      </c>
      <c r="O45" t="str">
        <f t="shared" si="3"/>
        <v>auditory_stim/coin4.wav</v>
      </c>
      <c r="P45" s="2" t="s">
        <v>32</v>
      </c>
      <c r="Q45">
        <v>913</v>
      </c>
      <c r="R45" s="3">
        <f t="shared" si="4"/>
        <v>0.91300000000000003</v>
      </c>
    </row>
    <row r="46" spans="1:18" x14ac:dyDescent="0.25">
      <c r="A46" s="2">
        <v>51</v>
      </c>
      <c r="B46" s="2">
        <v>49</v>
      </c>
      <c r="C46" t="s">
        <v>24</v>
      </c>
      <c r="D46" s="1">
        <f t="shared" si="0"/>
        <v>0.4</v>
      </c>
      <c r="E46" s="1">
        <f t="shared" si="1"/>
        <v>-0.4</v>
      </c>
      <c r="F46" t="s">
        <v>3</v>
      </c>
      <c r="G46">
        <v>49</v>
      </c>
      <c r="H46" t="s">
        <v>9</v>
      </c>
      <c r="I46" t="s">
        <v>9</v>
      </c>
      <c r="K46">
        <v>0</v>
      </c>
      <c r="L46" t="s">
        <v>17</v>
      </c>
      <c r="M46" t="s">
        <v>17</v>
      </c>
      <c r="N46" t="str">
        <f t="shared" si="2"/>
        <v>auditory_stim/coin3.wav</v>
      </c>
      <c r="O46" t="str">
        <f t="shared" si="3"/>
        <v>auditory_stim/coin3.wav</v>
      </c>
      <c r="P46" s="2" t="s">
        <v>32</v>
      </c>
      <c r="Q46">
        <v>1170</v>
      </c>
      <c r="R46" s="3">
        <f t="shared" si="4"/>
        <v>1.17</v>
      </c>
    </row>
    <row r="47" spans="1:18" x14ac:dyDescent="0.25">
      <c r="A47" s="2">
        <v>75</v>
      </c>
      <c r="B47" s="2">
        <v>25</v>
      </c>
      <c r="C47" t="s">
        <v>24</v>
      </c>
      <c r="D47" s="1">
        <f t="shared" si="0"/>
        <v>0.4</v>
      </c>
      <c r="E47" s="1">
        <f t="shared" si="1"/>
        <v>-0.4</v>
      </c>
      <c r="F47" t="s">
        <v>3</v>
      </c>
      <c r="G47">
        <v>25</v>
      </c>
      <c r="H47" t="s">
        <v>8</v>
      </c>
      <c r="I47" t="s">
        <v>11</v>
      </c>
      <c r="K47">
        <v>0</v>
      </c>
      <c r="L47" t="s">
        <v>16</v>
      </c>
      <c r="M47" t="s">
        <v>19</v>
      </c>
      <c r="N47" t="str">
        <f t="shared" si="2"/>
        <v>auditory_stim/coin4.wav</v>
      </c>
      <c r="O47" t="str">
        <f t="shared" si="3"/>
        <v>auditory_stim/coin2.wav</v>
      </c>
      <c r="P47" s="2" t="s">
        <v>32</v>
      </c>
      <c r="Q47">
        <v>1211</v>
      </c>
      <c r="R47" s="3">
        <f t="shared" si="4"/>
        <v>1.2110000000000001</v>
      </c>
    </row>
    <row r="48" spans="1:18" x14ac:dyDescent="0.25">
      <c r="A48" s="2">
        <v>57</v>
      </c>
      <c r="B48" s="2">
        <v>43</v>
      </c>
      <c r="C48" t="s">
        <v>25</v>
      </c>
      <c r="D48" s="1">
        <f t="shared" si="0"/>
        <v>-0.4</v>
      </c>
      <c r="E48" s="1">
        <f t="shared" si="1"/>
        <v>0.4</v>
      </c>
      <c r="F48" t="s">
        <v>3</v>
      </c>
      <c r="G48">
        <v>43</v>
      </c>
      <c r="H48" t="s">
        <v>9</v>
      </c>
      <c r="I48" t="s">
        <v>9</v>
      </c>
      <c r="K48">
        <v>0</v>
      </c>
      <c r="L48" t="s">
        <v>17</v>
      </c>
      <c r="M48" t="s">
        <v>17</v>
      </c>
      <c r="N48" t="str">
        <f t="shared" si="2"/>
        <v>auditory_stim/coin3.wav</v>
      </c>
      <c r="O48" t="str">
        <f t="shared" si="3"/>
        <v>auditory_stim/coin3.wav</v>
      </c>
      <c r="P48" s="2" t="s">
        <v>32</v>
      </c>
      <c r="Q48">
        <v>1047</v>
      </c>
      <c r="R48" s="3">
        <f t="shared" si="4"/>
        <v>1.0469999999999999</v>
      </c>
    </row>
    <row r="49" spans="1:18" x14ac:dyDescent="0.25">
      <c r="A49" s="2">
        <v>73</v>
      </c>
      <c r="B49" s="2">
        <v>27</v>
      </c>
      <c r="C49" t="s">
        <v>25</v>
      </c>
      <c r="D49" s="1">
        <f t="shared" si="0"/>
        <v>-0.4</v>
      </c>
      <c r="E49" s="1">
        <f t="shared" si="1"/>
        <v>0.4</v>
      </c>
      <c r="F49" t="s">
        <v>3</v>
      </c>
      <c r="G49">
        <v>27</v>
      </c>
      <c r="H49" t="s">
        <v>8</v>
      </c>
      <c r="I49" t="s">
        <v>11</v>
      </c>
      <c r="K49">
        <v>0</v>
      </c>
      <c r="L49" t="s">
        <v>16</v>
      </c>
      <c r="M49" t="s">
        <v>19</v>
      </c>
      <c r="N49" t="str">
        <f t="shared" si="2"/>
        <v>auditory_stim/coin4.wav</v>
      </c>
      <c r="O49" t="str">
        <f t="shared" si="3"/>
        <v>auditory_stim/coin2.wav</v>
      </c>
      <c r="P49" s="2" t="s">
        <v>32</v>
      </c>
      <c r="Q49">
        <v>1054</v>
      </c>
      <c r="R49" s="3">
        <f t="shared" si="4"/>
        <v>1.054</v>
      </c>
    </row>
    <row r="50" spans="1:18" x14ac:dyDescent="0.25">
      <c r="A50" s="2">
        <v>36</v>
      </c>
      <c r="B50" s="2">
        <v>64</v>
      </c>
      <c r="C50" t="s">
        <v>25</v>
      </c>
      <c r="D50" s="1">
        <f t="shared" si="0"/>
        <v>-0.4</v>
      </c>
      <c r="E50" s="1">
        <f t="shared" si="1"/>
        <v>0.4</v>
      </c>
      <c r="F50" t="s">
        <v>3</v>
      </c>
      <c r="G50">
        <v>64</v>
      </c>
      <c r="H50" t="s">
        <v>11</v>
      </c>
      <c r="I50" t="s">
        <v>8</v>
      </c>
      <c r="K50">
        <v>0</v>
      </c>
      <c r="L50" t="s">
        <v>19</v>
      </c>
      <c r="M50" t="s">
        <v>16</v>
      </c>
      <c r="N50" t="str">
        <f t="shared" si="2"/>
        <v>auditory_stim/coin2.wav</v>
      </c>
      <c r="O50" t="str">
        <f t="shared" si="3"/>
        <v>auditory_stim/coin4.wav</v>
      </c>
      <c r="P50" s="2" t="s">
        <v>32</v>
      </c>
      <c r="Q50">
        <v>766</v>
      </c>
      <c r="R50" s="3">
        <f t="shared" si="4"/>
        <v>0.76600000000000001</v>
      </c>
    </row>
    <row r="51" spans="1:18" x14ac:dyDescent="0.25">
      <c r="A51" s="2">
        <v>61</v>
      </c>
      <c r="B51" s="2">
        <v>39</v>
      </c>
      <c r="C51" t="s">
        <v>24</v>
      </c>
      <c r="D51" s="1">
        <f t="shared" si="0"/>
        <v>0.4</v>
      </c>
      <c r="E51" s="1">
        <f t="shared" si="1"/>
        <v>-0.4</v>
      </c>
      <c r="F51" t="s">
        <v>4</v>
      </c>
      <c r="G51">
        <v>61</v>
      </c>
      <c r="H51" t="s">
        <v>8</v>
      </c>
      <c r="I51" t="s">
        <v>11</v>
      </c>
      <c r="K51">
        <v>0</v>
      </c>
      <c r="L51" t="s">
        <v>16</v>
      </c>
      <c r="M51" t="s">
        <v>19</v>
      </c>
      <c r="N51" t="str">
        <f t="shared" si="2"/>
        <v>auditory_stim/coin4.wav</v>
      </c>
      <c r="O51" t="str">
        <f t="shared" si="3"/>
        <v>auditory_stim/coin2.wav</v>
      </c>
      <c r="P51" s="2" t="s">
        <v>32</v>
      </c>
      <c r="Q51">
        <v>1073</v>
      </c>
      <c r="R51" s="3">
        <f t="shared" si="4"/>
        <v>1.073</v>
      </c>
    </row>
    <row r="52" spans="1:18" x14ac:dyDescent="0.25">
      <c r="A52" s="2">
        <v>12</v>
      </c>
      <c r="B52" s="2">
        <v>88</v>
      </c>
      <c r="C52" t="s">
        <v>24</v>
      </c>
      <c r="D52" s="1">
        <f t="shared" si="0"/>
        <v>0.4</v>
      </c>
      <c r="E52" s="1">
        <f t="shared" si="1"/>
        <v>-0.4</v>
      </c>
      <c r="F52" t="s">
        <v>4</v>
      </c>
      <c r="G52">
        <v>12</v>
      </c>
      <c r="H52" t="s">
        <v>7</v>
      </c>
      <c r="I52" t="s">
        <v>10</v>
      </c>
      <c r="K52">
        <v>0</v>
      </c>
      <c r="L52" t="s">
        <v>15</v>
      </c>
      <c r="M52" t="s">
        <v>18</v>
      </c>
      <c r="N52" t="str">
        <f t="shared" si="2"/>
        <v>auditory_stim/coin1.wav</v>
      </c>
      <c r="O52" t="str">
        <f t="shared" si="3"/>
        <v>auditory_stim/coin5.wav</v>
      </c>
      <c r="P52" s="2" t="s">
        <v>32</v>
      </c>
      <c r="Q52">
        <v>776</v>
      </c>
      <c r="R52" s="3">
        <f t="shared" si="4"/>
        <v>0.77600000000000002</v>
      </c>
    </row>
    <row r="53" spans="1:18" x14ac:dyDescent="0.25">
      <c r="A53" s="2">
        <v>67</v>
      </c>
      <c r="B53" s="2">
        <v>33</v>
      </c>
      <c r="C53" t="s">
        <v>25</v>
      </c>
      <c r="D53" s="1">
        <f t="shared" si="0"/>
        <v>-0.4</v>
      </c>
      <c r="E53" s="1">
        <f t="shared" si="1"/>
        <v>0.4</v>
      </c>
      <c r="F53" t="s">
        <v>3</v>
      </c>
      <c r="G53">
        <v>33</v>
      </c>
      <c r="H53" t="s">
        <v>8</v>
      </c>
      <c r="I53" t="s">
        <v>11</v>
      </c>
      <c r="K53">
        <v>0</v>
      </c>
      <c r="L53" t="s">
        <v>16</v>
      </c>
      <c r="M53" t="s">
        <v>19</v>
      </c>
      <c r="N53" t="str">
        <f t="shared" si="2"/>
        <v>auditory_stim/coin4.wav</v>
      </c>
      <c r="O53" t="str">
        <f t="shared" si="3"/>
        <v>auditory_stim/coin2.wav</v>
      </c>
      <c r="P53" s="2" t="s">
        <v>32</v>
      </c>
      <c r="Q53">
        <v>900</v>
      </c>
      <c r="R53" s="3">
        <f t="shared" si="4"/>
        <v>0.9</v>
      </c>
    </row>
    <row r="54" spans="1:18" x14ac:dyDescent="0.25">
      <c r="A54" s="2">
        <v>92</v>
      </c>
      <c r="B54" s="2">
        <v>8</v>
      </c>
      <c r="C54" t="s">
        <v>24</v>
      </c>
      <c r="D54" s="1">
        <f t="shared" si="0"/>
        <v>0.4</v>
      </c>
      <c r="E54" s="1">
        <f t="shared" si="1"/>
        <v>-0.4</v>
      </c>
      <c r="F54" t="s">
        <v>3</v>
      </c>
      <c r="G54">
        <v>8</v>
      </c>
      <c r="H54" t="s">
        <v>10</v>
      </c>
      <c r="I54" t="s">
        <v>7</v>
      </c>
      <c r="K54">
        <v>0</v>
      </c>
      <c r="L54" t="s">
        <v>18</v>
      </c>
      <c r="M54" t="s">
        <v>15</v>
      </c>
      <c r="N54" t="str">
        <f t="shared" si="2"/>
        <v>auditory_stim/coin5.wav</v>
      </c>
      <c r="O54" t="str">
        <f t="shared" si="3"/>
        <v>auditory_stim/coin1.wav</v>
      </c>
      <c r="P54" s="2" t="s">
        <v>32</v>
      </c>
      <c r="Q54">
        <v>1168</v>
      </c>
      <c r="R54" s="3">
        <f t="shared" si="4"/>
        <v>1.1679999999999999</v>
      </c>
    </row>
    <row r="55" spans="1:18" x14ac:dyDescent="0.25">
      <c r="A55" s="2">
        <v>52</v>
      </c>
      <c r="B55" s="2">
        <v>48</v>
      </c>
      <c r="C55" t="s">
        <v>25</v>
      </c>
      <c r="D55" s="1">
        <f t="shared" si="0"/>
        <v>-0.4</v>
      </c>
      <c r="E55" s="1">
        <f t="shared" si="1"/>
        <v>0.4</v>
      </c>
      <c r="F55" t="s">
        <v>3</v>
      </c>
      <c r="G55">
        <v>48</v>
      </c>
      <c r="H55" t="s">
        <v>9</v>
      </c>
      <c r="I55" t="s">
        <v>9</v>
      </c>
      <c r="K55">
        <v>0</v>
      </c>
      <c r="L55" t="s">
        <v>17</v>
      </c>
      <c r="M55" t="s">
        <v>17</v>
      </c>
      <c r="N55" t="str">
        <f t="shared" si="2"/>
        <v>auditory_stim/coin3.wav</v>
      </c>
      <c r="O55" t="str">
        <f t="shared" si="3"/>
        <v>auditory_stim/coin3.wav</v>
      </c>
      <c r="P55" s="2" t="s">
        <v>32</v>
      </c>
      <c r="Q55">
        <v>1164</v>
      </c>
      <c r="R55" s="3">
        <f t="shared" si="4"/>
        <v>1.1639999999999999</v>
      </c>
    </row>
    <row r="56" spans="1:18" x14ac:dyDescent="0.25">
      <c r="A56" s="2">
        <v>74</v>
      </c>
      <c r="B56" s="2">
        <v>26</v>
      </c>
      <c r="C56" t="s">
        <v>25</v>
      </c>
      <c r="D56" s="1">
        <f t="shared" si="0"/>
        <v>-0.4</v>
      </c>
      <c r="E56" s="1">
        <f t="shared" si="1"/>
        <v>0.4</v>
      </c>
      <c r="F56" t="s">
        <v>4</v>
      </c>
      <c r="G56">
        <v>74</v>
      </c>
      <c r="H56" t="s">
        <v>8</v>
      </c>
      <c r="I56" t="s">
        <v>11</v>
      </c>
      <c r="K56">
        <v>0</v>
      </c>
      <c r="L56" t="s">
        <v>16</v>
      </c>
      <c r="M56" t="s">
        <v>19</v>
      </c>
      <c r="N56" t="str">
        <f t="shared" si="2"/>
        <v>auditory_stim/coin4.wav</v>
      </c>
      <c r="O56" t="str">
        <f t="shared" si="3"/>
        <v>auditory_stim/coin2.wav</v>
      </c>
      <c r="P56" s="2" t="s">
        <v>32</v>
      </c>
      <c r="Q56">
        <v>892</v>
      </c>
      <c r="R56" s="3">
        <f t="shared" si="4"/>
        <v>0.89200000000000002</v>
      </c>
    </row>
    <row r="57" spans="1:18" x14ac:dyDescent="0.25">
      <c r="A57" s="2">
        <v>42</v>
      </c>
      <c r="B57" s="2">
        <v>58</v>
      </c>
      <c r="C57" t="s">
        <v>24</v>
      </c>
      <c r="D57" s="1">
        <f t="shared" si="0"/>
        <v>0.4</v>
      </c>
      <c r="E57" s="1">
        <f t="shared" si="1"/>
        <v>-0.4</v>
      </c>
      <c r="F57" t="s">
        <v>3</v>
      </c>
      <c r="G57">
        <v>58</v>
      </c>
      <c r="H57" t="s">
        <v>9</v>
      </c>
      <c r="I57" t="s">
        <v>9</v>
      </c>
      <c r="K57">
        <v>0</v>
      </c>
      <c r="L57" t="s">
        <v>17</v>
      </c>
      <c r="M57" t="s">
        <v>17</v>
      </c>
      <c r="N57" t="str">
        <f t="shared" si="2"/>
        <v>auditory_stim/coin3.wav</v>
      </c>
      <c r="O57" t="str">
        <f t="shared" si="3"/>
        <v>auditory_stim/coin3.wav</v>
      </c>
      <c r="P57" s="2" t="s">
        <v>32</v>
      </c>
      <c r="Q57">
        <v>944</v>
      </c>
      <c r="R57" s="3">
        <f t="shared" si="4"/>
        <v>0.94399999999999995</v>
      </c>
    </row>
    <row r="58" spans="1:18" x14ac:dyDescent="0.25">
      <c r="A58" s="2">
        <v>61</v>
      </c>
      <c r="B58" s="2">
        <v>39</v>
      </c>
      <c r="C58" t="s">
        <v>24</v>
      </c>
      <c r="D58" s="1">
        <f t="shared" si="0"/>
        <v>0.4</v>
      </c>
      <c r="E58" s="1">
        <f t="shared" si="1"/>
        <v>-0.4</v>
      </c>
      <c r="F58" t="s">
        <v>3</v>
      </c>
      <c r="G58">
        <v>39</v>
      </c>
      <c r="H58" t="s">
        <v>8</v>
      </c>
      <c r="I58" t="s">
        <v>11</v>
      </c>
      <c r="K58">
        <v>0</v>
      </c>
      <c r="L58" t="s">
        <v>16</v>
      </c>
      <c r="M58" t="s">
        <v>19</v>
      </c>
      <c r="N58" t="str">
        <f t="shared" si="2"/>
        <v>auditory_stim/coin4.wav</v>
      </c>
      <c r="O58" t="str">
        <f t="shared" si="3"/>
        <v>auditory_stim/coin2.wav</v>
      </c>
      <c r="P58" s="2" t="s">
        <v>32</v>
      </c>
      <c r="Q58">
        <v>779</v>
      </c>
      <c r="R58" s="3">
        <f t="shared" si="4"/>
        <v>0.77900000000000003</v>
      </c>
    </row>
    <row r="59" spans="1:18" x14ac:dyDescent="0.25">
      <c r="A59" s="2">
        <v>41</v>
      </c>
      <c r="B59" s="2">
        <v>59</v>
      </c>
      <c r="C59" t="s">
        <v>25</v>
      </c>
      <c r="D59" s="1">
        <f t="shared" si="0"/>
        <v>-0.4</v>
      </c>
      <c r="E59" s="1">
        <f t="shared" si="1"/>
        <v>0.4</v>
      </c>
      <c r="F59" t="s">
        <v>3</v>
      </c>
      <c r="G59">
        <v>59</v>
      </c>
      <c r="H59" t="s">
        <v>9</v>
      </c>
      <c r="I59" t="s">
        <v>9</v>
      </c>
      <c r="K59">
        <v>0</v>
      </c>
      <c r="L59" t="s">
        <v>17</v>
      </c>
      <c r="M59" t="s">
        <v>17</v>
      </c>
      <c r="N59" t="str">
        <f t="shared" si="2"/>
        <v>auditory_stim/coin3.wav</v>
      </c>
      <c r="O59" t="str">
        <f t="shared" si="3"/>
        <v>auditory_stim/coin3.wav</v>
      </c>
      <c r="P59" s="2" t="s">
        <v>32</v>
      </c>
      <c r="Q59">
        <v>1188</v>
      </c>
      <c r="R59" s="3">
        <f t="shared" si="4"/>
        <v>1.1879999999999999</v>
      </c>
    </row>
    <row r="60" spans="1:18" x14ac:dyDescent="0.25">
      <c r="A60" s="2">
        <v>99</v>
      </c>
      <c r="B60" s="2">
        <v>1</v>
      </c>
      <c r="C60" t="s">
        <v>25</v>
      </c>
      <c r="D60" s="1">
        <f t="shared" si="0"/>
        <v>-0.4</v>
      </c>
      <c r="E60" s="1">
        <f t="shared" si="1"/>
        <v>0.4</v>
      </c>
      <c r="F60" t="s">
        <v>3</v>
      </c>
      <c r="G60">
        <v>1</v>
      </c>
      <c r="H60" t="s">
        <v>10</v>
      </c>
      <c r="I60" t="s">
        <v>7</v>
      </c>
      <c r="K60">
        <v>0</v>
      </c>
      <c r="L60" t="s">
        <v>18</v>
      </c>
      <c r="M60" t="s">
        <v>15</v>
      </c>
      <c r="N60" t="str">
        <f t="shared" si="2"/>
        <v>auditory_stim/coin5.wav</v>
      </c>
      <c r="O60" t="str">
        <f t="shared" si="3"/>
        <v>auditory_stim/coin1.wav</v>
      </c>
      <c r="P60" s="2" t="s">
        <v>32</v>
      </c>
      <c r="Q60">
        <v>1162</v>
      </c>
      <c r="R60" s="3">
        <f t="shared" si="4"/>
        <v>1.1619999999999999</v>
      </c>
    </row>
    <row r="61" spans="1:18" x14ac:dyDescent="0.25">
      <c r="A61" s="2">
        <v>4</v>
      </c>
      <c r="B61" s="2">
        <v>96</v>
      </c>
      <c r="C61" t="s">
        <v>24</v>
      </c>
      <c r="D61" s="1">
        <f t="shared" si="0"/>
        <v>0.4</v>
      </c>
      <c r="E61" s="1">
        <f t="shared" si="1"/>
        <v>-0.4</v>
      </c>
      <c r="F61" t="s">
        <v>3</v>
      </c>
      <c r="G61">
        <v>96</v>
      </c>
      <c r="H61" t="s">
        <v>7</v>
      </c>
      <c r="I61" t="s">
        <v>10</v>
      </c>
      <c r="K61">
        <v>0</v>
      </c>
      <c r="L61" t="s">
        <v>15</v>
      </c>
      <c r="M61" t="s">
        <v>18</v>
      </c>
      <c r="N61" t="str">
        <f t="shared" si="2"/>
        <v>auditory_stim/coin1.wav</v>
      </c>
      <c r="O61" t="str">
        <f t="shared" si="3"/>
        <v>auditory_stim/coin5.wav</v>
      </c>
      <c r="P61" s="2" t="s">
        <v>32</v>
      </c>
      <c r="Q61">
        <v>1244</v>
      </c>
      <c r="R61" s="3">
        <f t="shared" si="4"/>
        <v>1.244</v>
      </c>
    </row>
    <row r="62" spans="1:18" x14ac:dyDescent="0.25">
      <c r="A62" s="2">
        <v>15</v>
      </c>
      <c r="B62" s="2">
        <v>85</v>
      </c>
      <c r="C62" t="s">
        <v>25</v>
      </c>
      <c r="D62" s="1">
        <f t="shared" si="0"/>
        <v>-0.4</v>
      </c>
      <c r="E62" s="1">
        <f t="shared" si="1"/>
        <v>0.4</v>
      </c>
      <c r="F62" t="s">
        <v>3</v>
      </c>
      <c r="G62">
        <v>85</v>
      </c>
      <c r="H62" t="s">
        <v>7</v>
      </c>
      <c r="I62" t="s">
        <v>10</v>
      </c>
      <c r="K62">
        <v>0</v>
      </c>
      <c r="L62" t="s">
        <v>15</v>
      </c>
      <c r="M62" t="s">
        <v>18</v>
      </c>
      <c r="N62" t="str">
        <f t="shared" si="2"/>
        <v>auditory_stim/coin1.wav</v>
      </c>
      <c r="O62" t="str">
        <f t="shared" si="3"/>
        <v>auditory_stim/coin5.wav</v>
      </c>
      <c r="P62" s="2" t="s">
        <v>32</v>
      </c>
      <c r="Q62">
        <v>1205</v>
      </c>
      <c r="R62" s="3">
        <f t="shared" si="4"/>
        <v>1.2050000000000001</v>
      </c>
    </row>
    <row r="63" spans="1:18" x14ac:dyDescent="0.25">
      <c r="A63" s="2">
        <v>1</v>
      </c>
      <c r="B63" s="2">
        <v>99</v>
      </c>
      <c r="C63" t="s">
        <v>24</v>
      </c>
      <c r="D63" s="1">
        <f t="shared" si="0"/>
        <v>0.4</v>
      </c>
      <c r="E63" s="1">
        <f t="shared" si="1"/>
        <v>-0.4</v>
      </c>
      <c r="F63" t="s">
        <v>3</v>
      </c>
      <c r="G63">
        <v>99</v>
      </c>
      <c r="H63" t="s">
        <v>7</v>
      </c>
      <c r="I63" t="s">
        <v>10</v>
      </c>
      <c r="K63">
        <v>0</v>
      </c>
      <c r="L63" t="s">
        <v>15</v>
      </c>
      <c r="M63" t="s">
        <v>18</v>
      </c>
      <c r="N63" t="str">
        <f t="shared" si="2"/>
        <v>auditory_stim/coin1.wav</v>
      </c>
      <c r="O63" t="str">
        <f t="shared" si="3"/>
        <v>auditory_stim/coin5.wav</v>
      </c>
      <c r="P63" s="2" t="s">
        <v>32</v>
      </c>
      <c r="Q63">
        <v>823</v>
      </c>
      <c r="R63" s="3">
        <f t="shared" si="4"/>
        <v>0.82299999999999995</v>
      </c>
    </row>
    <row r="64" spans="1:18" x14ac:dyDescent="0.25">
      <c r="A64" s="2">
        <v>70</v>
      </c>
      <c r="B64" s="2">
        <v>30</v>
      </c>
      <c r="C64" t="s">
        <v>25</v>
      </c>
      <c r="D64" s="1">
        <f t="shared" si="0"/>
        <v>-0.4</v>
      </c>
      <c r="E64" s="1">
        <f t="shared" si="1"/>
        <v>0.4</v>
      </c>
      <c r="F64" t="s">
        <v>3</v>
      </c>
      <c r="G64">
        <v>30</v>
      </c>
      <c r="H64" t="s">
        <v>8</v>
      </c>
      <c r="I64" t="s">
        <v>11</v>
      </c>
      <c r="K64">
        <v>0</v>
      </c>
      <c r="L64" t="s">
        <v>16</v>
      </c>
      <c r="M64" t="s">
        <v>19</v>
      </c>
      <c r="N64" t="str">
        <f>_xlfn.CONCAT("auditory_stim/",L64)</f>
        <v>auditory_stim/coin4.wav</v>
      </c>
      <c r="O64" t="str">
        <f>_xlfn.CONCAT("auditory_stim/",M64)</f>
        <v>auditory_stim/coin2.wav</v>
      </c>
      <c r="P64" s="2" t="s">
        <v>32</v>
      </c>
      <c r="Q64">
        <v>911</v>
      </c>
      <c r="R64" s="3">
        <f t="shared" si="4"/>
        <v>0.91100000000000003</v>
      </c>
    </row>
    <row r="65" spans="1:18" x14ac:dyDescent="0.25">
      <c r="A65" s="2">
        <v>14</v>
      </c>
      <c r="B65" s="2">
        <v>86</v>
      </c>
      <c r="C65" t="s">
        <v>25</v>
      </c>
      <c r="D65" s="1">
        <f t="shared" si="0"/>
        <v>-0.4</v>
      </c>
      <c r="E65" s="1">
        <f t="shared" si="1"/>
        <v>0.4</v>
      </c>
      <c r="F65" t="s">
        <v>3</v>
      </c>
      <c r="G65">
        <v>86</v>
      </c>
      <c r="H65" t="s">
        <v>7</v>
      </c>
      <c r="I65" t="s">
        <v>10</v>
      </c>
      <c r="K65">
        <v>0</v>
      </c>
      <c r="L65" t="s">
        <v>15</v>
      </c>
      <c r="M65" t="s">
        <v>18</v>
      </c>
      <c r="N65" t="str">
        <f>_xlfn.CONCAT("auditory_stim/",L65)</f>
        <v>auditory_stim/coin1.wav</v>
      </c>
      <c r="O65" t="str">
        <f>_xlfn.CONCAT("auditory_stim/",M65)</f>
        <v>auditory_stim/coin5.wav</v>
      </c>
      <c r="P65" s="2" t="s">
        <v>32</v>
      </c>
      <c r="Q65">
        <v>895</v>
      </c>
      <c r="R65" s="3">
        <f t="shared" si="4"/>
        <v>0.89500000000000002</v>
      </c>
    </row>
    <row r="66" spans="1:18" x14ac:dyDescent="0.25">
      <c r="A66">
        <v>86</v>
      </c>
      <c r="B66">
        <v>14</v>
      </c>
      <c r="C66" t="s">
        <v>24</v>
      </c>
      <c r="D66" s="1">
        <f t="shared" si="0"/>
        <v>0.4</v>
      </c>
      <c r="E66" s="1">
        <f t="shared" si="1"/>
        <v>-0.4</v>
      </c>
      <c r="F66" t="s">
        <v>4</v>
      </c>
      <c r="G66">
        <v>86</v>
      </c>
      <c r="H66" t="s">
        <v>10</v>
      </c>
      <c r="I66" t="s">
        <v>7</v>
      </c>
      <c r="K66">
        <v>0</v>
      </c>
      <c r="L66" t="s">
        <v>18</v>
      </c>
      <c r="M66" t="s">
        <v>15</v>
      </c>
      <c r="N66" t="str">
        <f t="shared" ref="N66:N129" si="5">_xlfn.CONCAT("auditory_stim/",L66)</f>
        <v>auditory_stim/coin5.wav</v>
      </c>
      <c r="O66" t="str">
        <f t="shared" ref="O66:O129" si="6">_xlfn.CONCAT("auditory_stim/",M66)</f>
        <v>auditory_stim/coin1.wav</v>
      </c>
      <c r="P66" s="2" t="s">
        <v>32</v>
      </c>
      <c r="Q66">
        <v>1000</v>
      </c>
      <c r="R66" s="3">
        <f t="shared" si="4"/>
        <v>1</v>
      </c>
    </row>
    <row r="67" spans="1:18" x14ac:dyDescent="0.25">
      <c r="A67">
        <v>43</v>
      </c>
      <c r="B67">
        <v>57</v>
      </c>
      <c r="C67" t="s">
        <v>25</v>
      </c>
      <c r="D67" s="1">
        <f t="shared" ref="D67:D130" si="7">IF(C67="left",-0.4,0.4)</f>
        <v>-0.4</v>
      </c>
      <c r="E67" s="1">
        <f t="shared" ref="E67:E130" si="8">IF(C67="left",0.4,-0.4)</f>
        <v>0.4</v>
      </c>
      <c r="F67" t="s">
        <v>4</v>
      </c>
      <c r="G67">
        <v>43</v>
      </c>
      <c r="H67" t="s">
        <v>9</v>
      </c>
      <c r="I67" t="s">
        <v>9</v>
      </c>
      <c r="K67">
        <v>0</v>
      </c>
      <c r="L67" t="s">
        <v>17</v>
      </c>
      <c r="M67" t="s">
        <v>17</v>
      </c>
      <c r="N67" t="str">
        <f t="shared" si="5"/>
        <v>auditory_stim/coin3.wav</v>
      </c>
      <c r="O67" t="str">
        <f t="shared" si="6"/>
        <v>auditory_stim/coin3.wav</v>
      </c>
      <c r="P67" s="2" t="s">
        <v>32</v>
      </c>
      <c r="Q67">
        <v>757</v>
      </c>
      <c r="R67" s="3">
        <f t="shared" ref="R67:R130" si="9">Q67/1000</f>
        <v>0.75700000000000001</v>
      </c>
    </row>
    <row r="68" spans="1:18" x14ac:dyDescent="0.25">
      <c r="A68">
        <v>57</v>
      </c>
      <c r="B68">
        <v>43</v>
      </c>
      <c r="C68" t="s">
        <v>25</v>
      </c>
      <c r="D68" s="1">
        <f t="shared" si="7"/>
        <v>-0.4</v>
      </c>
      <c r="E68" s="1">
        <f t="shared" si="8"/>
        <v>0.4</v>
      </c>
      <c r="F68" t="s">
        <v>3</v>
      </c>
      <c r="G68">
        <v>43</v>
      </c>
      <c r="H68" t="s">
        <v>9</v>
      </c>
      <c r="I68" t="s">
        <v>9</v>
      </c>
      <c r="K68">
        <v>0</v>
      </c>
      <c r="L68" t="s">
        <v>17</v>
      </c>
      <c r="M68" t="s">
        <v>17</v>
      </c>
      <c r="N68" t="str">
        <f t="shared" si="5"/>
        <v>auditory_stim/coin3.wav</v>
      </c>
      <c r="O68" t="str">
        <f t="shared" si="6"/>
        <v>auditory_stim/coin3.wav</v>
      </c>
      <c r="P68" s="2" t="s">
        <v>32</v>
      </c>
      <c r="Q68">
        <v>1179</v>
      </c>
      <c r="R68" s="3">
        <f t="shared" si="9"/>
        <v>1.179</v>
      </c>
    </row>
    <row r="69" spans="1:18" x14ac:dyDescent="0.25">
      <c r="A69">
        <v>9</v>
      </c>
      <c r="B69">
        <v>91</v>
      </c>
      <c r="C69" t="s">
        <v>24</v>
      </c>
      <c r="D69" s="1">
        <f t="shared" si="7"/>
        <v>0.4</v>
      </c>
      <c r="E69" s="1">
        <f t="shared" si="8"/>
        <v>-0.4</v>
      </c>
      <c r="F69" t="s">
        <v>3</v>
      </c>
      <c r="G69">
        <v>91</v>
      </c>
      <c r="H69" t="s">
        <v>7</v>
      </c>
      <c r="I69" t="s">
        <v>10</v>
      </c>
      <c r="K69">
        <v>0</v>
      </c>
      <c r="L69" t="s">
        <v>15</v>
      </c>
      <c r="M69" t="s">
        <v>18</v>
      </c>
      <c r="N69" t="str">
        <f t="shared" si="5"/>
        <v>auditory_stim/coin1.wav</v>
      </c>
      <c r="O69" t="str">
        <f t="shared" si="6"/>
        <v>auditory_stim/coin5.wav</v>
      </c>
      <c r="P69" s="2" t="s">
        <v>32</v>
      </c>
      <c r="Q69">
        <v>1157</v>
      </c>
      <c r="R69" s="3">
        <f t="shared" si="9"/>
        <v>1.157</v>
      </c>
    </row>
    <row r="70" spans="1:18" x14ac:dyDescent="0.25">
      <c r="A70">
        <v>57</v>
      </c>
      <c r="B70">
        <v>43</v>
      </c>
      <c r="C70" t="s">
        <v>25</v>
      </c>
      <c r="D70" s="1">
        <f t="shared" si="7"/>
        <v>-0.4</v>
      </c>
      <c r="E70" s="1">
        <f t="shared" si="8"/>
        <v>0.4</v>
      </c>
      <c r="F70" t="s">
        <v>3</v>
      </c>
      <c r="G70">
        <v>43</v>
      </c>
      <c r="H70" t="s">
        <v>9</v>
      </c>
      <c r="I70" t="s">
        <v>9</v>
      </c>
      <c r="K70">
        <v>0</v>
      </c>
      <c r="L70" t="s">
        <v>17</v>
      </c>
      <c r="M70" t="s">
        <v>17</v>
      </c>
      <c r="N70" t="str">
        <f t="shared" si="5"/>
        <v>auditory_stim/coin3.wav</v>
      </c>
      <c r="O70" t="str">
        <f t="shared" si="6"/>
        <v>auditory_stim/coin3.wav</v>
      </c>
      <c r="P70" s="2" t="s">
        <v>32</v>
      </c>
      <c r="Q70">
        <v>763</v>
      </c>
      <c r="R70" s="3">
        <f t="shared" si="9"/>
        <v>0.76300000000000001</v>
      </c>
    </row>
    <row r="71" spans="1:18" x14ac:dyDescent="0.25">
      <c r="A71">
        <v>14</v>
      </c>
      <c r="B71">
        <v>86</v>
      </c>
      <c r="C71" t="s">
        <v>25</v>
      </c>
      <c r="D71" s="1">
        <f t="shared" si="7"/>
        <v>-0.4</v>
      </c>
      <c r="E71" s="1">
        <f t="shared" si="8"/>
        <v>0.4</v>
      </c>
      <c r="F71" t="s">
        <v>3</v>
      </c>
      <c r="G71">
        <v>86</v>
      </c>
      <c r="H71" t="s">
        <v>7</v>
      </c>
      <c r="I71" t="s">
        <v>10</v>
      </c>
      <c r="K71">
        <v>0</v>
      </c>
      <c r="L71" t="s">
        <v>15</v>
      </c>
      <c r="M71" t="s">
        <v>18</v>
      </c>
      <c r="N71" t="str">
        <f t="shared" si="5"/>
        <v>auditory_stim/coin1.wav</v>
      </c>
      <c r="O71" t="str">
        <f t="shared" si="6"/>
        <v>auditory_stim/coin5.wav</v>
      </c>
      <c r="P71" s="2" t="s">
        <v>32</v>
      </c>
      <c r="Q71">
        <v>978</v>
      </c>
      <c r="R71" s="3">
        <f t="shared" si="9"/>
        <v>0.97799999999999998</v>
      </c>
    </row>
    <row r="72" spans="1:18" x14ac:dyDescent="0.25">
      <c r="A72">
        <v>23</v>
      </c>
      <c r="B72">
        <v>77</v>
      </c>
      <c r="C72" t="s">
        <v>25</v>
      </c>
      <c r="D72" s="1">
        <f t="shared" si="7"/>
        <v>-0.4</v>
      </c>
      <c r="E72" s="1">
        <f t="shared" si="8"/>
        <v>0.4</v>
      </c>
      <c r="F72" t="s">
        <v>3</v>
      </c>
      <c r="G72">
        <v>77</v>
      </c>
      <c r="H72" t="s">
        <v>11</v>
      </c>
      <c r="I72" t="s">
        <v>8</v>
      </c>
      <c r="K72">
        <v>0</v>
      </c>
      <c r="L72" t="s">
        <v>19</v>
      </c>
      <c r="M72" t="s">
        <v>16</v>
      </c>
      <c r="N72" t="str">
        <f t="shared" si="5"/>
        <v>auditory_stim/coin2.wav</v>
      </c>
      <c r="O72" t="str">
        <f t="shared" si="6"/>
        <v>auditory_stim/coin4.wav</v>
      </c>
      <c r="P72" s="2" t="s">
        <v>32</v>
      </c>
      <c r="Q72">
        <v>1154</v>
      </c>
      <c r="R72" s="3">
        <f t="shared" si="9"/>
        <v>1.1539999999999999</v>
      </c>
    </row>
    <row r="73" spans="1:18" x14ac:dyDescent="0.25">
      <c r="A73">
        <v>19</v>
      </c>
      <c r="B73">
        <v>81</v>
      </c>
      <c r="C73" t="s">
        <v>24</v>
      </c>
      <c r="D73" s="1">
        <f t="shared" si="7"/>
        <v>0.4</v>
      </c>
      <c r="E73" s="1">
        <f t="shared" si="8"/>
        <v>-0.4</v>
      </c>
      <c r="F73" t="s">
        <v>3</v>
      </c>
      <c r="G73">
        <v>81</v>
      </c>
      <c r="H73" t="s">
        <v>7</v>
      </c>
      <c r="I73" t="s">
        <v>10</v>
      </c>
      <c r="K73">
        <v>0</v>
      </c>
      <c r="L73" t="s">
        <v>15</v>
      </c>
      <c r="M73" t="s">
        <v>18</v>
      </c>
      <c r="N73" t="str">
        <f t="shared" si="5"/>
        <v>auditory_stim/coin1.wav</v>
      </c>
      <c r="O73" t="str">
        <f t="shared" si="6"/>
        <v>auditory_stim/coin5.wav</v>
      </c>
      <c r="P73" s="2" t="s">
        <v>32</v>
      </c>
      <c r="Q73">
        <v>926</v>
      </c>
      <c r="R73" s="3">
        <f t="shared" si="9"/>
        <v>0.92600000000000005</v>
      </c>
    </row>
    <row r="74" spans="1:18" x14ac:dyDescent="0.25">
      <c r="A74">
        <v>18</v>
      </c>
      <c r="B74">
        <v>82</v>
      </c>
      <c r="C74" t="s">
        <v>24</v>
      </c>
      <c r="D74" s="1">
        <f t="shared" si="7"/>
        <v>0.4</v>
      </c>
      <c r="E74" s="1">
        <f t="shared" si="8"/>
        <v>-0.4</v>
      </c>
      <c r="F74" t="s">
        <v>3</v>
      </c>
      <c r="G74">
        <v>82</v>
      </c>
      <c r="H74" t="s">
        <v>7</v>
      </c>
      <c r="I74" t="s">
        <v>10</v>
      </c>
      <c r="K74">
        <v>0</v>
      </c>
      <c r="L74" t="s">
        <v>15</v>
      </c>
      <c r="M74" t="s">
        <v>18</v>
      </c>
      <c r="N74" t="str">
        <f t="shared" si="5"/>
        <v>auditory_stim/coin1.wav</v>
      </c>
      <c r="O74" t="str">
        <f t="shared" si="6"/>
        <v>auditory_stim/coin5.wav</v>
      </c>
      <c r="P74" s="2" t="s">
        <v>32</v>
      </c>
      <c r="Q74">
        <v>1137</v>
      </c>
      <c r="R74" s="3">
        <f t="shared" si="9"/>
        <v>1.137</v>
      </c>
    </row>
    <row r="75" spans="1:18" x14ac:dyDescent="0.25">
      <c r="A75">
        <v>14</v>
      </c>
      <c r="B75">
        <v>86</v>
      </c>
      <c r="C75" t="s">
        <v>24</v>
      </c>
      <c r="D75" s="1">
        <f t="shared" si="7"/>
        <v>0.4</v>
      </c>
      <c r="E75" s="1">
        <f t="shared" si="8"/>
        <v>-0.4</v>
      </c>
      <c r="F75" t="s">
        <v>4</v>
      </c>
      <c r="G75">
        <v>14</v>
      </c>
      <c r="H75" t="s">
        <v>7</v>
      </c>
      <c r="I75" t="s">
        <v>10</v>
      </c>
      <c r="K75">
        <v>0</v>
      </c>
      <c r="L75" t="s">
        <v>15</v>
      </c>
      <c r="M75" t="s">
        <v>18</v>
      </c>
      <c r="N75" t="str">
        <f t="shared" si="5"/>
        <v>auditory_stim/coin1.wav</v>
      </c>
      <c r="O75" t="str">
        <f t="shared" si="6"/>
        <v>auditory_stim/coin5.wav</v>
      </c>
      <c r="P75" s="2" t="s">
        <v>32</v>
      </c>
      <c r="Q75">
        <v>1221</v>
      </c>
      <c r="R75" s="3">
        <f t="shared" si="9"/>
        <v>1.2210000000000001</v>
      </c>
    </row>
    <row r="76" spans="1:18" x14ac:dyDescent="0.25">
      <c r="A76">
        <v>17</v>
      </c>
      <c r="B76">
        <v>83</v>
      </c>
      <c r="C76" t="s">
        <v>24</v>
      </c>
      <c r="D76" s="1">
        <f t="shared" si="7"/>
        <v>0.4</v>
      </c>
      <c r="E76" s="1">
        <f t="shared" si="8"/>
        <v>-0.4</v>
      </c>
      <c r="F76" t="s">
        <v>3</v>
      </c>
      <c r="G76">
        <v>83</v>
      </c>
      <c r="H76" t="s">
        <v>7</v>
      </c>
      <c r="I76" t="s">
        <v>10</v>
      </c>
      <c r="K76">
        <v>0</v>
      </c>
      <c r="L76" t="s">
        <v>15</v>
      </c>
      <c r="M76" t="s">
        <v>18</v>
      </c>
      <c r="N76" t="str">
        <f t="shared" si="5"/>
        <v>auditory_stim/coin1.wav</v>
      </c>
      <c r="O76" t="str">
        <f t="shared" si="6"/>
        <v>auditory_stim/coin5.wav</v>
      </c>
      <c r="P76" s="2" t="s">
        <v>32</v>
      </c>
      <c r="Q76">
        <v>785</v>
      </c>
      <c r="R76" s="3">
        <f t="shared" si="9"/>
        <v>0.78500000000000003</v>
      </c>
    </row>
    <row r="77" spans="1:18" x14ac:dyDescent="0.25">
      <c r="A77">
        <v>13</v>
      </c>
      <c r="B77">
        <v>87</v>
      </c>
      <c r="C77" t="s">
        <v>25</v>
      </c>
      <c r="D77" s="1">
        <f t="shared" si="7"/>
        <v>-0.4</v>
      </c>
      <c r="E77" s="1">
        <f t="shared" si="8"/>
        <v>0.4</v>
      </c>
      <c r="F77" t="s">
        <v>3</v>
      </c>
      <c r="G77">
        <v>87</v>
      </c>
      <c r="H77" t="s">
        <v>7</v>
      </c>
      <c r="I77" t="s">
        <v>10</v>
      </c>
      <c r="K77">
        <v>0</v>
      </c>
      <c r="L77" t="s">
        <v>15</v>
      </c>
      <c r="M77" t="s">
        <v>18</v>
      </c>
      <c r="N77" t="str">
        <f t="shared" si="5"/>
        <v>auditory_stim/coin1.wav</v>
      </c>
      <c r="O77" t="str">
        <f t="shared" si="6"/>
        <v>auditory_stim/coin5.wav</v>
      </c>
      <c r="P77" s="2" t="s">
        <v>32</v>
      </c>
      <c r="Q77">
        <v>770</v>
      </c>
      <c r="R77" s="3">
        <f t="shared" si="9"/>
        <v>0.77</v>
      </c>
    </row>
    <row r="78" spans="1:18" x14ac:dyDescent="0.25">
      <c r="A78">
        <v>14</v>
      </c>
      <c r="B78">
        <v>86</v>
      </c>
      <c r="C78" t="s">
        <v>25</v>
      </c>
      <c r="D78" s="1">
        <f t="shared" si="7"/>
        <v>-0.4</v>
      </c>
      <c r="E78" s="1">
        <f t="shared" si="8"/>
        <v>0.4</v>
      </c>
      <c r="F78" t="s">
        <v>3</v>
      </c>
      <c r="G78">
        <v>86</v>
      </c>
      <c r="H78" t="s">
        <v>7</v>
      </c>
      <c r="I78" t="s">
        <v>10</v>
      </c>
      <c r="K78">
        <v>0</v>
      </c>
      <c r="L78" t="s">
        <v>15</v>
      </c>
      <c r="M78" t="s">
        <v>18</v>
      </c>
      <c r="N78" t="str">
        <f t="shared" si="5"/>
        <v>auditory_stim/coin1.wav</v>
      </c>
      <c r="O78" t="str">
        <f t="shared" si="6"/>
        <v>auditory_stim/coin5.wav</v>
      </c>
      <c r="P78" s="2" t="s">
        <v>32</v>
      </c>
      <c r="Q78">
        <v>1239</v>
      </c>
      <c r="R78" s="3">
        <f t="shared" si="9"/>
        <v>1.2390000000000001</v>
      </c>
    </row>
    <row r="79" spans="1:18" x14ac:dyDescent="0.25">
      <c r="A79">
        <v>26</v>
      </c>
      <c r="B79">
        <v>74</v>
      </c>
      <c r="C79" t="s">
        <v>24</v>
      </c>
      <c r="D79" s="1">
        <f t="shared" si="7"/>
        <v>0.4</v>
      </c>
      <c r="E79" s="1">
        <f t="shared" si="8"/>
        <v>-0.4</v>
      </c>
      <c r="F79" t="s">
        <v>4</v>
      </c>
      <c r="G79">
        <v>26</v>
      </c>
      <c r="H79" t="s">
        <v>11</v>
      </c>
      <c r="I79" t="s">
        <v>8</v>
      </c>
      <c r="K79">
        <v>0</v>
      </c>
      <c r="L79" t="s">
        <v>19</v>
      </c>
      <c r="M79" t="s">
        <v>16</v>
      </c>
      <c r="N79" t="str">
        <f t="shared" si="5"/>
        <v>auditory_stim/coin2.wav</v>
      </c>
      <c r="O79" t="str">
        <f t="shared" si="6"/>
        <v>auditory_stim/coin4.wav</v>
      </c>
      <c r="P79" s="2" t="s">
        <v>32</v>
      </c>
      <c r="Q79">
        <v>1109</v>
      </c>
      <c r="R79" s="3">
        <f t="shared" si="9"/>
        <v>1.109</v>
      </c>
    </row>
    <row r="80" spans="1:18" x14ac:dyDescent="0.25">
      <c r="A80">
        <v>77</v>
      </c>
      <c r="B80">
        <v>23</v>
      </c>
      <c r="C80" t="s">
        <v>24</v>
      </c>
      <c r="D80" s="1">
        <f t="shared" si="7"/>
        <v>0.4</v>
      </c>
      <c r="E80" s="1">
        <f t="shared" si="8"/>
        <v>-0.4</v>
      </c>
      <c r="F80" t="s">
        <v>3</v>
      </c>
      <c r="G80">
        <v>23</v>
      </c>
      <c r="H80" t="s">
        <v>8</v>
      </c>
      <c r="I80" t="s">
        <v>11</v>
      </c>
      <c r="K80">
        <v>0</v>
      </c>
      <c r="L80" t="s">
        <v>16</v>
      </c>
      <c r="M80" t="s">
        <v>19</v>
      </c>
      <c r="N80" t="str">
        <f t="shared" si="5"/>
        <v>auditory_stim/coin4.wav</v>
      </c>
      <c r="O80" t="str">
        <f t="shared" si="6"/>
        <v>auditory_stim/coin2.wav</v>
      </c>
      <c r="P80" s="2" t="s">
        <v>32</v>
      </c>
      <c r="Q80">
        <v>912</v>
      </c>
      <c r="R80" s="3">
        <f t="shared" si="9"/>
        <v>0.91200000000000003</v>
      </c>
    </row>
    <row r="81" spans="1:18" x14ac:dyDescent="0.25">
      <c r="A81">
        <v>81</v>
      </c>
      <c r="B81">
        <v>19</v>
      </c>
      <c r="C81" t="s">
        <v>24</v>
      </c>
      <c r="D81" s="1">
        <f t="shared" si="7"/>
        <v>0.4</v>
      </c>
      <c r="E81" s="1">
        <f t="shared" si="8"/>
        <v>-0.4</v>
      </c>
      <c r="F81" t="s">
        <v>3</v>
      </c>
      <c r="G81">
        <v>19</v>
      </c>
      <c r="H81" t="s">
        <v>10</v>
      </c>
      <c r="I81" t="s">
        <v>7</v>
      </c>
      <c r="K81">
        <v>0</v>
      </c>
      <c r="L81" t="s">
        <v>18</v>
      </c>
      <c r="M81" t="s">
        <v>15</v>
      </c>
      <c r="N81" t="str">
        <f t="shared" si="5"/>
        <v>auditory_stim/coin5.wav</v>
      </c>
      <c r="O81" t="str">
        <f t="shared" si="6"/>
        <v>auditory_stim/coin1.wav</v>
      </c>
      <c r="P81" s="2" t="s">
        <v>32</v>
      </c>
      <c r="Q81">
        <v>799</v>
      </c>
      <c r="R81" s="3">
        <f t="shared" si="9"/>
        <v>0.79900000000000004</v>
      </c>
    </row>
    <row r="82" spans="1:18" x14ac:dyDescent="0.25">
      <c r="A82">
        <v>34</v>
      </c>
      <c r="B82">
        <v>66</v>
      </c>
      <c r="C82" t="s">
        <v>24</v>
      </c>
      <c r="D82" s="1">
        <f t="shared" si="7"/>
        <v>0.4</v>
      </c>
      <c r="E82" s="1">
        <f t="shared" si="8"/>
        <v>-0.4</v>
      </c>
      <c r="F82" t="s">
        <v>3</v>
      </c>
      <c r="G82">
        <v>66</v>
      </c>
      <c r="H82" t="s">
        <v>11</v>
      </c>
      <c r="I82" t="s">
        <v>8</v>
      </c>
      <c r="K82">
        <v>0</v>
      </c>
      <c r="L82" t="s">
        <v>19</v>
      </c>
      <c r="M82" t="s">
        <v>16</v>
      </c>
      <c r="N82" t="str">
        <f t="shared" si="5"/>
        <v>auditory_stim/coin2.wav</v>
      </c>
      <c r="O82" t="str">
        <f t="shared" si="6"/>
        <v>auditory_stim/coin4.wav</v>
      </c>
      <c r="P82" s="2" t="s">
        <v>32</v>
      </c>
      <c r="Q82">
        <v>827</v>
      </c>
      <c r="R82" s="3">
        <f t="shared" si="9"/>
        <v>0.82699999999999996</v>
      </c>
    </row>
    <row r="83" spans="1:18" x14ac:dyDescent="0.25">
      <c r="A83">
        <v>30</v>
      </c>
      <c r="B83">
        <v>70</v>
      </c>
      <c r="C83" t="s">
        <v>25</v>
      </c>
      <c r="D83" s="1">
        <f t="shared" si="7"/>
        <v>-0.4</v>
      </c>
      <c r="E83" s="1">
        <f t="shared" si="8"/>
        <v>0.4</v>
      </c>
      <c r="F83" t="s">
        <v>3</v>
      </c>
      <c r="G83">
        <v>70</v>
      </c>
      <c r="H83" t="s">
        <v>11</v>
      </c>
      <c r="I83" t="s">
        <v>8</v>
      </c>
      <c r="K83">
        <v>0</v>
      </c>
      <c r="L83" t="s">
        <v>19</v>
      </c>
      <c r="M83" t="s">
        <v>16</v>
      </c>
      <c r="N83" t="str">
        <f t="shared" si="5"/>
        <v>auditory_stim/coin2.wav</v>
      </c>
      <c r="O83" t="str">
        <f t="shared" si="6"/>
        <v>auditory_stim/coin4.wav</v>
      </c>
      <c r="P83" s="2" t="s">
        <v>32</v>
      </c>
      <c r="Q83">
        <v>1043</v>
      </c>
      <c r="R83" s="3">
        <f t="shared" si="9"/>
        <v>1.0429999999999999</v>
      </c>
    </row>
    <row r="84" spans="1:18" x14ac:dyDescent="0.25">
      <c r="A84">
        <v>100</v>
      </c>
      <c r="B84">
        <v>0</v>
      </c>
      <c r="C84" t="s">
        <v>24</v>
      </c>
      <c r="D84" s="1">
        <f t="shared" si="7"/>
        <v>0.4</v>
      </c>
      <c r="E84" s="1">
        <f t="shared" si="8"/>
        <v>-0.4</v>
      </c>
      <c r="F84" t="s">
        <v>3</v>
      </c>
      <c r="G84">
        <v>0</v>
      </c>
      <c r="H84" t="s">
        <v>10</v>
      </c>
      <c r="K84">
        <v>0</v>
      </c>
      <c r="L84" t="s">
        <v>18</v>
      </c>
      <c r="M84" t="s">
        <v>15</v>
      </c>
      <c r="N84" t="str">
        <f t="shared" si="5"/>
        <v>auditory_stim/coin5.wav</v>
      </c>
      <c r="O84" t="str">
        <f t="shared" si="6"/>
        <v>auditory_stim/coin1.wav</v>
      </c>
      <c r="P84" s="2" t="s">
        <v>32</v>
      </c>
      <c r="Q84">
        <v>1121</v>
      </c>
      <c r="R84" s="3">
        <f t="shared" si="9"/>
        <v>1.121</v>
      </c>
    </row>
    <row r="85" spans="1:18" x14ac:dyDescent="0.25">
      <c r="A85">
        <v>25</v>
      </c>
      <c r="B85">
        <v>75</v>
      </c>
      <c r="C85" t="s">
        <v>24</v>
      </c>
      <c r="D85" s="1">
        <f t="shared" si="7"/>
        <v>0.4</v>
      </c>
      <c r="E85" s="1">
        <f t="shared" si="8"/>
        <v>-0.4</v>
      </c>
      <c r="F85" t="s">
        <v>3</v>
      </c>
      <c r="G85">
        <v>75</v>
      </c>
      <c r="H85" t="s">
        <v>11</v>
      </c>
      <c r="I85" t="s">
        <v>8</v>
      </c>
      <c r="K85">
        <v>0</v>
      </c>
      <c r="L85" t="s">
        <v>19</v>
      </c>
      <c r="M85" t="s">
        <v>16</v>
      </c>
      <c r="N85" t="str">
        <f t="shared" si="5"/>
        <v>auditory_stim/coin2.wav</v>
      </c>
      <c r="O85" t="str">
        <f t="shared" si="6"/>
        <v>auditory_stim/coin4.wav</v>
      </c>
      <c r="P85" s="2" t="s">
        <v>32</v>
      </c>
      <c r="Q85">
        <v>758</v>
      </c>
      <c r="R85" s="3">
        <f t="shared" si="9"/>
        <v>0.75800000000000001</v>
      </c>
    </row>
    <row r="86" spans="1:18" x14ac:dyDescent="0.25">
      <c r="A86">
        <v>77</v>
      </c>
      <c r="B86">
        <v>23</v>
      </c>
      <c r="C86" t="s">
        <v>25</v>
      </c>
      <c r="D86" s="1">
        <f t="shared" si="7"/>
        <v>-0.4</v>
      </c>
      <c r="E86" s="1">
        <f t="shared" si="8"/>
        <v>0.4</v>
      </c>
      <c r="F86" t="s">
        <v>4</v>
      </c>
      <c r="G86">
        <v>77</v>
      </c>
      <c r="H86" t="s">
        <v>8</v>
      </c>
      <c r="I86" t="s">
        <v>11</v>
      </c>
      <c r="K86">
        <v>0</v>
      </c>
      <c r="L86" t="s">
        <v>16</v>
      </c>
      <c r="M86" t="s">
        <v>19</v>
      </c>
      <c r="N86" t="str">
        <f t="shared" si="5"/>
        <v>auditory_stim/coin4.wav</v>
      </c>
      <c r="O86" t="str">
        <f t="shared" si="6"/>
        <v>auditory_stim/coin2.wav</v>
      </c>
      <c r="P86" s="2" t="s">
        <v>32</v>
      </c>
      <c r="Q86">
        <v>1187</v>
      </c>
      <c r="R86" s="3">
        <f t="shared" si="9"/>
        <v>1.1870000000000001</v>
      </c>
    </row>
    <row r="87" spans="1:18" x14ac:dyDescent="0.25">
      <c r="A87">
        <v>97</v>
      </c>
      <c r="B87">
        <v>3</v>
      </c>
      <c r="C87" t="s">
        <v>25</v>
      </c>
      <c r="D87" s="1">
        <f t="shared" si="7"/>
        <v>-0.4</v>
      </c>
      <c r="E87" s="1">
        <f t="shared" si="8"/>
        <v>0.4</v>
      </c>
      <c r="F87" t="s">
        <v>3</v>
      </c>
      <c r="G87">
        <v>3</v>
      </c>
      <c r="H87" t="s">
        <v>10</v>
      </c>
      <c r="I87" t="s">
        <v>7</v>
      </c>
      <c r="K87">
        <v>0</v>
      </c>
      <c r="L87" t="s">
        <v>18</v>
      </c>
      <c r="M87" t="s">
        <v>15</v>
      </c>
      <c r="N87" t="str">
        <f t="shared" si="5"/>
        <v>auditory_stim/coin5.wav</v>
      </c>
      <c r="O87" t="str">
        <f t="shared" si="6"/>
        <v>auditory_stim/coin1.wav</v>
      </c>
      <c r="P87" s="2" t="s">
        <v>32</v>
      </c>
      <c r="Q87">
        <v>914</v>
      </c>
      <c r="R87" s="3">
        <f t="shared" si="9"/>
        <v>0.91400000000000003</v>
      </c>
    </row>
    <row r="88" spans="1:18" x14ac:dyDescent="0.25">
      <c r="A88">
        <v>83</v>
      </c>
      <c r="B88">
        <v>17</v>
      </c>
      <c r="C88" t="s">
        <v>24</v>
      </c>
      <c r="D88" s="1">
        <f t="shared" si="7"/>
        <v>0.4</v>
      </c>
      <c r="E88" s="1">
        <f t="shared" si="8"/>
        <v>-0.4</v>
      </c>
      <c r="F88" t="s">
        <v>3</v>
      </c>
      <c r="G88">
        <v>17</v>
      </c>
      <c r="H88" t="s">
        <v>10</v>
      </c>
      <c r="I88" t="s">
        <v>7</v>
      </c>
      <c r="K88">
        <v>0</v>
      </c>
      <c r="L88" t="s">
        <v>18</v>
      </c>
      <c r="M88" t="s">
        <v>15</v>
      </c>
      <c r="N88" t="str">
        <f t="shared" si="5"/>
        <v>auditory_stim/coin5.wav</v>
      </c>
      <c r="O88" t="str">
        <f t="shared" si="6"/>
        <v>auditory_stim/coin1.wav</v>
      </c>
      <c r="P88" s="2" t="s">
        <v>32</v>
      </c>
      <c r="Q88">
        <v>1129</v>
      </c>
      <c r="R88" s="3">
        <f t="shared" si="9"/>
        <v>1.129</v>
      </c>
    </row>
    <row r="89" spans="1:18" x14ac:dyDescent="0.25">
      <c r="A89">
        <v>30</v>
      </c>
      <c r="B89">
        <v>70</v>
      </c>
      <c r="C89" t="s">
        <v>24</v>
      </c>
      <c r="D89" s="1">
        <f t="shared" si="7"/>
        <v>0.4</v>
      </c>
      <c r="E89" s="1">
        <f t="shared" si="8"/>
        <v>-0.4</v>
      </c>
      <c r="F89" t="s">
        <v>3</v>
      </c>
      <c r="G89">
        <v>70</v>
      </c>
      <c r="H89" t="s">
        <v>11</v>
      </c>
      <c r="I89" t="s">
        <v>8</v>
      </c>
      <c r="K89">
        <v>0</v>
      </c>
      <c r="L89" t="s">
        <v>19</v>
      </c>
      <c r="M89" t="s">
        <v>16</v>
      </c>
      <c r="N89" t="str">
        <f t="shared" si="5"/>
        <v>auditory_stim/coin2.wav</v>
      </c>
      <c r="O89" t="str">
        <f t="shared" si="6"/>
        <v>auditory_stim/coin4.wav</v>
      </c>
      <c r="P89" s="2" t="s">
        <v>32</v>
      </c>
      <c r="Q89">
        <v>1159</v>
      </c>
      <c r="R89" s="3">
        <f t="shared" si="9"/>
        <v>1.159</v>
      </c>
    </row>
    <row r="90" spans="1:18" x14ac:dyDescent="0.25">
      <c r="A90">
        <v>73</v>
      </c>
      <c r="B90">
        <v>27</v>
      </c>
      <c r="C90" t="s">
        <v>25</v>
      </c>
      <c r="D90" s="1">
        <f t="shared" si="7"/>
        <v>-0.4</v>
      </c>
      <c r="E90" s="1">
        <f t="shared" si="8"/>
        <v>0.4</v>
      </c>
      <c r="F90" t="s">
        <v>3</v>
      </c>
      <c r="G90">
        <v>27</v>
      </c>
      <c r="H90" t="s">
        <v>8</v>
      </c>
      <c r="I90" t="s">
        <v>11</v>
      </c>
      <c r="K90">
        <v>0</v>
      </c>
      <c r="L90" t="s">
        <v>16</v>
      </c>
      <c r="M90" t="s">
        <v>19</v>
      </c>
      <c r="N90" t="str">
        <f t="shared" si="5"/>
        <v>auditory_stim/coin4.wav</v>
      </c>
      <c r="O90" t="str">
        <f t="shared" si="6"/>
        <v>auditory_stim/coin2.wav</v>
      </c>
      <c r="P90" s="2" t="s">
        <v>32</v>
      </c>
      <c r="Q90">
        <v>831</v>
      </c>
      <c r="R90" s="3">
        <f t="shared" si="9"/>
        <v>0.83099999999999996</v>
      </c>
    </row>
    <row r="91" spans="1:18" x14ac:dyDescent="0.25">
      <c r="A91">
        <v>55</v>
      </c>
      <c r="B91">
        <v>45</v>
      </c>
      <c r="C91" t="s">
        <v>24</v>
      </c>
      <c r="D91" s="1">
        <f t="shared" si="7"/>
        <v>0.4</v>
      </c>
      <c r="E91" s="1">
        <f t="shared" si="8"/>
        <v>-0.4</v>
      </c>
      <c r="F91" t="s">
        <v>3</v>
      </c>
      <c r="G91">
        <v>45</v>
      </c>
      <c r="H91" t="s">
        <v>9</v>
      </c>
      <c r="I91" t="s">
        <v>9</v>
      </c>
      <c r="K91">
        <v>0</v>
      </c>
      <c r="L91" t="s">
        <v>17</v>
      </c>
      <c r="M91" t="s">
        <v>17</v>
      </c>
      <c r="N91" t="str">
        <f t="shared" si="5"/>
        <v>auditory_stim/coin3.wav</v>
      </c>
      <c r="O91" t="str">
        <f t="shared" si="6"/>
        <v>auditory_stim/coin3.wav</v>
      </c>
      <c r="P91" s="2" t="s">
        <v>32</v>
      </c>
      <c r="Q91">
        <v>1210</v>
      </c>
      <c r="R91" s="3">
        <f t="shared" si="9"/>
        <v>1.21</v>
      </c>
    </row>
    <row r="92" spans="1:18" x14ac:dyDescent="0.25">
      <c r="A92">
        <v>86</v>
      </c>
      <c r="B92">
        <v>14</v>
      </c>
      <c r="C92" t="s">
        <v>24</v>
      </c>
      <c r="D92" s="1">
        <f t="shared" si="7"/>
        <v>0.4</v>
      </c>
      <c r="E92" s="1">
        <f t="shared" si="8"/>
        <v>-0.4</v>
      </c>
      <c r="F92" t="s">
        <v>4</v>
      </c>
      <c r="G92">
        <v>86</v>
      </c>
      <c r="H92" t="s">
        <v>10</v>
      </c>
      <c r="I92" t="s">
        <v>7</v>
      </c>
      <c r="K92">
        <v>0</v>
      </c>
      <c r="L92" t="s">
        <v>18</v>
      </c>
      <c r="M92" t="s">
        <v>15</v>
      </c>
      <c r="N92" t="str">
        <f t="shared" si="5"/>
        <v>auditory_stim/coin5.wav</v>
      </c>
      <c r="O92" t="str">
        <f t="shared" si="6"/>
        <v>auditory_stim/coin1.wav</v>
      </c>
      <c r="P92" s="2" t="s">
        <v>32</v>
      </c>
      <c r="Q92">
        <v>1195</v>
      </c>
      <c r="R92" s="3">
        <f t="shared" si="9"/>
        <v>1.1950000000000001</v>
      </c>
    </row>
    <row r="93" spans="1:18" x14ac:dyDescent="0.25">
      <c r="A93">
        <v>68</v>
      </c>
      <c r="B93">
        <v>32</v>
      </c>
      <c r="C93" t="s">
        <v>25</v>
      </c>
      <c r="D93" s="1">
        <f t="shared" si="7"/>
        <v>-0.4</v>
      </c>
      <c r="E93" s="1">
        <f t="shared" si="8"/>
        <v>0.4</v>
      </c>
      <c r="F93" t="s">
        <v>4</v>
      </c>
      <c r="G93">
        <v>68</v>
      </c>
      <c r="H93" t="s">
        <v>8</v>
      </c>
      <c r="I93" t="s">
        <v>11</v>
      </c>
      <c r="K93">
        <v>0</v>
      </c>
      <c r="L93" t="s">
        <v>16</v>
      </c>
      <c r="M93" t="s">
        <v>19</v>
      </c>
      <c r="N93" t="str">
        <f t="shared" si="5"/>
        <v>auditory_stim/coin4.wav</v>
      </c>
      <c r="O93" t="str">
        <f t="shared" si="6"/>
        <v>auditory_stim/coin2.wav</v>
      </c>
      <c r="P93" s="2" t="s">
        <v>32</v>
      </c>
      <c r="Q93">
        <v>1017</v>
      </c>
      <c r="R93" s="3">
        <f t="shared" si="9"/>
        <v>1.0169999999999999</v>
      </c>
    </row>
    <row r="94" spans="1:18" x14ac:dyDescent="0.25">
      <c r="A94">
        <v>20</v>
      </c>
      <c r="B94">
        <v>80</v>
      </c>
      <c r="C94" t="s">
        <v>24</v>
      </c>
      <c r="D94" s="1">
        <f t="shared" si="7"/>
        <v>0.4</v>
      </c>
      <c r="E94" s="1">
        <f t="shared" si="8"/>
        <v>-0.4</v>
      </c>
      <c r="F94" t="s">
        <v>3</v>
      </c>
      <c r="G94">
        <v>80</v>
      </c>
      <c r="H94" t="s">
        <v>7</v>
      </c>
      <c r="I94" t="s">
        <v>8</v>
      </c>
      <c r="K94">
        <v>0</v>
      </c>
      <c r="L94" t="s">
        <v>15</v>
      </c>
      <c r="M94" t="s">
        <v>16</v>
      </c>
      <c r="N94" t="str">
        <f t="shared" si="5"/>
        <v>auditory_stim/coin1.wav</v>
      </c>
      <c r="O94" t="str">
        <f t="shared" si="6"/>
        <v>auditory_stim/coin4.wav</v>
      </c>
      <c r="P94" s="2" t="s">
        <v>32</v>
      </c>
      <c r="Q94">
        <v>1074</v>
      </c>
      <c r="R94" s="3">
        <f t="shared" si="9"/>
        <v>1.0740000000000001</v>
      </c>
    </row>
    <row r="95" spans="1:18" x14ac:dyDescent="0.25">
      <c r="A95">
        <v>72</v>
      </c>
      <c r="B95">
        <v>28</v>
      </c>
      <c r="C95" t="s">
        <v>25</v>
      </c>
      <c r="D95" s="1">
        <f t="shared" si="7"/>
        <v>-0.4</v>
      </c>
      <c r="E95" s="1">
        <f t="shared" si="8"/>
        <v>0.4</v>
      </c>
      <c r="F95" t="s">
        <v>4</v>
      </c>
      <c r="G95">
        <v>72</v>
      </c>
      <c r="H95" t="s">
        <v>8</v>
      </c>
      <c r="I95" t="s">
        <v>11</v>
      </c>
      <c r="K95">
        <v>0</v>
      </c>
      <c r="L95" t="s">
        <v>16</v>
      </c>
      <c r="M95" t="s">
        <v>19</v>
      </c>
      <c r="N95" t="str">
        <f t="shared" si="5"/>
        <v>auditory_stim/coin4.wav</v>
      </c>
      <c r="O95" t="str">
        <f t="shared" si="6"/>
        <v>auditory_stim/coin2.wav</v>
      </c>
      <c r="P95" s="2" t="s">
        <v>32</v>
      </c>
      <c r="Q95">
        <v>1222</v>
      </c>
      <c r="R95" s="3">
        <f t="shared" si="9"/>
        <v>1.222</v>
      </c>
    </row>
    <row r="96" spans="1:18" x14ac:dyDescent="0.25">
      <c r="A96">
        <v>26</v>
      </c>
      <c r="B96">
        <v>74</v>
      </c>
      <c r="C96" t="s">
        <v>24</v>
      </c>
      <c r="D96" s="1">
        <f t="shared" si="7"/>
        <v>0.4</v>
      </c>
      <c r="E96" s="1">
        <f t="shared" si="8"/>
        <v>-0.4</v>
      </c>
      <c r="F96" t="s">
        <v>3</v>
      </c>
      <c r="G96">
        <v>74</v>
      </c>
      <c r="H96" t="s">
        <v>11</v>
      </c>
      <c r="I96" t="s">
        <v>8</v>
      </c>
      <c r="K96">
        <v>0</v>
      </c>
      <c r="L96" t="s">
        <v>19</v>
      </c>
      <c r="M96" t="s">
        <v>16</v>
      </c>
      <c r="N96" t="str">
        <f t="shared" si="5"/>
        <v>auditory_stim/coin2.wav</v>
      </c>
      <c r="O96" t="str">
        <f t="shared" si="6"/>
        <v>auditory_stim/coin4.wav</v>
      </c>
      <c r="P96" s="2" t="s">
        <v>32</v>
      </c>
      <c r="Q96">
        <v>1090</v>
      </c>
      <c r="R96" s="3">
        <f t="shared" si="9"/>
        <v>1.0900000000000001</v>
      </c>
    </row>
    <row r="97" spans="1:18" x14ac:dyDescent="0.25">
      <c r="A97">
        <v>51</v>
      </c>
      <c r="B97">
        <v>49</v>
      </c>
      <c r="C97" t="s">
        <v>24</v>
      </c>
      <c r="D97" s="1">
        <f t="shared" si="7"/>
        <v>0.4</v>
      </c>
      <c r="E97" s="1">
        <f t="shared" si="8"/>
        <v>-0.4</v>
      </c>
      <c r="F97" t="s">
        <v>3</v>
      </c>
      <c r="G97">
        <v>49</v>
      </c>
      <c r="H97" t="s">
        <v>9</v>
      </c>
      <c r="I97" t="s">
        <v>9</v>
      </c>
      <c r="K97">
        <v>0</v>
      </c>
      <c r="L97" t="s">
        <v>17</v>
      </c>
      <c r="M97" t="s">
        <v>17</v>
      </c>
      <c r="N97" t="str">
        <f t="shared" si="5"/>
        <v>auditory_stim/coin3.wav</v>
      </c>
      <c r="O97" t="str">
        <f t="shared" si="6"/>
        <v>auditory_stim/coin3.wav</v>
      </c>
      <c r="P97" s="2" t="s">
        <v>32</v>
      </c>
      <c r="Q97">
        <v>872</v>
      </c>
      <c r="R97" s="3">
        <f t="shared" si="9"/>
        <v>0.872</v>
      </c>
    </row>
    <row r="98" spans="1:18" x14ac:dyDescent="0.25">
      <c r="A98">
        <v>26</v>
      </c>
      <c r="B98">
        <v>74</v>
      </c>
      <c r="C98" t="s">
        <v>25</v>
      </c>
      <c r="D98" s="1">
        <f t="shared" si="7"/>
        <v>-0.4</v>
      </c>
      <c r="E98" s="1">
        <f t="shared" si="8"/>
        <v>0.4</v>
      </c>
      <c r="F98" t="s">
        <v>3</v>
      </c>
      <c r="G98">
        <v>74</v>
      </c>
      <c r="H98" t="s">
        <v>11</v>
      </c>
      <c r="I98" t="s">
        <v>8</v>
      </c>
      <c r="K98">
        <v>0</v>
      </c>
      <c r="L98" t="s">
        <v>19</v>
      </c>
      <c r="M98" t="s">
        <v>16</v>
      </c>
      <c r="N98" t="str">
        <f t="shared" si="5"/>
        <v>auditory_stim/coin2.wav</v>
      </c>
      <c r="O98" t="str">
        <f t="shared" si="6"/>
        <v>auditory_stim/coin4.wav</v>
      </c>
      <c r="P98" s="2" t="s">
        <v>32</v>
      </c>
      <c r="Q98">
        <v>1200</v>
      </c>
      <c r="R98" s="3">
        <f t="shared" si="9"/>
        <v>1.2</v>
      </c>
    </row>
    <row r="99" spans="1:18" x14ac:dyDescent="0.25">
      <c r="A99">
        <v>70</v>
      </c>
      <c r="B99">
        <v>30</v>
      </c>
      <c r="C99" t="s">
        <v>24</v>
      </c>
      <c r="D99" s="1">
        <f t="shared" si="7"/>
        <v>0.4</v>
      </c>
      <c r="E99" s="1">
        <f t="shared" si="8"/>
        <v>-0.4</v>
      </c>
      <c r="F99" t="s">
        <v>3</v>
      </c>
      <c r="G99">
        <v>30</v>
      </c>
      <c r="H99" t="s">
        <v>8</v>
      </c>
      <c r="I99" t="s">
        <v>11</v>
      </c>
      <c r="K99">
        <v>0</v>
      </c>
      <c r="L99" t="s">
        <v>16</v>
      </c>
      <c r="M99" t="s">
        <v>19</v>
      </c>
      <c r="N99" t="str">
        <f t="shared" si="5"/>
        <v>auditory_stim/coin4.wav</v>
      </c>
      <c r="O99" t="str">
        <f t="shared" si="6"/>
        <v>auditory_stim/coin2.wav</v>
      </c>
      <c r="P99" s="2" t="s">
        <v>32</v>
      </c>
      <c r="Q99">
        <v>887</v>
      </c>
      <c r="R99" s="3">
        <f t="shared" si="9"/>
        <v>0.88700000000000001</v>
      </c>
    </row>
    <row r="100" spans="1:18" x14ac:dyDescent="0.25">
      <c r="A100">
        <v>97</v>
      </c>
      <c r="B100">
        <v>3</v>
      </c>
      <c r="C100" t="s">
        <v>24</v>
      </c>
      <c r="D100" s="1">
        <f t="shared" si="7"/>
        <v>0.4</v>
      </c>
      <c r="E100" s="1">
        <f t="shared" si="8"/>
        <v>-0.4</v>
      </c>
      <c r="F100" t="s">
        <v>4</v>
      </c>
      <c r="G100">
        <v>97</v>
      </c>
      <c r="H100" t="s">
        <v>10</v>
      </c>
      <c r="I100" t="s">
        <v>7</v>
      </c>
      <c r="K100">
        <v>0</v>
      </c>
      <c r="L100" t="s">
        <v>18</v>
      </c>
      <c r="M100" t="s">
        <v>15</v>
      </c>
      <c r="N100" t="str">
        <f t="shared" si="5"/>
        <v>auditory_stim/coin5.wav</v>
      </c>
      <c r="O100" t="str">
        <f t="shared" si="6"/>
        <v>auditory_stim/coin1.wav</v>
      </c>
      <c r="P100" s="2" t="s">
        <v>32</v>
      </c>
      <c r="Q100">
        <v>999</v>
      </c>
      <c r="R100" s="3">
        <f t="shared" si="9"/>
        <v>0.999</v>
      </c>
    </row>
    <row r="101" spans="1:18" x14ac:dyDescent="0.25">
      <c r="A101">
        <v>80</v>
      </c>
      <c r="B101">
        <v>20</v>
      </c>
      <c r="C101" t="s">
        <v>24</v>
      </c>
      <c r="D101" s="1">
        <f t="shared" si="7"/>
        <v>0.4</v>
      </c>
      <c r="E101" s="1">
        <f t="shared" si="8"/>
        <v>-0.4</v>
      </c>
      <c r="F101" t="s">
        <v>3</v>
      </c>
      <c r="G101">
        <v>20</v>
      </c>
      <c r="H101" t="s">
        <v>8</v>
      </c>
      <c r="I101" t="s">
        <v>7</v>
      </c>
      <c r="K101">
        <v>0</v>
      </c>
      <c r="L101" t="s">
        <v>16</v>
      </c>
      <c r="M101" t="s">
        <v>15</v>
      </c>
      <c r="N101" t="str">
        <f t="shared" si="5"/>
        <v>auditory_stim/coin4.wav</v>
      </c>
      <c r="O101" t="str">
        <f t="shared" si="6"/>
        <v>auditory_stim/coin1.wav</v>
      </c>
      <c r="P101" s="2" t="s">
        <v>32</v>
      </c>
      <c r="Q101">
        <v>1247</v>
      </c>
      <c r="R101" s="3">
        <f t="shared" si="9"/>
        <v>1.2470000000000001</v>
      </c>
    </row>
    <row r="102" spans="1:18" x14ac:dyDescent="0.25">
      <c r="A102">
        <v>74</v>
      </c>
      <c r="B102">
        <v>26</v>
      </c>
      <c r="C102" t="s">
        <v>25</v>
      </c>
      <c r="D102" s="1">
        <f t="shared" si="7"/>
        <v>-0.4</v>
      </c>
      <c r="E102" s="1">
        <f t="shared" si="8"/>
        <v>0.4</v>
      </c>
      <c r="F102" t="s">
        <v>3</v>
      </c>
      <c r="G102">
        <v>26</v>
      </c>
      <c r="H102" t="s">
        <v>8</v>
      </c>
      <c r="I102" t="s">
        <v>11</v>
      </c>
      <c r="K102">
        <v>0</v>
      </c>
      <c r="L102" t="s">
        <v>16</v>
      </c>
      <c r="M102" t="s">
        <v>19</v>
      </c>
      <c r="N102" t="str">
        <f t="shared" si="5"/>
        <v>auditory_stim/coin4.wav</v>
      </c>
      <c r="O102" t="str">
        <f t="shared" si="6"/>
        <v>auditory_stim/coin2.wav</v>
      </c>
      <c r="P102" s="2" t="s">
        <v>32</v>
      </c>
      <c r="Q102">
        <v>1030</v>
      </c>
      <c r="R102" s="3">
        <f t="shared" si="9"/>
        <v>1.03</v>
      </c>
    </row>
    <row r="103" spans="1:18" x14ac:dyDescent="0.25">
      <c r="A103">
        <v>82</v>
      </c>
      <c r="B103">
        <v>18</v>
      </c>
      <c r="C103" t="s">
        <v>24</v>
      </c>
      <c r="D103" s="1">
        <f t="shared" si="7"/>
        <v>0.4</v>
      </c>
      <c r="E103" s="1">
        <f t="shared" si="8"/>
        <v>-0.4</v>
      </c>
      <c r="F103" t="s">
        <v>3</v>
      </c>
      <c r="G103">
        <v>18</v>
      </c>
      <c r="H103" t="s">
        <v>10</v>
      </c>
      <c r="I103" t="s">
        <v>7</v>
      </c>
      <c r="K103">
        <v>0</v>
      </c>
      <c r="L103" t="s">
        <v>18</v>
      </c>
      <c r="M103" t="s">
        <v>15</v>
      </c>
      <c r="N103" t="str">
        <f t="shared" si="5"/>
        <v>auditory_stim/coin5.wav</v>
      </c>
      <c r="O103" t="str">
        <f t="shared" si="6"/>
        <v>auditory_stim/coin1.wav</v>
      </c>
      <c r="P103" s="2" t="s">
        <v>32</v>
      </c>
      <c r="Q103">
        <v>870</v>
      </c>
      <c r="R103" s="3">
        <f t="shared" si="9"/>
        <v>0.87</v>
      </c>
    </row>
    <row r="104" spans="1:18" x14ac:dyDescent="0.25">
      <c r="A104">
        <v>23</v>
      </c>
      <c r="B104">
        <v>77</v>
      </c>
      <c r="C104" t="s">
        <v>24</v>
      </c>
      <c r="D104" s="1">
        <f t="shared" si="7"/>
        <v>0.4</v>
      </c>
      <c r="E104" s="1">
        <f t="shared" si="8"/>
        <v>-0.4</v>
      </c>
      <c r="F104" t="s">
        <v>3</v>
      </c>
      <c r="G104">
        <v>77</v>
      </c>
      <c r="H104" t="s">
        <v>11</v>
      </c>
      <c r="I104" t="s">
        <v>8</v>
      </c>
      <c r="K104">
        <v>0</v>
      </c>
      <c r="L104" t="s">
        <v>19</v>
      </c>
      <c r="M104" t="s">
        <v>16</v>
      </c>
      <c r="N104" t="str">
        <f t="shared" si="5"/>
        <v>auditory_stim/coin2.wav</v>
      </c>
      <c r="O104" t="str">
        <f t="shared" si="6"/>
        <v>auditory_stim/coin4.wav</v>
      </c>
      <c r="P104" s="2" t="s">
        <v>32</v>
      </c>
      <c r="Q104">
        <v>953</v>
      </c>
      <c r="R104" s="3">
        <f t="shared" si="9"/>
        <v>0.95299999999999996</v>
      </c>
    </row>
    <row r="105" spans="1:18" x14ac:dyDescent="0.25">
      <c r="A105">
        <v>74</v>
      </c>
      <c r="B105">
        <v>26</v>
      </c>
      <c r="C105" t="s">
        <v>24</v>
      </c>
      <c r="D105" s="1">
        <f t="shared" si="7"/>
        <v>0.4</v>
      </c>
      <c r="E105" s="1">
        <f t="shared" si="8"/>
        <v>-0.4</v>
      </c>
      <c r="F105" t="s">
        <v>3</v>
      </c>
      <c r="G105">
        <v>26</v>
      </c>
      <c r="H105" t="s">
        <v>8</v>
      </c>
      <c r="I105" t="s">
        <v>11</v>
      </c>
      <c r="K105">
        <v>0</v>
      </c>
      <c r="L105" t="s">
        <v>16</v>
      </c>
      <c r="M105" t="s">
        <v>19</v>
      </c>
      <c r="N105" t="str">
        <f t="shared" si="5"/>
        <v>auditory_stim/coin4.wav</v>
      </c>
      <c r="O105" t="str">
        <f t="shared" si="6"/>
        <v>auditory_stim/coin2.wav</v>
      </c>
      <c r="P105" s="2" t="s">
        <v>32</v>
      </c>
      <c r="Q105">
        <v>1040</v>
      </c>
      <c r="R105" s="3">
        <f t="shared" si="9"/>
        <v>1.04</v>
      </c>
    </row>
    <row r="106" spans="1:18" x14ac:dyDescent="0.25">
      <c r="A106">
        <v>36</v>
      </c>
      <c r="B106">
        <v>64</v>
      </c>
      <c r="C106" t="s">
        <v>25</v>
      </c>
      <c r="D106" s="1">
        <f t="shared" si="7"/>
        <v>-0.4</v>
      </c>
      <c r="E106" s="1">
        <f t="shared" si="8"/>
        <v>0.4</v>
      </c>
      <c r="F106" t="s">
        <v>3</v>
      </c>
      <c r="G106">
        <v>64</v>
      </c>
      <c r="H106" t="s">
        <v>11</v>
      </c>
      <c r="I106" t="s">
        <v>8</v>
      </c>
      <c r="K106">
        <v>0</v>
      </c>
      <c r="L106" t="s">
        <v>19</v>
      </c>
      <c r="M106" t="s">
        <v>16</v>
      </c>
      <c r="N106" t="str">
        <f t="shared" si="5"/>
        <v>auditory_stim/coin2.wav</v>
      </c>
      <c r="O106" t="str">
        <f t="shared" si="6"/>
        <v>auditory_stim/coin4.wav</v>
      </c>
      <c r="P106" s="2" t="s">
        <v>32</v>
      </c>
      <c r="Q106">
        <v>995</v>
      </c>
      <c r="R106" s="3">
        <f t="shared" si="9"/>
        <v>0.995</v>
      </c>
    </row>
    <row r="107" spans="1:18" x14ac:dyDescent="0.25">
      <c r="A107">
        <v>27</v>
      </c>
      <c r="B107">
        <v>73</v>
      </c>
      <c r="C107" t="s">
        <v>24</v>
      </c>
      <c r="D107" s="1">
        <f t="shared" si="7"/>
        <v>0.4</v>
      </c>
      <c r="E107" s="1">
        <f t="shared" si="8"/>
        <v>-0.4</v>
      </c>
      <c r="F107" t="s">
        <v>4</v>
      </c>
      <c r="G107">
        <v>27</v>
      </c>
      <c r="H107" t="s">
        <v>11</v>
      </c>
      <c r="I107" t="s">
        <v>8</v>
      </c>
      <c r="K107">
        <v>0</v>
      </c>
      <c r="L107" t="s">
        <v>19</v>
      </c>
      <c r="M107" t="s">
        <v>16</v>
      </c>
      <c r="N107" t="str">
        <f t="shared" si="5"/>
        <v>auditory_stim/coin2.wav</v>
      </c>
      <c r="O107" t="str">
        <f t="shared" si="6"/>
        <v>auditory_stim/coin4.wav</v>
      </c>
      <c r="P107" s="2" t="s">
        <v>32</v>
      </c>
      <c r="Q107">
        <v>793</v>
      </c>
      <c r="R107" s="3">
        <f t="shared" si="9"/>
        <v>0.79300000000000004</v>
      </c>
    </row>
    <row r="108" spans="1:18" x14ac:dyDescent="0.25">
      <c r="A108">
        <v>0</v>
      </c>
      <c r="B108">
        <v>100</v>
      </c>
      <c r="C108" t="s">
        <v>24</v>
      </c>
      <c r="D108" s="1">
        <f t="shared" si="7"/>
        <v>0.4</v>
      </c>
      <c r="E108" s="1">
        <f t="shared" si="8"/>
        <v>-0.4</v>
      </c>
      <c r="F108" t="s">
        <v>3</v>
      </c>
      <c r="G108">
        <v>100</v>
      </c>
      <c r="I108" t="s">
        <v>10</v>
      </c>
      <c r="K108">
        <v>0</v>
      </c>
      <c r="L108" t="s">
        <v>15</v>
      </c>
      <c r="M108" t="s">
        <v>18</v>
      </c>
      <c r="N108" t="str">
        <f t="shared" si="5"/>
        <v>auditory_stim/coin1.wav</v>
      </c>
      <c r="O108" t="str">
        <f t="shared" si="6"/>
        <v>auditory_stim/coin5.wav</v>
      </c>
      <c r="P108" s="2" t="s">
        <v>32</v>
      </c>
      <c r="Q108">
        <v>1156</v>
      </c>
      <c r="R108" s="3">
        <f t="shared" si="9"/>
        <v>1.1559999999999999</v>
      </c>
    </row>
    <row r="109" spans="1:18" x14ac:dyDescent="0.25">
      <c r="A109">
        <v>64</v>
      </c>
      <c r="B109">
        <v>36</v>
      </c>
      <c r="C109" t="s">
        <v>25</v>
      </c>
      <c r="D109" s="1">
        <f t="shared" si="7"/>
        <v>-0.4</v>
      </c>
      <c r="E109" s="1">
        <f t="shared" si="8"/>
        <v>0.4</v>
      </c>
      <c r="F109" t="s">
        <v>3</v>
      </c>
      <c r="G109">
        <v>36</v>
      </c>
      <c r="H109" t="s">
        <v>8</v>
      </c>
      <c r="I109" t="s">
        <v>11</v>
      </c>
      <c r="K109">
        <v>0</v>
      </c>
      <c r="L109" t="s">
        <v>16</v>
      </c>
      <c r="M109" t="s">
        <v>19</v>
      </c>
      <c r="N109" t="str">
        <f t="shared" si="5"/>
        <v>auditory_stim/coin4.wav</v>
      </c>
      <c r="O109" t="str">
        <f t="shared" si="6"/>
        <v>auditory_stim/coin2.wav</v>
      </c>
      <c r="P109" s="2" t="s">
        <v>32</v>
      </c>
      <c r="Q109">
        <v>1028</v>
      </c>
      <c r="R109" s="3">
        <f t="shared" si="9"/>
        <v>1.028</v>
      </c>
    </row>
    <row r="110" spans="1:18" x14ac:dyDescent="0.25">
      <c r="A110">
        <v>29</v>
      </c>
      <c r="B110">
        <v>71</v>
      </c>
      <c r="C110" t="s">
        <v>24</v>
      </c>
      <c r="D110" s="1">
        <f t="shared" si="7"/>
        <v>0.4</v>
      </c>
      <c r="E110" s="1">
        <f t="shared" si="8"/>
        <v>-0.4</v>
      </c>
      <c r="F110" t="s">
        <v>3</v>
      </c>
      <c r="G110">
        <v>71</v>
      </c>
      <c r="H110" t="s">
        <v>11</v>
      </c>
      <c r="I110" t="s">
        <v>8</v>
      </c>
      <c r="K110">
        <v>0</v>
      </c>
      <c r="L110" t="s">
        <v>19</v>
      </c>
      <c r="M110" t="s">
        <v>16</v>
      </c>
      <c r="N110" t="str">
        <f t="shared" si="5"/>
        <v>auditory_stim/coin2.wav</v>
      </c>
      <c r="O110" t="str">
        <f t="shared" si="6"/>
        <v>auditory_stim/coin4.wav</v>
      </c>
      <c r="P110" s="2" t="s">
        <v>32</v>
      </c>
      <c r="Q110">
        <v>923</v>
      </c>
      <c r="R110" s="3">
        <f t="shared" si="9"/>
        <v>0.92300000000000004</v>
      </c>
    </row>
    <row r="111" spans="1:18" x14ac:dyDescent="0.25">
      <c r="A111">
        <v>80</v>
      </c>
      <c r="B111">
        <v>20</v>
      </c>
      <c r="C111" t="s">
        <v>24</v>
      </c>
      <c r="D111" s="1">
        <f t="shared" si="7"/>
        <v>0.4</v>
      </c>
      <c r="E111" s="1">
        <f t="shared" si="8"/>
        <v>-0.4</v>
      </c>
      <c r="F111" t="s">
        <v>3</v>
      </c>
      <c r="G111">
        <v>20</v>
      </c>
      <c r="H111" t="s">
        <v>8</v>
      </c>
      <c r="I111" t="s">
        <v>7</v>
      </c>
      <c r="K111">
        <v>0</v>
      </c>
      <c r="L111" t="s">
        <v>16</v>
      </c>
      <c r="M111" t="s">
        <v>15</v>
      </c>
      <c r="N111" t="str">
        <f t="shared" si="5"/>
        <v>auditory_stim/coin4.wav</v>
      </c>
      <c r="O111" t="str">
        <f t="shared" si="6"/>
        <v>auditory_stim/coin1.wav</v>
      </c>
      <c r="P111" s="2" t="s">
        <v>32</v>
      </c>
      <c r="Q111">
        <v>1095</v>
      </c>
      <c r="R111" s="3">
        <f t="shared" si="9"/>
        <v>1.095</v>
      </c>
    </row>
    <row r="112" spans="1:18" x14ac:dyDescent="0.25">
      <c r="A112">
        <v>87</v>
      </c>
      <c r="B112">
        <v>13</v>
      </c>
      <c r="C112" t="s">
        <v>25</v>
      </c>
      <c r="D112" s="1">
        <f t="shared" si="7"/>
        <v>-0.4</v>
      </c>
      <c r="E112" s="1">
        <f t="shared" si="8"/>
        <v>0.4</v>
      </c>
      <c r="F112" t="s">
        <v>4</v>
      </c>
      <c r="G112">
        <v>87</v>
      </c>
      <c r="H112" t="s">
        <v>10</v>
      </c>
      <c r="I112" t="s">
        <v>7</v>
      </c>
      <c r="K112">
        <v>0</v>
      </c>
      <c r="L112" t="s">
        <v>18</v>
      </c>
      <c r="M112" t="s">
        <v>15</v>
      </c>
      <c r="N112" t="str">
        <f t="shared" si="5"/>
        <v>auditory_stim/coin5.wav</v>
      </c>
      <c r="O112" t="str">
        <f t="shared" si="6"/>
        <v>auditory_stim/coin1.wav</v>
      </c>
      <c r="P112" s="2" t="s">
        <v>32</v>
      </c>
      <c r="Q112">
        <v>1193</v>
      </c>
      <c r="R112" s="3">
        <f t="shared" si="9"/>
        <v>1.1930000000000001</v>
      </c>
    </row>
    <row r="113" spans="1:18" x14ac:dyDescent="0.25">
      <c r="A113">
        <v>49</v>
      </c>
      <c r="B113">
        <v>51</v>
      </c>
      <c r="C113" t="s">
        <v>24</v>
      </c>
      <c r="D113" s="1">
        <f t="shared" si="7"/>
        <v>0.4</v>
      </c>
      <c r="E113" s="1">
        <f t="shared" si="8"/>
        <v>-0.4</v>
      </c>
      <c r="F113" t="s">
        <v>3</v>
      </c>
      <c r="G113">
        <v>51</v>
      </c>
      <c r="H113" t="s">
        <v>9</v>
      </c>
      <c r="I113" t="s">
        <v>9</v>
      </c>
      <c r="K113">
        <v>0</v>
      </c>
      <c r="L113" t="s">
        <v>17</v>
      </c>
      <c r="M113" t="s">
        <v>17</v>
      </c>
      <c r="N113" t="str">
        <f t="shared" si="5"/>
        <v>auditory_stim/coin3.wav</v>
      </c>
      <c r="O113" t="str">
        <f t="shared" si="6"/>
        <v>auditory_stim/coin3.wav</v>
      </c>
      <c r="P113" s="2" t="s">
        <v>32</v>
      </c>
      <c r="Q113">
        <v>1053</v>
      </c>
      <c r="R113" s="3">
        <f t="shared" si="9"/>
        <v>1.0529999999999999</v>
      </c>
    </row>
    <row r="114" spans="1:18" x14ac:dyDescent="0.25">
      <c r="A114">
        <v>70</v>
      </c>
      <c r="B114">
        <v>30</v>
      </c>
      <c r="C114" t="s">
        <v>24</v>
      </c>
      <c r="D114" s="1">
        <f t="shared" si="7"/>
        <v>0.4</v>
      </c>
      <c r="E114" s="1">
        <f t="shared" si="8"/>
        <v>-0.4</v>
      </c>
      <c r="F114" t="s">
        <v>3</v>
      </c>
      <c r="G114">
        <v>30</v>
      </c>
      <c r="H114" t="s">
        <v>8</v>
      </c>
      <c r="I114" t="s">
        <v>11</v>
      </c>
      <c r="K114">
        <v>0</v>
      </c>
      <c r="L114" t="s">
        <v>16</v>
      </c>
      <c r="M114" t="s">
        <v>19</v>
      </c>
      <c r="N114" t="str">
        <f t="shared" si="5"/>
        <v>auditory_stim/coin4.wav</v>
      </c>
      <c r="O114" t="str">
        <f t="shared" si="6"/>
        <v>auditory_stim/coin2.wav</v>
      </c>
      <c r="P114" s="2" t="s">
        <v>32</v>
      </c>
      <c r="Q114">
        <v>833</v>
      </c>
      <c r="R114" s="3">
        <f t="shared" si="9"/>
        <v>0.83299999999999996</v>
      </c>
    </row>
    <row r="115" spans="1:18" x14ac:dyDescent="0.25">
      <c r="A115">
        <v>27</v>
      </c>
      <c r="B115">
        <v>73</v>
      </c>
      <c r="C115" t="s">
        <v>24</v>
      </c>
      <c r="D115" s="1">
        <f t="shared" si="7"/>
        <v>0.4</v>
      </c>
      <c r="E115" s="1">
        <f t="shared" si="8"/>
        <v>-0.4</v>
      </c>
      <c r="F115" t="s">
        <v>3</v>
      </c>
      <c r="G115">
        <v>73</v>
      </c>
      <c r="H115" t="s">
        <v>11</v>
      </c>
      <c r="I115" t="s">
        <v>8</v>
      </c>
      <c r="K115">
        <v>0</v>
      </c>
      <c r="L115" t="s">
        <v>19</v>
      </c>
      <c r="M115" t="s">
        <v>16</v>
      </c>
      <c r="N115" t="str">
        <f t="shared" si="5"/>
        <v>auditory_stim/coin2.wav</v>
      </c>
      <c r="O115" t="str">
        <f t="shared" si="6"/>
        <v>auditory_stim/coin4.wav</v>
      </c>
      <c r="P115" s="2" t="s">
        <v>32</v>
      </c>
      <c r="Q115">
        <v>1108</v>
      </c>
      <c r="R115" s="3">
        <f t="shared" si="9"/>
        <v>1.1080000000000001</v>
      </c>
    </row>
    <row r="116" spans="1:18" x14ac:dyDescent="0.25">
      <c r="A116">
        <v>72</v>
      </c>
      <c r="B116">
        <v>28</v>
      </c>
      <c r="C116" t="s">
        <v>24</v>
      </c>
      <c r="D116" s="1">
        <f t="shared" si="7"/>
        <v>0.4</v>
      </c>
      <c r="E116" s="1">
        <f t="shared" si="8"/>
        <v>-0.4</v>
      </c>
      <c r="F116" t="s">
        <v>3</v>
      </c>
      <c r="G116">
        <v>28</v>
      </c>
      <c r="H116" t="s">
        <v>8</v>
      </c>
      <c r="I116" t="s">
        <v>11</v>
      </c>
      <c r="K116">
        <v>0</v>
      </c>
      <c r="L116" t="s">
        <v>16</v>
      </c>
      <c r="M116" t="s">
        <v>19</v>
      </c>
      <c r="N116" t="str">
        <f t="shared" si="5"/>
        <v>auditory_stim/coin4.wav</v>
      </c>
      <c r="O116" t="str">
        <f t="shared" si="6"/>
        <v>auditory_stim/coin2.wav</v>
      </c>
      <c r="P116" s="2" t="s">
        <v>32</v>
      </c>
      <c r="Q116">
        <v>869</v>
      </c>
      <c r="R116" s="3">
        <f t="shared" si="9"/>
        <v>0.86899999999999999</v>
      </c>
    </row>
    <row r="117" spans="1:18" x14ac:dyDescent="0.25">
      <c r="A117">
        <v>39</v>
      </c>
      <c r="B117">
        <v>61</v>
      </c>
      <c r="C117" t="s">
        <v>24</v>
      </c>
      <c r="D117" s="1">
        <f t="shared" si="7"/>
        <v>0.4</v>
      </c>
      <c r="E117" s="1">
        <f t="shared" si="8"/>
        <v>-0.4</v>
      </c>
      <c r="F117" t="s">
        <v>3</v>
      </c>
      <c r="G117">
        <v>61</v>
      </c>
      <c r="H117" t="s">
        <v>11</v>
      </c>
      <c r="I117" t="s">
        <v>8</v>
      </c>
      <c r="K117">
        <v>0</v>
      </c>
      <c r="L117" t="s">
        <v>19</v>
      </c>
      <c r="M117" t="s">
        <v>16</v>
      </c>
      <c r="N117" t="str">
        <f t="shared" si="5"/>
        <v>auditory_stim/coin2.wav</v>
      </c>
      <c r="O117" t="str">
        <f t="shared" si="6"/>
        <v>auditory_stim/coin4.wav</v>
      </c>
      <c r="P117" s="2" t="s">
        <v>32</v>
      </c>
      <c r="Q117">
        <v>1029</v>
      </c>
      <c r="R117" s="3">
        <f t="shared" si="9"/>
        <v>1.0289999999999999</v>
      </c>
    </row>
    <row r="118" spans="1:18" x14ac:dyDescent="0.25">
      <c r="A118">
        <v>65</v>
      </c>
      <c r="B118">
        <v>35</v>
      </c>
      <c r="C118" t="s">
        <v>25</v>
      </c>
      <c r="D118" s="1">
        <f t="shared" si="7"/>
        <v>-0.4</v>
      </c>
      <c r="E118" s="1">
        <f t="shared" si="8"/>
        <v>0.4</v>
      </c>
      <c r="F118" t="s">
        <v>3</v>
      </c>
      <c r="G118">
        <v>35</v>
      </c>
      <c r="H118" t="s">
        <v>8</v>
      </c>
      <c r="I118" t="s">
        <v>11</v>
      </c>
      <c r="K118">
        <v>0</v>
      </c>
      <c r="L118" t="s">
        <v>16</v>
      </c>
      <c r="M118" t="s">
        <v>19</v>
      </c>
      <c r="N118" t="str">
        <f t="shared" si="5"/>
        <v>auditory_stim/coin4.wav</v>
      </c>
      <c r="O118" t="str">
        <f t="shared" si="6"/>
        <v>auditory_stim/coin2.wav</v>
      </c>
      <c r="P118" s="2" t="s">
        <v>32</v>
      </c>
      <c r="Q118">
        <v>1046</v>
      </c>
      <c r="R118" s="3">
        <f t="shared" si="9"/>
        <v>1.046</v>
      </c>
    </row>
    <row r="119" spans="1:18" x14ac:dyDescent="0.25">
      <c r="A119">
        <v>71</v>
      </c>
      <c r="B119">
        <v>29</v>
      </c>
      <c r="C119" t="s">
        <v>24</v>
      </c>
      <c r="D119" s="1">
        <f t="shared" si="7"/>
        <v>0.4</v>
      </c>
      <c r="E119" s="1">
        <f t="shared" si="8"/>
        <v>-0.4</v>
      </c>
      <c r="F119" t="s">
        <v>4</v>
      </c>
      <c r="G119">
        <v>71</v>
      </c>
      <c r="H119" t="s">
        <v>8</v>
      </c>
      <c r="I119" t="s">
        <v>11</v>
      </c>
      <c r="K119">
        <v>0</v>
      </c>
      <c r="L119" t="s">
        <v>16</v>
      </c>
      <c r="M119" t="s">
        <v>19</v>
      </c>
      <c r="N119" t="str">
        <f t="shared" si="5"/>
        <v>auditory_stim/coin4.wav</v>
      </c>
      <c r="O119" t="str">
        <f t="shared" si="6"/>
        <v>auditory_stim/coin2.wav</v>
      </c>
      <c r="P119" s="2" t="s">
        <v>32</v>
      </c>
      <c r="Q119">
        <v>917</v>
      </c>
      <c r="R119" s="3">
        <f t="shared" si="9"/>
        <v>0.91700000000000004</v>
      </c>
    </row>
    <row r="120" spans="1:18" x14ac:dyDescent="0.25">
      <c r="A120">
        <v>73</v>
      </c>
      <c r="B120">
        <v>27</v>
      </c>
      <c r="C120" t="s">
        <v>25</v>
      </c>
      <c r="D120" s="1">
        <f t="shared" si="7"/>
        <v>-0.4</v>
      </c>
      <c r="E120" s="1">
        <f t="shared" si="8"/>
        <v>0.4</v>
      </c>
      <c r="F120" t="s">
        <v>3</v>
      </c>
      <c r="G120">
        <v>27</v>
      </c>
      <c r="H120" t="s">
        <v>8</v>
      </c>
      <c r="I120" t="s">
        <v>11</v>
      </c>
      <c r="K120">
        <v>0</v>
      </c>
      <c r="L120" t="s">
        <v>16</v>
      </c>
      <c r="M120" t="s">
        <v>19</v>
      </c>
      <c r="N120" t="str">
        <f t="shared" si="5"/>
        <v>auditory_stim/coin4.wav</v>
      </c>
      <c r="O120" t="str">
        <f t="shared" si="6"/>
        <v>auditory_stim/coin2.wav</v>
      </c>
      <c r="P120" s="2" t="s">
        <v>32</v>
      </c>
      <c r="Q120">
        <v>1161</v>
      </c>
      <c r="R120" s="3">
        <f t="shared" si="9"/>
        <v>1.161</v>
      </c>
    </row>
    <row r="121" spans="1:18" x14ac:dyDescent="0.25">
      <c r="A121">
        <v>70</v>
      </c>
      <c r="B121">
        <v>30</v>
      </c>
      <c r="C121" t="s">
        <v>25</v>
      </c>
      <c r="D121" s="1">
        <f t="shared" si="7"/>
        <v>-0.4</v>
      </c>
      <c r="E121" s="1">
        <f t="shared" si="8"/>
        <v>0.4</v>
      </c>
      <c r="F121" t="s">
        <v>4</v>
      </c>
      <c r="G121">
        <v>70</v>
      </c>
      <c r="H121" t="s">
        <v>8</v>
      </c>
      <c r="I121" t="s">
        <v>11</v>
      </c>
      <c r="K121">
        <v>0</v>
      </c>
      <c r="L121" t="s">
        <v>16</v>
      </c>
      <c r="M121" t="s">
        <v>19</v>
      </c>
      <c r="N121" t="str">
        <f t="shared" si="5"/>
        <v>auditory_stim/coin4.wav</v>
      </c>
      <c r="O121" t="str">
        <f t="shared" si="6"/>
        <v>auditory_stim/coin2.wav</v>
      </c>
      <c r="P121" s="2" t="s">
        <v>32</v>
      </c>
      <c r="Q121">
        <v>1091</v>
      </c>
      <c r="R121" s="3">
        <f t="shared" si="9"/>
        <v>1.091</v>
      </c>
    </row>
    <row r="122" spans="1:18" x14ac:dyDescent="0.25">
      <c r="A122">
        <v>53</v>
      </c>
      <c r="B122">
        <v>47</v>
      </c>
      <c r="C122" t="s">
        <v>25</v>
      </c>
      <c r="D122" s="1">
        <f t="shared" si="7"/>
        <v>-0.4</v>
      </c>
      <c r="E122" s="1">
        <f t="shared" si="8"/>
        <v>0.4</v>
      </c>
      <c r="F122" t="s">
        <v>4</v>
      </c>
      <c r="G122">
        <v>53</v>
      </c>
      <c r="H122" t="s">
        <v>9</v>
      </c>
      <c r="I122" t="s">
        <v>9</v>
      </c>
      <c r="K122">
        <v>0</v>
      </c>
      <c r="L122" t="s">
        <v>17</v>
      </c>
      <c r="M122" t="s">
        <v>17</v>
      </c>
      <c r="N122" t="str">
        <f t="shared" si="5"/>
        <v>auditory_stim/coin3.wav</v>
      </c>
      <c r="O122" t="str">
        <f t="shared" si="6"/>
        <v>auditory_stim/coin3.wav</v>
      </c>
      <c r="P122" s="2" t="s">
        <v>32</v>
      </c>
      <c r="Q122">
        <v>1180</v>
      </c>
      <c r="R122" s="3">
        <f t="shared" si="9"/>
        <v>1.18</v>
      </c>
    </row>
    <row r="123" spans="1:18" x14ac:dyDescent="0.25">
      <c r="A123">
        <v>30</v>
      </c>
      <c r="B123">
        <v>70</v>
      </c>
      <c r="C123" t="s">
        <v>24</v>
      </c>
      <c r="D123" s="1">
        <f t="shared" si="7"/>
        <v>0.4</v>
      </c>
      <c r="E123" s="1">
        <f t="shared" si="8"/>
        <v>-0.4</v>
      </c>
      <c r="F123" t="s">
        <v>4</v>
      </c>
      <c r="G123">
        <v>30</v>
      </c>
      <c r="H123" t="s">
        <v>11</v>
      </c>
      <c r="I123" t="s">
        <v>8</v>
      </c>
      <c r="K123">
        <v>0</v>
      </c>
      <c r="L123" t="s">
        <v>19</v>
      </c>
      <c r="M123" t="s">
        <v>16</v>
      </c>
      <c r="N123" t="str">
        <f t="shared" si="5"/>
        <v>auditory_stim/coin2.wav</v>
      </c>
      <c r="O123" t="str">
        <f t="shared" si="6"/>
        <v>auditory_stim/coin4.wav</v>
      </c>
      <c r="P123" s="2" t="s">
        <v>32</v>
      </c>
      <c r="Q123">
        <v>1007</v>
      </c>
      <c r="R123" s="3">
        <f t="shared" si="9"/>
        <v>1.0069999999999999</v>
      </c>
    </row>
    <row r="124" spans="1:18" x14ac:dyDescent="0.25">
      <c r="A124">
        <v>33</v>
      </c>
      <c r="B124">
        <v>67</v>
      </c>
      <c r="C124" t="s">
        <v>24</v>
      </c>
      <c r="D124" s="1">
        <f t="shared" si="7"/>
        <v>0.4</v>
      </c>
      <c r="E124" s="1">
        <f t="shared" si="8"/>
        <v>-0.4</v>
      </c>
      <c r="F124" t="s">
        <v>3</v>
      </c>
      <c r="G124">
        <v>67</v>
      </c>
      <c r="H124" t="s">
        <v>11</v>
      </c>
      <c r="I124" t="s">
        <v>8</v>
      </c>
      <c r="K124">
        <v>0</v>
      </c>
      <c r="L124" t="s">
        <v>19</v>
      </c>
      <c r="M124" t="s">
        <v>16</v>
      </c>
      <c r="N124" t="str">
        <f t="shared" si="5"/>
        <v>auditory_stim/coin2.wav</v>
      </c>
      <c r="O124" t="str">
        <f t="shared" si="6"/>
        <v>auditory_stim/coin4.wav</v>
      </c>
      <c r="P124" s="2" t="s">
        <v>32</v>
      </c>
      <c r="Q124">
        <v>1212</v>
      </c>
      <c r="R124" s="3">
        <f t="shared" si="9"/>
        <v>1.212</v>
      </c>
    </row>
    <row r="125" spans="1:18" x14ac:dyDescent="0.25">
      <c r="A125">
        <v>23</v>
      </c>
      <c r="B125">
        <v>77</v>
      </c>
      <c r="C125" t="s">
        <v>24</v>
      </c>
      <c r="D125" s="1">
        <f t="shared" si="7"/>
        <v>0.4</v>
      </c>
      <c r="E125" s="1">
        <f t="shared" si="8"/>
        <v>-0.4</v>
      </c>
      <c r="F125" t="s">
        <v>4</v>
      </c>
      <c r="G125">
        <v>23</v>
      </c>
      <c r="H125" t="s">
        <v>11</v>
      </c>
      <c r="I125" t="s">
        <v>8</v>
      </c>
      <c r="K125">
        <v>0</v>
      </c>
      <c r="L125" t="s">
        <v>19</v>
      </c>
      <c r="M125" t="s">
        <v>16</v>
      </c>
      <c r="N125" t="str">
        <f t="shared" si="5"/>
        <v>auditory_stim/coin2.wav</v>
      </c>
      <c r="O125" t="str">
        <f t="shared" si="6"/>
        <v>auditory_stim/coin4.wav</v>
      </c>
      <c r="P125" s="2" t="s">
        <v>32</v>
      </c>
      <c r="Q125">
        <v>850</v>
      </c>
      <c r="R125" s="3">
        <f t="shared" si="9"/>
        <v>0.85</v>
      </c>
    </row>
    <row r="126" spans="1:18" x14ac:dyDescent="0.25">
      <c r="A126">
        <v>22</v>
      </c>
      <c r="B126">
        <v>78</v>
      </c>
      <c r="C126" t="s">
        <v>25</v>
      </c>
      <c r="D126" s="1">
        <f t="shared" si="7"/>
        <v>-0.4</v>
      </c>
      <c r="E126" s="1">
        <f t="shared" si="8"/>
        <v>0.4</v>
      </c>
      <c r="F126" t="s">
        <v>4</v>
      </c>
      <c r="G126">
        <v>22</v>
      </c>
      <c r="H126" t="s">
        <v>11</v>
      </c>
      <c r="I126" t="s">
        <v>8</v>
      </c>
      <c r="K126">
        <v>0</v>
      </c>
      <c r="L126" t="s">
        <v>19</v>
      </c>
      <c r="M126" t="s">
        <v>16</v>
      </c>
      <c r="N126" t="str">
        <f t="shared" si="5"/>
        <v>auditory_stim/coin2.wav</v>
      </c>
      <c r="O126" t="str">
        <f t="shared" si="6"/>
        <v>auditory_stim/coin4.wav</v>
      </c>
      <c r="P126" s="2" t="s">
        <v>32</v>
      </c>
      <c r="Q126">
        <v>1196</v>
      </c>
      <c r="R126" s="3">
        <f t="shared" si="9"/>
        <v>1.196</v>
      </c>
    </row>
    <row r="127" spans="1:18" x14ac:dyDescent="0.25">
      <c r="A127">
        <v>41</v>
      </c>
      <c r="B127">
        <v>59</v>
      </c>
      <c r="C127" t="s">
        <v>25</v>
      </c>
      <c r="D127" s="1">
        <f t="shared" si="7"/>
        <v>-0.4</v>
      </c>
      <c r="E127" s="1">
        <f t="shared" si="8"/>
        <v>0.4</v>
      </c>
      <c r="F127" t="s">
        <v>3</v>
      </c>
      <c r="G127">
        <v>59</v>
      </c>
      <c r="H127" t="s">
        <v>9</v>
      </c>
      <c r="I127" t="s">
        <v>9</v>
      </c>
      <c r="K127">
        <v>0</v>
      </c>
      <c r="L127" t="s">
        <v>17</v>
      </c>
      <c r="M127" t="s">
        <v>17</v>
      </c>
      <c r="N127" t="str">
        <f t="shared" si="5"/>
        <v>auditory_stim/coin3.wav</v>
      </c>
      <c r="O127" t="str">
        <f t="shared" si="6"/>
        <v>auditory_stim/coin3.wav</v>
      </c>
      <c r="P127" s="2" t="s">
        <v>32</v>
      </c>
      <c r="Q127">
        <v>824</v>
      </c>
      <c r="R127" s="3">
        <f t="shared" si="9"/>
        <v>0.82399999999999995</v>
      </c>
    </row>
    <row r="128" spans="1:18" x14ac:dyDescent="0.25">
      <c r="A128">
        <v>8</v>
      </c>
      <c r="B128">
        <v>92</v>
      </c>
      <c r="C128" t="s">
        <v>25</v>
      </c>
      <c r="D128" s="1">
        <f t="shared" si="7"/>
        <v>-0.4</v>
      </c>
      <c r="E128" s="1">
        <f t="shared" si="8"/>
        <v>0.4</v>
      </c>
      <c r="F128" t="s">
        <v>3</v>
      </c>
      <c r="G128">
        <v>92</v>
      </c>
      <c r="H128" t="s">
        <v>7</v>
      </c>
      <c r="I128" t="s">
        <v>10</v>
      </c>
      <c r="K128">
        <v>0</v>
      </c>
      <c r="L128" t="s">
        <v>15</v>
      </c>
      <c r="M128" t="s">
        <v>18</v>
      </c>
      <c r="N128" t="str">
        <f t="shared" si="5"/>
        <v>auditory_stim/coin1.wav</v>
      </c>
      <c r="O128" t="str">
        <f t="shared" si="6"/>
        <v>auditory_stim/coin5.wav</v>
      </c>
      <c r="P128" s="2" t="s">
        <v>32</v>
      </c>
      <c r="Q128">
        <v>1144</v>
      </c>
      <c r="R128" s="3">
        <f t="shared" si="9"/>
        <v>1.1439999999999999</v>
      </c>
    </row>
    <row r="129" spans="1:18" x14ac:dyDescent="0.25">
      <c r="A129">
        <v>14</v>
      </c>
      <c r="B129">
        <v>86</v>
      </c>
      <c r="C129" t="s">
        <v>25</v>
      </c>
      <c r="D129" s="1">
        <f t="shared" si="7"/>
        <v>-0.4</v>
      </c>
      <c r="E129" s="1">
        <f t="shared" si="8"/>
        <v>0.4</v>
      </c>
      <c r="F129" t="s">
        <v>4</v>
      </c>
      <c r="G129">
        <v>14</v>
      </c>
      <c r="H129" t="s">
        <v>7</v>
      </c>
      <c r="I129" t="s">
        <v>10</v>
      </c>
      <c r="K129">
        <v>0</v>
      </c>
      <c r="L129" t="s">
        <v>15</v>
      </c>
      <c r="M129" t="s">
        <v>18</v>
      </c>
      <c r="N129" t="str">
        <f t="shared" si="5"/>
        <v>auditory_stim/coin1.wav</v>
      </c>
      <c r="O129" t="str">
        <f t="shared" si="6"/>
        <v>auditory_stim/coin5.wav</v>
      </c>
      <c r="P129" s="2" t="s">
        <v>32</v>
      </c>
      <c r="Q129">
        <v>1130</v>
      </c>
      <c r="R129" s="3">
        <f t="shared" si="9"/>
        <v>1.1299999999999999</v>
      </c>
    </row>
    <row r="130" spans="1:18" x14ac:dyDescent="0.25">
      <c r="A130">
        <v>56</v>
      </c>
      <c r="B130">
        <v>44</v>
      </c>
      <c r="C130" t="s">
        <v>25</v>
      </c>
      <c r="D130" s="1">
        <f t="shared" si="7"/>
        <v>-0.4</v>
      </c>
      <c r="E130" s="1">
        <f t="shared" si="8"/>
        <v>0.4</v>
      </c>
      <c r="F130" t="s">
        <v>4</v>
      </c>
      <c r="G130">
        <v>56</v>
      </c>
      <c r="H130" t="s">
        <v>9</v>
      </c>
      <c r="I130" t="s">
        <v>9</v>
      </c>
      <c r="K130">
        <v>0</v>
      </c>
      <c r="L130" t="s">
        <v>17</v>
      </c>
      <c r="M130" t="s">
        <v>17</v>
      </c>
      <c r="N130" t="str">
        <f t="shared" ref="N130:N193" si="10">_xlfn.CONCAT("auditory_stim/",L130)</f>
        <v>auditory_stim/coin3.wav</v>
      </c>
      <c r="O130" t="str">
        <f t="shared" ref="O130:O193" si="11">_xlfn.CONCAT("auditory_stim/",M130)</f>
        <v>auditory_stim/coin3.wav</v>
      </c>
      <c r="P130" s="2" t="s">
        <v>32</v>
      </c>
      <c r="Q130">
        <v>780</v>
      </c>
      <c r="R130" s="3">
        <f t="shared" si="9"/>
        <v>0.78</v>
      </c>
    </row>
    <row r="131" spans="1:18" x14ac:dyDescent="0.25">
      <c r="A131">
        <v>58</v>
      </c>
      <c r="B131">
        <v>42</v>
      </c>
      <c r="C131" t="s">
        <v>25</v>
      </c>
      <c r="D131" s="1">
        <f t="shared" ref="D131:D194" si="12">IF(C131="left",-0.4,0.4)</f>
        <v>-0.4</v>
      </c>
      <c r="E131" s="1">
        <f t="shared" ref="E131:E194" si="13">IF(C131="left",0.4,-0.4)</f>
        <v>0.4</v>
      </c>
      <c r="F131" t="s">
        <v>4</v>
      </c>
      <c r="G131">
        <v>58</v>
      </c>
      <c r="H131" t="s">
        <v>9</v>
      </c>
      <c r="I131" t="s">
        <v>9</v>
      </c>
      <c r="K131">
        <v>0</v>
      </c>
      <c r="L131" t="s">
        <v>17</v>
      </c>
      <c r="M131" t="s">
        <v>17</v>
      </c>
      <c r="N131" t="str">
        <f t="shared" si="10"/>
        <v>auditory_stim/coin3.wav</v>
      </c>
      <c r="O131" t="str">
        <f t="shared" si="11"/>
        <v>auditory_stim/coin3.wav</v>
      </c>
      <c r="P131" s="2" t="s">
        <v>32</v>
      </c>
      <c r="Q131">
        <v>1081</v>
      </c>
      <c r="R131" s="3">
        <f t="shared" ref="R131:R194" si="14">Q131/1000</f>
        <v>1.081</v>
      </c>
    </row>
    <row r="132" spans="1:18" x14ac:dyDescent="0.25">
      <c r="A132">
        <v>46</v>
      </c>
      <c r="B132">
        <v>54</v>
      </c>
      <c r="C132" t="s">
        <v>25</v>
      </c>
      <c r="D132" s="1">
        <f t="shared" si="12"/>
        <v>-0.4</v>
      </c>
      <c r="E132" s="1">
        <f t="shared" si="13"/>
        <v>0.4</v>
      </c>
      <c r="F132" t="s">
        <v>4</v>
      </c>
      <c r="G132">
        <v>46</v>
      </c>
      <c r="H132" t="s">
        <v>9</v>
      </c>
      <c r="I132" t="s">
        <v>9</v>
      </c>
      <c r="K132">
        <v>0</v>
      </c>
      <c r="L132" t="s">
        <v>17</v>
      </c>
      <c r="M132" t="s">
        <v>17</v>
      </c>
      <c r="N132" t="str">
        <f t="shared" si="10"/>
        <v>auditory_stim/coin3.wav</v>
      </c>
      <c r="O132" t="str">
        <f t="shared" si="11"/>
        <v>auditory_stim/coin3.wav</v>
      </c>
      <c r="P132" s="2" t="s">
        <v>32</v>
      </c>
      <c r="Q132">
        <v>792</v>
      </c>
      <c r="R132" s="3">
        <f t="shared" si="14"/>
        <v>0.79200000000000004</v>
      </c>
    </row>
    <row r="133" spans="1:18" x14ac:dyDescent="0.25">
      <c r="A133">
        <v>75</v>
      </c>
      <c r="B133">
        <v>25</v>
      </c>
      <c r="C133" t="s">
        <v>25</v>
      </c>
      <c r="D133" s="1">
        <f t="shared" si="12"/>
        <v>-0.4</v>
      </c>
      <c r="E133" s="1">
        <f t="shared" si="13"/>
        <v>0.4</v>
      </c>
      <c r="F133" t="s">
        <v>4</v>
      </c>
      <c r="G133">
        <v>75</v>
      </c>
      <c r="H133" t="s">
        <v>8</v>
      </c>
      <c r="I133" t="s">
        <v>11</v>
      </c>
      <c r="K133">
        <v>0</v>
      </c>
      <c r="L133" t="s">
        <v>16</v>
      </c>
      <c r="M133" t="s">
        <v>19</v>
      </c>
      <c r="N133" t="str">
        <f t="shared" si="10"/>
        <v>auditory_stim/coin4.wav</v>
      </c>
      <c r="O133" t="str">
        <f t="shared" si="11"/>
        <v>auditory_stim/coin2.wav</v>
      </c>
      <c r="P133" s="2" t="s">
        <v>32</v>
      </c>
      <c r="Q133">
        <v>1197</v>
      </c>
      <c r="R133" s="3">
        <f t="shared" si="14"/>
        <v>1.1970000000000001</v>
      </c>
    </row>
    <row r="134" spans="1:18" x14ac:dyDescent="0.25">
      <c r="A134">
        <v>39</v>
      </c>
      <c r="B134">
        <v>61</v>
      </c>
      <c r="C134" t="s">
        <v>24</v>
      </c>
      <c r="D134" s="1">
        <f t="shared" si="12"/>
        <v>0.4</v>
      </c>
      <c r="E134" s="1">
        <f t="shared" si="13"/>
        <v>-0.4</v>
      </c>
      <c r="F134" t="s">
        <v>4</v>
      </c>
      <c r="G134">
        <v>39</v>
      </c>
      <c r="H134" t="s">
        <v>11</v>
      </c>
      <c r="I134" t="s">
        <v>8</v>
      </c>
      <c r="K134">
        <v>0</v>
      </c>
      <c r="L134" t="s">
        <v>19</v>
      </c>
      <c r="M134" t="s">
        <v>16</v>
      </c>
      <c r="N134" t="str">
        <f t="shared" si="10"/>
        <v>auditory_stim/coin2.wav</v>
      </c>
      <c r="O134" t="str">
        <f t="shared" si="11"/>
        <v>auditory_stim/coin4.wav</v>
      </c>
      <c r="P134" s="2" t="s">
        <v>32</v>
      </c>
      <c r="Q134">
        <v>860</v>
      </c>
      <c r="R134" s="3">
        <f t="shared" si="14"/>
        <v>0.86</v>
      </c>
    </row>
    <row r="135" spans="1:18" x14ac:dyDescent="0.25">
      <c r="A135">
        <v>90</v>
      </c>
      <c r="B135">
        <v>10</v>
      </c>
      <c r="C135" t="s">
        <v>25</v>
      </c>
      <c r="D135" s="1">
        <f t="shared" si="12"/>
        <v>-0.4</v>
      </c>
      <c r="E135" s="1">
        <f t="shared" si="13"/>
        <v>0.4</v>
      </c>
      <c r="F135" t="s">
        <v>3</v>
      </c>
      <c r="G135">
        <v>10</v>
      </c>
      <c r="H135" t="s">
        <v>10</v>
      </c>
      <c r="I135" t="s">
        <v>7</v>
      </c>
      <c r="K135">
        <v>0</v>
      </c>
      <c r="L135" t="s">
        <v>18</v>
      </c>
      <c r="M135" t="s">
        <v>15</v>
      </c>
      <c r="N135" t="str">
        <f t="shared" si="10"/>
        <v>auditory_stim/coin5.wav</v>
      </c>
      <c r="O135" t="str">
        <f t="shared" si="11"/>
        <v>auditory_stim/coin1.wav</v>
      </c>
      <c r="P135" s="2" t="s">
        <v>32</v>
      </c>
      <c r="Q135">
        <v>1243</v>
      </c>
      <c r="R135" s="3">
        <f t="shared" si="14"/>
        <v>1.2430000000000001</v>
      </c>
    </row>
    <row r="136" spans="1:18" x14ac:dyDescent="0.25">
      <c r="A136">
        <v>88</v>
      </c>
      <c r="B136">
        <v>12</v>
      </c>
      <c r="C136" t="s">
        <v>25</v>
      </c>
      <c r="D136" s="1">
        <f t="shared" si="12"/>
        <v>-0.4</v>
      </c>
      <c r="E136" s="1">
        <f t="shared" si="13"/>
        <v>0.4</v>
      </c>
      <c r="F136" t="s">
        <v>4</v>
      </c>
      <c r="G136">
        <v>88</v>
      </c>
      <c r="H136" t="s">
        <v>10</v>
      </c>
      <c r="I136" t="s">
        <v>7</v>
      </c>
      <c r="K136">
        <v>0</v>
      </c>
      <c r="L136" t="s">
        <v>18</v>
      </c>
      <c r="M136" t="s">
        <v>15</v>
      </c>
      <c r="N136" t="str">
        <f t="shared" si="10"/>
        <v>auditory_stim/coin5.wav</v>
      </c>
      <c r="O136" t="str">
        <f t="shared" si="11"/>
        <v>auditory_stim/coin1.wav</v>
      </c>
      <c r="P136" s="2" t="s">
        <v>32</v>
      </c>
      <c r="Q136">
        <v>971</v>
      </c>
      <c r="R136" s="3">
        <f t="shared" si="14"/>
        <v>0.97099999999999997</v>
      </c>
    </row>
    <row r="137" spans="1:18" x14ac:dyDescent="0.25">
      <c r="A137">
        <v>81</v>
      </c>
      <c r="B137">
        <v>19</v>
      </c>
      <c r="C137" t="s">
        <v>24</v>
      </c>
      <c r="D137" s="1">
        <f t="shared" si="12"/>
        <v>0.4</v>
      </c>
      <c r="E137" s="1">
        <f t="shared" si="13"/>
        <v>-0.4</v>
      </c>
      <c r="F137" t="s">
        <v>4</v>
      </c>
      <c r="G137">
        <v>81</v>
      </c>
      <c r="H137" t="s">
        <v>10</v>
      </c>
      <c r="I137" t="s">
        <v>7</v>
      </c>
      <c r="K137">
        <v>0</v>
      </c>
      <c r="L137" t="s">
        <v>18</v>
      </c>
      <c r="M137" t="s">
        <v>15</v>
      </c>
      <c r="N137" t="str">
        <f t="shared" si="10"/>
        <v>auditory_stim/coin5.wav</v>
      </c>
      <c r="O137" t="str">
        <f t="shared" si="11"/>
        <v>auditory_stim/coin1.wav</v>
      </c>
      <c r="P137" s="2" t="s">
        <v>32</v>
      </c>
      <c r="Q137">
        <v>1246</v>
      </c>
      <c r="R137" s="3">
        <f t="shared" si="14"/>
        <v>1.246</v>
      </c>
    </row>
    <row r="138" spans="1:18" x14ac:dyDescent="0.25">
      <c r="A138">
        <v>73</v>
      </c>
      <c r="B138">
        <v>27</v>
      </c>
      <c r="C138" t="s">
        <v>25</v>
      </c>
      <c r="D138" s="1">
        <f t="shared" si="12"/>
        <v>-0.4</v>
      </c>
      <c r="E138" s="1">
        <f t="shared" si="13"/>
        <v>0.4</v>
      </c>
      <c r="F138" t="s">
        <v>4</v>
      </c>
      <c r="G138">
        <v>73</v>
      </c>
      <c r="H138" t="s">
        <v>8</v>
      </c>
      <c r="I138" t="s">
        <v>11</v>
      </c>
      <c r="K138">
        <v>0</v>
      </c>
      <c r="L138" t="s">
        <v>16</v>
      </c>
      <c r="M138" t="s">
        <v>19</v>
      </c>
      <c r="N138" t="str">
        <f t="shared" si="10"/>
        <v>auditory_stim/coin4.wav</v>
      </c>
      <c r="O138" t="str">
        <f t="shared" si="11"/>
        <v>auditory_stim/coin2.wav</v>
      </c>
      <c r="P138" s="2" t="s">
        <v>32</v>
      </c>
      <c r="Q138">
        <v>921</v>
      </c>
      <c r="R138" s="3">
        <f t="shared" si="14"/>
        <v>0.92100000000000004</v>
      </c>
    </row>
    <row r="139" spans="1:18" x14ac:dyDescent="0.25">
      <c r="A139">
        <v>25</v>
      </c>
      <c r="B139">
        <v>75</v>
      </c>
      <c r="C139" t="s">
        <v>24</v>
      </c>
      <c r="D139" s="1">
        <f t="shared" si="12"/>
        <v>0.4</v>
      </c>
      <c r="E139" s="1">
        <f t="shared" si="13"/>
        <v>-0.4</v>
      </c>
      <c r="F139" t="s">
        <v>4</v>
      </c>
      <c r="G139">
        <v>25</v>
      </c>
      <c r="H139" t="s">
        <v>11</v>
      </c>
      <c r="I139" t="s">
        <v>8</v>
      </c>
      <c r="K139">
        <v>0</v>
      </c>
      <c r="L139" t="s">
        <v>19</v>
      </c>
      <c r="M139" t="s">
        <v>16</v>
      </c>
      <c r="N139" t="str">
        <f t="shared" si="10"/>
        <v>auditory_stim/coin2.wav</v>
      </c>
      <c r="O139" t="str">
        <f t="shared" si="11"/>
        <v>auditory_stim/coin4.wav</v>
      </c>
      <c r="P139" s="2" t="s">
        <v>32</v>
      </c>
      <c r="Q139">
        <v>1011</v>
      </c>
      <c r="R139" s="3">
        <f t="shared" si="14"/>
        <v>1.0109999999999999</v>
      </c>
    </row>
    <row r="140" spans="1:18" x14ac:dyDescent="0.25">
      <c r="A140">
        <v>85</v>
      </c>
      <c r="B140">
        <v>15</v>
      </c>
      <c r="C140" t="s">
        <v>24</v>
      </c>
      <c r="D140" s="1">
        <f t="shared" si="12"/>
        <v>0.4</v>
      </c>
      <c r="E140" s="1">
        <f t="shared" si="13"/>
        <v>-0.4</v>
      </c>
      <c r="F140" t="s">
        <v>4</v>
      </c>
      <c r="G140">
        <v>85</v>
      </c>
      <c r="H140" t="s">
        <v>10</v>
      </c>
      <c r="I140" t="s">
        <v>7</v>
      </c>
      <c r="K140">
        <v>0</v>
      </c>
      <c r="L140" t="s">
        <v>18</v>
      </c>
      <c r="M140" t="s">
        <v>15</v>
      </c>
      <c r="N140" t="str">
        <f t="shared" si="10"/>
        <v>auditory_stim/coin5.wav</v>
      </c>
      <c r="O140" t="str">
        <f t="shared" si="11"/>
        <v>auditory_stim/coin1.wav</v>
      </c>
      <c r="P140" s="2" t="s">
        <v>32</v>
      </c>
      <c r="Q140">
        <v>893</v>
      </c>
      <c r="R140" s="3">
        <f t="shared" si="14"/>
        <v>0.89300000000000002</v>
      </c>
    </row>
    <row r="141" spans="1:18" x14ac:dyDescent="0.25">
      <c r="A141">
        <v>59</v>
      </c>
      <c r="B141">
        <v>41</v>
      </c>
      <c r="C141" t="s">
        <v>25</v>
      </c>
      <c r="D141" s="1">
        <f t="shared" si="12"/>
        <v>-0.4</v>
      </c>
      <c r="E141" s="1">
        <f t="shared" si="13"/>
        <v>0.4</v>
      </c>
      <c r="F141" t="s">
        <v>3</v>
      </c>
      <c r="G141">
        <v>41</v>
      </c>
      <c r="H141" t="s">
        <v>9</v>
      </c>
      <c r="I141" t="s">
        <v>9</v>
      </c>
      <c r="K141">
        <v>0</v>
      </c>
      <c r="L141" t="s">
        <v>17</v>
      </c>
      <c r="M141" t="s">
        <v>17</v>
      </c>
      <c r="N141" t="str">
        <f t="shared" si="10"/>
        <v>auditory_stim/coin3.wav</v>
      </c>
      <c r="O141" t="str">
        <f t="shared" si="11"/>
        <v>auditory_stim/coin3.wav</v>
      </c>
      <c r="P141" s="2" t="s">
        <v>32</v>
      </c>
      <c r="Q141">
        <v>1009</v>
      </c>
      <c r="R141" s="3">
        <f t="shared" si="14"/>
        <v>1.0089999999999999</v>
      </c>
    </row>
    <row r="142" spans="1:18" x14ac:dyDescent="0.25">
      <c r="A142">
        <v>57</v>
      </c>
      <c r="B142">
        <v>43</v>
      </c>
      <c r="C142" t="s">
        <v>24</v>
      </c>
      <c r="D142" s="1">
        <f t="shared" si="12"/>
        <v>0.4</v>
      </c>
      <c r="E142" s="1">
        <f t="shared" si="13"/>
        <v>-0.4</v>
      </c>
      <c r="F142" t="s">
        <v>4</v>
      </c>
      <c r="G142">
        <v>57</v>
      </c>
      <c r="H142" t="s">
        <v>9</v>
      </c>
      <c r="I142" t="s">
        <v>9</v>
      </c>
      <c r="K142">
        <v>0</v>
      </c>
      <c r="L142" t="s">
        <v>17</v>
      </c>
      <c r="M142" t="s">
        <v>17</v>
      </c>
      <c r="N142" t="str">
        <f t="shared" si="10"/>
        <v>auditory_stim/coin3.wav</v>
      </c>
      <c r="O142" t="str">
        <f t="shared" si="11"/>
        <v>auditory_stim/coin3.wav</v>
      </c>
      <c r="P142" s="2" t="s">
        <v>32</v>
      </c>
      <c r="Q142">
        <v>1143</v>
      </c>
      <c r="R142" s="3">
        <f t="shared" si="14"/>
        <v>1.143</v>
      </c>
    </row>
    <row r="143" spans="1:18" x14ac:dyDescent="0.25">
      <c r="A143">
        <v>93</v>
      </c>
      <c r="B143">
        <v>7</v>
      </c>
      <c r="C143" t="s">
        <v>25</v>
      </c>
      <c r="D143" s="1">
        <f t="shared" si="12"/>
        <v>-0.4</v>
      </c>
      <c r="E143" s="1">
        <f t="shared" si="13"/>
        <v>0.4</v>
      </c>
      <c r="F143" t="s">
        <v>4</v>
      </c>
      <c r="G143">
        <v>93</v>
      </c>
      <c r="H143" t="s">
        <v>10</v>
      </c>
      <c r="I143" t="s">
        <v>7</v>
      </c>
      <c r="K143">
        <v>0</v>
      </c>
      <c r="L143" t="s">
        <v>18</v>
      </c>
      <c r="M143" t="s">
        <v>15</v>
      </c>
      <c r="N143" t="str">
        <f t="shared" si="10"/>
        <v>auditory_stim/coin5.wav</v>
      </c>
      <c r="O143" t="str">
        <f t="shared" si="11"/>
        <v>auditory_stim/coin1.wav</v>
      </c>
      <c r="P143" s="2" t="s">
        <v>32</v>
      </c>
      <c r="Q143">
        <v>983</v>
      </c>
      <c r="R143" s="3">
        <f t="shared" si="14"/>
        <v>0.98299999999999998</v>
      </c>
    </row>
    <row r="144" spans="1:18" x14ac:dyDescent="0.25">
      <c r="A144">
        <v>42</v>
      </c>
      <c r="B144">
        <v>58</v>
      </c>
      <c r="C144" t="s">
        <v>25</v>
      </c>
      <c r="D144" s="1">
        <f t="shared" si="12"/>
        <v>-0.4</v>
      </c>
      <c r="E144" s="1">
        <f t="shared" si="13"/>
        <v>0.4</v>
      </c>
      <c r="F144" t="s">
        <v>3</v>
      </c>
      <c r="G144">
        <v>58</v>
      </c>
      <c r="H144" t="s">
        <v>9</v>
      </c>
      <c r="I144" t="s">
        <v>9</v>
      </c>
      <c r="K144">
        <v>0</v>
      </c>
      <c r="L144" t="s">
        <v>17</v>
      </c>
      <c r="M144" t="s">
        <v>17</v>
      </c>
      <c r="N144" t="str">
        <f t="shared" si="10"/>
        <v>auditory_stim/coin3.wav</v>
      </c>
      <c r="O144" t="str">
        <f t="shared" si="11"/>
        <v>auditory_stim/coin3.wav</v>
      </c>
      <c r="P144" s="2" t="s">
        <v>32</v>
      </c>
      <c r="Q144">
        <v>1133</v>
      </c>
      <c r="R144" s="3">
        <f t="shared" si="14"/>
        <v>1.133</v>
      </c>
    </row>
    <row r="145" spans="1:18" x14ac:dyDescent="0.25">
      <c r="A145">
        <v>13</v>
      </c>
      <c r="B145">
        <v>87</v>
      </c>
      <c r="C145" t="s">
        <v>24</v>
      </c>
      <c r="D145" s="1">
        <f t="shared" si="12"/>
        <v>0.4</v>
      </c>
      <c r="E145" s="1">
        <f t="shared" si="13"/>
        <v>-0.4</v>
      </c>
      <c r="F145" t="s">
        <v>4</v>
      </c>
      <c r="G145">
        <v>13</v>
      </c>
      <c r="H145" t="s">
        <v>7</v>
      </c>
      <c r="I145" t="s">
        <v>10</v>
      </c>
      <c r="K145">
        <v>0</v>
      </c>
      <c r="L145" t="s">
        <v>15</v>
      </c>
      <c r="M145" t="s">
        <v>18</v>
      </c>
      <c r="N145" t="str">
        <f t="shared" si="10"/>
        <v>auditory_stim/coin1.wav</v>
      </c>
      <c r="O145" t="str">
        <f t="shared" si="11"/>
        <v>auditory_stim/coin5.wav</v>
      </c>
      <c r="P145" s="2" t="s">
        <v>32</v>
      </c>
      <c r="Q145">
        <v>882</v>
      </c>
      <c r="R145" s="3">
        <f t="shared" si="14"/>
        <v>0.88200000000000001</v>
      </c>
    </row>
    <row r="146" spans="1:18" x14ac:dyDescent="0.25">
      <c r="A146">
        <v>43</v>
      </c>
      <c r="B146">
        <v>57</v>
      </c>
      <c r="C146" t="s">
        <v>25</v>
      </c>
      <c r="D146" s="1">
        <f t="shared" si="12"/>
        <v>-0.4</v>
      </c>
      <c r="E146" s="1">
        <f t="shared" si="13"/>
        <v>0.4</v>
      </c>
      <c r="F146" t="s">
        <v>4</v>
      </c>
      <c r="G146">
        <v>43</v>
      </c>
      <c r="H146" t="s">
        <v>9</v>
      </c>
      <c r="I146" t="s">
        <v>9</v>
      </c>
      <c r="K146">
        <v>0</v>
      </c>
      <c r="L146" t="s">
        <v>17</v>
      </c>
      <c r="M146" t="s">
        <v>17</v>
      </c>
      <c r="N146" t="str">
        <f t="shared" si="10"/>
        <v>auditory_stim/coin3.wav</v>
      </c>
      <c r="O146" t="str">
        <f t="shared" si="11"/>
        <v>auditory_stim/coin3.wav</v>
      </c>
      <c r="P146" s="2" t="s">
        <v>32</v>
      </c>
      <c r="Q146">
        <v>1238</v>
      </c>
      <c r="R146" s="3">
        <f t="shared" si="14"/>
        <v>1.238</v>
      </c>
    </row>
    <row r="147" spans="1:18" x14ac:dyDescent="0.25">
      <c r="A147">
        <v>61</v>
      </c>
      <c r="B147">
        <v>39</v>
      </c>
      <c r="C147" t="s">
        <v>24</v>
      </c>
      <c r="D147" s="1">
        <f t="shared" si="12"/>
        <v>0.4</v>
      </c>
      <c r="E147" s="1">
        <f t="shared" si="13"/>
        <v>-0.4</v>
      </c>
      <c r="F147" t="s">
        <v>4</v>
      </c>
      <c r="G147">
        <v>61</v>
      </c>
      <c r="H147" t="s">
        <v>8</v>
      </c>
      <c r="I147" t="s">
        <v>11</v>
      </c>
      <c r="K147">
        <v>0</v>
      </c>
      <c r="L147" t="s">
        <v>16</v>
      </c>
      <c r="M147" t="s">
        <v>19</v>
      </c>
      <c r="N147" t="str">
        <f t="shared" si="10"/>
        <v>auditory_stim/coin4.wav</v>
      </c>
      <c r="O147" t="str">
        <f t="shared" si="11"/>
        <v>auditory_stim/coin2.wav</v>
      </c>
      <c r="P147" s="2" t="s">
        <v>32</v>
      </c>
      <c r="Q147">
        <v>918</v>
      </c>
      <c r="R147" s="3">
        <f t="shared" si="14"/>
        <v>0.91800000000000004</v>
      </c>
    </row>
    <row r="148" spans="1:18" x14ac:dyDescent="0.25">
      <c r="A148">
        <v>77</v>
      </c>
      <c r="B148">
        <v>23</v>
      </c>
      <c r="C148" t="s">
        <v>25</v>
      </c>
      <c r="D148" s="1">
        <f t="shared" si="12"/>
        <v>-0.4</v>
      </c>
      <c r="E148" s="1">
        <f t="shared" si="13"/>
        <v>0.4</v>
      </c>
      <c r="F148" t="s">
        <v>4</v>
      </c>
      <c r="G148">
        <v>77</v>
      </c>
      <c r="H148" t="s">
        <v>8</v>
      </c>
      <c r="I148" t="s">
        <v>11</v>
      </c>
      <c r="K148">
        <v>0</v>
      </c>
      <c r="L148" t="s">
        <v>16</v>
      </c>
      <c r="M148" t="s">
        <v>19</v>
      </c>
      <c r="N148" t="str">
        <f t="shared" si="10"/>
        <v>auditory_stim/coin4.wav</v>
      </c>
      <c r="O148" t="str">
        <f t="shared" si="11"/>
        <v>auditory_stim/coin2.wav</v>
      </c>
      <c r="P148" s="2" t="s">
        <v>32</v>
      </c>
      <c r="Q148">
        <v>794</v>
      </c>
      <c r="R148" s="3">
        <f t="shared" si="14"/>
        <v>0.79400000000000004</v>
      </c>
    </row>
    <row r="149" spans="1:18" x14ac:dyDescent="0.25">
      <c r="A149">
        <v>90</v>
      </c>
      <c r="B149">
        <v>10</v>
      </c>
      <c r="C149" t="s">
        <v>25</v>
      </c>
      <c r="D149" s="1">
        <f t="shared" si="12"/>
        <v>-0.4</v>
      </c>
      <c r="E149" s="1">
        <f t="shared" si="13"/>
        <v>0.4</v>
      </c>
      <c r="F149" t="s">
        <v>4</v>
      </c>
      <c r="G149">
        <v>90</v>
      </c>
      <c r="H149" t="s">
        <v>10</v>
      </c>
      <c r="I149" t="s">
        <v>7</v>
      </c>
      <c r="K149">
        <v>0</v>
      </c>
      <c r="L149" t="s">
        <v>18</v>
      </c>
      <c r="M149" t="s">
        <v>15</v>
      </c>
      <c r="N149" t="str">
        <f t="shared" si="10"/>
        <v>auditory_stim/coin5.wav</v>
      </c>
      <c r="O149" t="str">
        <f t="shared" si="11"/>
        <v>auditory_stim/coin1.wav</v>
      </c>
      <c r="P149" s="2" t="s">
        <v>32</v>
      </c>
      <c r="Q149">
        <v>804</v>
      </c>
      <c r="R149" s="3">
        <f t="shared" si="14"/>
        <v>0.80400000000000005</v>
      </c>
    </row>
    <row r="150" spans="1:18" x14ac:dyDescent="0.25">
      <c r="A150">
        <v>39</v>
      </c>
      <c r="B150">
        <v>61</v>
      </c>
      <c r="C150" t="s">
        <v>24</v>
      </c>
      <c r="D150" s="1">
        <f t="shared" si="12"/>
        <v>0.4</v>
      </c>
      <c r="E150" s="1">
        <f t="shared" si="13"/>
        <v>-0.4</v>
      </c>
      <c r="F150" t="s">
        <v>4</v>
      </c>
      <c r="G150">
        <v>39</v>
      </c>
      <c r="H150" t="s">
        <v>11</v>
      </c>
      <c r="I150" t="s">
        <v>8</v>
      </c>
      <c r="K150">
        <v>0</v>
      </c>
      <c r="L150" t="s">
        <v>19</v>
      </c>
      <c r="M150" t="s">
        <v>16</v>
      </c>
      <c r="N150" t="str">
        <f t="shared" si="10"/>
        <v>auditory_stim/coin2.wav</v>
      </c>
      <c r="O150" t="str">
        <f t="shared" si="11"/>
        <v>auditory_stim/coin4.wav</v>
      </c>
      <c r="P150" s="2" t="s">
        <v>32</v>
      </c>
      <c r="Q150">
        <v>879</v>
      </c>
      <c r="R150" s="3">
        <f t="shared" si="14"/>
        <v>0.879</v>
      </c>
    </row>
    <row r="151" spans="1:18" x14ac:dyDescent="0.25">
      <c r="A151">
        <v>68</v>
      </c>
      <c r="B151">
        <v>32</v>
      </c>
      <c r="C151" t="s">
        <v>24</v>
      </c>
      <c r="D151" s="1">
        <f t="shared" si="12"/>
        <v>0.4</v>
      </c>
      <c r="E151" s="1">
        <f t="shared" si="13"/>
        <v>-0.4</v>
      </c>
      <c r="F151" t="s">
        <v>4</v>
      </c>
      <c r="G151">
        <v>68</v>
      </c>
      <c r="H151" t="s">
        <v>8</v>
      </c>
      <c r="I151" t="s">
        <v>11</v>
      </c>
      <c r="K151">
        <v>0</v>
      </c>
      <c r="L151" t="s">
        <v>16</v>
      </c>
      <c r="M151" t="s">
        <v>19</v>
      </c>
      <c r="N151" t="str">
        <f t="shared" si="10"/>
        <v>auditory_stim/coin4.wav</v>
      </c>
      <c r="O151" t="str">
        <f t="shared" si="11"/>
        <v>auditory_stim/coin2.wav</v>
      </c>
      <c r="P151" s="2" t="s">
        <v>32</v>
      </c>
      <c r="Q151">
        <v>809</v>
      </c>
      <c r="R151" s="3">
        <f t="shared" si="14"/>
        <v>0.80900000000000005</v>
      </c>
    </row>
    <row r="152" spans="1:18" x14ac:dyDescent="0.25">
      <c r="A152">
        <v>93</v>
      </c>
      <c r="B152">
        <v>7</v>
      </c>
      <c r="C152" t="s">
        <v>24</v>
      </c>
      <c r="D152" s="1">
        <f t="shared" si="12"/>
        <v>0.4</v>
      </c>
      <c r="E152" s="1">
        <f t="shared" si="13"/>
        <v>-0.4</v>
      </c>
      <c r="F152" t="s">
        <v>4</v>
      </c>
      <c r="G152">
        <v>93</v>
      </c>
      <c r="H152" t="s">
        <v>10</v>
      </c>
      <c r="I152" t="s">
        <v>7</v>
      </c>
      <c r="K152">
        <v>0</v>
      </c>
      <c r="L152" t="s">
        <v>18</v>
      </c>
      <c r="M152" t="s">
        <v>15</v>
      </c>
      <c r="N152" t="str">
        <f t="shared" si="10"/>
        <v>auditory_stim/coin5.wav</v>
      </c>
      <c r="O152" t="str">
        <f t="shared" si="11"/>
        <v>auditory_stim/coin1.wav</v>
      </c>
      <c r="P152" s="2" t="s">
        <v>32</v>
      </c>
      <c r="Q152">
        <v>1194</v>
      </c>
      <c r="R152" s="3">
        <f t="shared" si="14"/>
        <v>1.194</v>
      </c>
    </row>
    <row r="153" spans="1:18" x14ac:dyDescent="0.25">
      <c r="A153">
        <v>9</v>
      </c>
      <c r="B153">
        <v>91</v>
      </c>
      <c r="C153" t="s">
        <v>24</v>
      </c>
      <c r="D153" s="1">
        <f t="shared" si="12"/>
        <v>0.4</v>
      </c>
      <c r="E153" s="1">
        <f t="shared" si="13"/>
        <v>-0.4</v>
      </c>
      <c r="F153" t="s">
        <v>4</v>
      </c>
      <c r="G153">
        <v>9</v>
      </c>
      <c r="H153" t="s">
        <v>7</v>
      </c>
      <c r="I153" t="s">
        <v>10</v>
      </c>
      <c r="K153">
        <v>0</v>
      </c>
      <c r="L153" t="s">
        <v>15</v>
      </c>
      <c r="M153" t="s">
        <v>18</v>
      </c>
      <c r="N153" t="str">
        <f t="shared" si="10"/>
        <v>auditory_stim/coin1.wav</v>
      </c>
      <c r="O153" t="str">
        <f t="shared" si="11"/>
        <v>auditory_stim/coin5.wav</v>
      </c>
      <c r="P153" s="2" t="s">
        <v>32</v>
      </c>
      <c r="Q153">
        <v>1119</v>
      </c>
      <c r="R153" s="3">
        <f t="shared" si="14"/>
        <v>1.119</v>
      </c>
    </row>
    <row r="154" spans="1:18" x14ac:dyDescent="0.25">
      <c r="A154">
        <v>47</v>
      </c>
      <c r="B154">
        <v>53</v>
      </c>
      <c r="C154" t="s">
        <v>24</v>
      </c>
      <c r="D154" s="1">
        <f t="shared" si="12"/>
        <v>0.4</v>
      </c>
      <c r="E154" s="1">
        <f t="shared" si="13"/>
        <v>-0.4</v>
      </c>
      <c r="F154" t="s">
        <v>4</v>
      </c>
      <c r="G154">
        <v>47</v>
      </c>
      <c r="H154" t="s">
        <v>9</v>
      </c>
      <c r="I154" t="s">
        <v>9</v>
      </c>
      <c r="K154">
        <v>0</v>
      </c>
      <c r="L154" t="s">
        <v>17</v>
      </c>
      <c r="M154" t="s">
        <v>17</v>
      </c>
      <c r="N154" t="str">
        <f t="shared" si="10"/>
        <v>auditory_stim/coin3.wav</v>
      </c>
      <c r="O154" t="str">
        <f t="shared" si="11"/>
        <v>auditory_stim/coin3.wav</v>
      </c>
      <c r="P154" s="2" t="s">
        <v>32</v>
      </c>
      <c r="Q154">
        <v>932</v>
      </c>
      <c r="R154" s="3">
        <f t="shared" si="14"/>
        <v>0.93200000000000005</v>
      </c>
    </row>
    <row r="155" spans="1:18" x14ac:dyDescent="0.25">
      <c r="A155">
        <v>7</v>
      </c>
      <c r="B155">
        <v>93</v>
      </c>
      <c r="C155" t="s">
        <v>25</v>
      </c>
      <c r="D155" s="1">
        <f t="shared" si="12"/>
        <v>-0.4</v>
      </c>
      <c r="E155" s="1">
        <f t="shared" si="13"/>
        <v>0.4</v>
      </c>
      <c r="F155" t="s">
        <v>4</v>
      </c>
      <c r="G155">
        <v>7</v>
      </c>
      <c r="H155" t="s">
        <v>7</v>
      </c>
      <c r="I155" t="s">
        <v>10</v>
      </c>
      <c r="K155">
        <v>0</v>
      </c>
      <c r="L155" t="s">
        <v>15</v>
      </c>
      <c r="M155" t="s">
        <v>18</v>
      </c>
      <c r="N155" t="str">
        <f t="shared" si="10"/>
        <v>auditory_stim/coin1.wav</v>
      </c>
      <c r="O155" t="str">
        <f t="shared" si="11"/>
        <v>auditory_stim/coin5.wav</v>
      </c>
      <c r="P155" s="2" t="s">
        <v>32</v>
      </c>
      <c r="Q155">
        <v>826</v>
      </c>
      <c r="R155" s="3">
        <f t="shared" si="14"/>
        <v>0.82599999999999996</v>
      </c>
    </row>
    <row r="156" spans="1:18" x14ac:dyDescent="0.25">
      <c r="A156">
        <v>50</v>
      </c>
      <c r="B156">
        <v>50</v>
      </c>
      <c r="C156" t="s">
        <v>24</v>
      </c>
      <c r="D156" s="1">
        <f t="shared" si="12"/>
        <v>0.4</v>
      </c>
      <c r="E156" s="1">
        <f t="shared" si="13"/>
        <v>-0.4</v>
      </c>
      <c r="F156" t="s">
        <v>4</v>
      </c>
      <c r="G156">
        <v>50</v>
      </c>
      <c r="H156" t="s">
        <v>9</v>
      </c>
      <c r="I156" t="s">
        <v>9</v>
      </c>
      <c r="K156">
        <v>0</v>
      </c>
      <c r="L156" t="s">
        <v>17</v>
      </c>
      <c r="M156" t="s">
        <v>17</v>
      </c>
      <c r="N156" t="str">
        <f t="shared" si="10"/>
        <v>auditory_stim/coin3.wav</v>
      </c>
      <c r="O156" t="str">
        <f t="shared" si="11"/>
        <v>auditory_stim/coin3.wav</v>
      </c>
      <c r="P156" s="2" t="s">
        <v>32</v>
      </c>
      <c r="Q156">
        <v>1147</v>
      </c>
      <c r="R156" s="3">
        <f t="shared" si="14"/>
        <v>1.147</v>
      </c>
    </row>
    <row r="157" spans="1:18" x14ac:dyDescent="0.25">
      <c r="A157">
        <v>66</v>
      </c>
      <c r="B157">
        <v>34</v>
      </c>
      <c r="C157" t="s">
        <v>25</v>
      </c>
      <c r="D157" s="1">
        <f t="shared" si="12"/>
        <v>-0.4</v>
      </c>
      <c r="E157" s="1">
        <f t="shared" si="13"/>
        <v>0.4</v>
      </c>
      <c r="F157" t="s">
        <v>4</v>
      </c>
      <c r="G157">
        <v>66</v>
      </c>
      <c r="H157" t="s">
        <v>8</v>
      </c>
      <c r="I157" t="s">
        <v>11</v>
      </c>
      <c r="K157">
        <v>0</v>
      </c>
      <c r="L157" t="s">
        <v>16</v>
      </c>
      <c r="M157" t="s">
        <v>19</v>
      </c>
      <c r="N157" t="str">
        <f t="shared" si="10"/>
        <v>auditory_stim/coin4.wav</v>
      </c>
      <c r="O157" t="str">
        <f t="shared" si="11"/>
        <v>auditory_stim/coin2.wav</v>
      </c>
      <c r="P157" s="2" t="s">
        <v>32</v>
      </c>
      <c r="Q157">
        <v>1050</v>
      </c>
      <c r="R157" s="3">
        <f t="shared" si="14"/>
        <v>1.05</v>
      </c>
    </row>
    <row r="158" spans="1:18" x14ac:dyDescent="0.25">
      <c r="A158">
        <v>48</v>
      </c>
      <c r="B158">
        <v>52</v>
      </c>
      <c r="C158" t="s">
        <v>24</v>
      </c>
      <c r="D158" s="1">
        <f t="shared" si="12"/>
        <v>0.4</v>
      </c>
      <c r="E158" s="1">
        <f t="shared" si="13"/>
        <v>-0.4</v>
      </c>
      <c r="F158" t="s">
        <v>4</v>
      </c>
      <c r="G158">
        <v>48</v>
      </c>
      <c r="H158" t="s">
        <v>9</v>
      </c>
      <c r="I158" t="s">
        <v>9</v>
      </c>
      <c r="K158">
        <v>0</v>
      </c>
      <c r="L158" t="s">
        <v>17</v>
      </c>
      <c r="M158" t="s">
        <v>17</v>
      </c>
      <c r="N158" t="str">
        <f t="shared" si="10"/>
        <v>auditory_stim/coin3.wav</v>
      </c>
      <c r="O158" t="str">
        <f t="shared" si="11"/>
        <v>auditory_stim/coin3.wav</v>
      </c>
      <c r="P158" s="2" t="s">
        <v>32</v>
      </c>
      <c r="Q158">
        <v>898</v>
      </c>
      <c r="R158" s="3">
        <f t="shared" si="14"/>
        <v>0.89800000000000002</v>
      </c>
    </row>
    <row r="159" spans="1:18" x14ac:dyDescent="0.25">
      <c r="A159">
        <v>78</v>
      </c>
      <c r="B159">
        <v>22</v>
      </c>
      <c r="C159" t="s">
        <v>25</v>
      </c>
      <c r="D159" s="1">
        <f t="shared" si="12"/>
        <v>-0.4</v>
      </c>
      <c r="E159" s="1">
        <f t="shared" si="13"/>
        <v>0.4</v>
      </c>
      <c r="F159" t="s">
        <v>4</v>
      </c>
      <c r="G159">
        <v>78</v>
      </c>
      <c r="H159" t="s">
        <v>8</v>
      </c>
      <c r="I159" t="s">
        <v>11</v>
      </c>
      <c r="K159">
        <v>0</v>
      </c>
      <c r="L159" t="s">
        <v>16</v>
      </c>
      <c r="M159" t="s">
        <v>19</v>
      </c>
      <c r="N159" t="str">
        <f t="shared" si="10"/>
        <v>auditory_stim/coin4.wav</v>
      </c>
      <c r="O159" t="str">
        <f t="shared" si="11"/>
        <v>auditory_stim/coin2.wav</v>
      </c>
      <c r="P159" s="2" t="s">
        <v>32</v>
      </c>
      <c r="Q159">
        <v>982</v>
      </c>
      <c r="R159" s="3">
        <f t="shared" si="14"/>
        <v>0.98199999999999998</v>
      </c>
    </row>
    <row r="160" spans="1:18" x14ac:dyDescent="0.25">
      <c r="A160">
        <v>88</v>
      </c>
      <c r="B160">
        <v>12</v>
      </c>
      <c r="C160" t="s">
        <v>25</v>
      </c>
      <c r="D160" s="1">
        <f t="shared" si="12"/>
        <v>-0.4</v>
      </c>
      <c r="E160" s="1">
        <f t="shared" si="13"/>
        <v>0.4</v>
      </c>
      <c r="F160" t="s">
        <v>4</v>
      </c>
      <c r="G160">
        <v>88</v>
      </c>
      <c r="H160" t="s">
        <v>10</v>
      </c>
      <c r="I160" t="s">
        <v>7</v>
      </c>
      <c r="K160">
        <v>0</v>
      </c>
      <c r="L160" t="s">
        <v>18</v>
      </c>
      <c r="M160" t="s">
        <v>15</v>
      </c>
      <c r="N160" t="str">
        <f t="shared" si="10"/>
        <v>auditory_stim/coin5.wav</v>
      </c>
      <c r="O160" t="str">
        <f t="shared" si="11"/>
        <v>auditory_stim/coin1.wav</v>
      </c>
      <c r="P160" s="2" t="s">
        <v>32</v>
      </c>
      <c r="Q160">
        <v>1198</v>
      </c>
      <c r="R160" s="3">
        <f t="shared" si="14"/>
        <v>1.198</v>
      </c>
    </row>
    <row r="161" spans="1:18" x14ac:dyDescent="0.25">
      <c r="A161">
        <v>89</v>
      </c>
      <c r="B161">
        <v>11</v>
      </c>
      <c r="C161" t="s">
        <v>24</v>
      </c>
      <c r="D161" s="1">
        <f t="shared" si="12"/>
        <v>0.4</v>
      </c>
      <c r="E161" s="1">
        <f t="shared" si="13"/>
        <v>-0.4</v>
      </c>
      <c r="F161" t="s">
        <v>4</v>
      </c>
      <c r="G161">
        <v>89</v>
      </c>
      <c r="H161" t="s">
        <v>10</v>
      </c>
      <c r="I161" t="s">
        <v>7</v>
      </c>
      <c r="K161">
        <v>0</v>
      </c>
      <c r="L161" t="s">
        <v>18</v>
      </c>
      <c r="M161" t="s">
        <v>15</v>
      </c>
      <c r="N161" t="str">
        <f t="shared" si="10"/>
        <v>auditory_stim/coin5.wav</v>
      </c>
      <c r="O161" t="str">
        <f t="shared" si="11"/>
        <v>auditory_stim/coin1.wav</v>
      </c>
      <c r="P161" s="2" t="s">
        <v>32</v>
      </c>
      <c r="Q161">
        <v>800</v>
      </c>
      <c r="R161" s="3">
        <f t="shared" si="14"/>
        <v>0.8</v>
      </c>
    </row>
    <row r="162" spans="1:18" x14ac:dyDescent="0.25">
      <c r="A162">
        <v>77</v>
      </c>
      <c r="B162">
        <v>23</v>
      </c>
      <c r="C162" t="s">
        <v>24</v>
      </c>
      <c r="D162" s="1">
        <f t="shared" si="12"/>
        <v>0.4</v>
      </c>
      <c r="E162" s="1">
        <f t="shared" si="13"/>
        <v>-0.4</v>
      </c>
      <c r="F162" t="s">
        <v>3</v>
      </c>
      <c r="G162">
        <v>23</v>
      </c>
      <c r="H162" t="s">
        <v>8</v>
      </c>
      <c r="I162" t="s">
        <v>11</v>
      </c>
      <c r="K162">
        <v>0</v>
      </c>
      <c r="L162" t="s">
        <v>16</v>
      </c>
      <c r="M162" t="s">
        <v>19</v>
      </c>
      <c r="N162" t="str">
        <f t="shared" si="10"/>
        <v>auditory_stim/coin4.wav</v>
      </c>
      <c r="O162" t="str">
        <f t="shared" si="11"/>
        <v>auditory_stim/coin2.wav</v>
      </c>
      <c r="P162" s="2" t="s">
        <v>32</v>
      </c>
      <c r="Q162">
        <v>1245</v>
      </c>
      <c r="R162" s="3">
        <f t="shared" si="14"/>
        <v>1.2450000000000001</v>
      </c>
    </row>
    <row r="163" spans="1:18" x14ac:dyDescent="0.25">
      <c r="A163">
        <v>30</v>
      </c>
      <c r="B163">
        <v>70</v>
      </c>
      <c r="C163" t="s">
        <v>25</v>
      </c>
      <c r="D163" s="1">
        <f t="shared" si="12"/>
        <v>-0.4</v>
      </c>
      <c r="E163" s="1">
        <f t="shared" si="13"/>
        <v>0.4</v>
      </c>
      <c r="F163" t="s">
        <v>4</v>
      </c>
      <c r="G163">
        <v>30</v>
      </c>
      <c r="H163" t="s">
        <v>11</v>
      </c>
      <c r="I163" t="s">
        <v>8</v>
      </c>
      <c r="K163">
        <v>0</v>
      </c>
      <c r="L163" t="s">
        <v>19</v>
      </c>
      <c r="M163" t="s">
        <v>16</v>
      </c>
      <c r="N163" t="str">
        <f t="shared" si="10"/>
        <v>auditory_stim/coin2.wav</v>
      </c>
      <c r="O163" t="str">
        <f t="shared" si="11"/>
        <v>auditory_stim/coin4.wav</v>
      </c>
      <c r="P163" s="2" t="s">
        <v>32</v>
      </c>
      <c r="Q163">
        <v>829</v>
      </c>
      <c r="R163" s="3">
        <f t="shared" si="14"/>
        <v>0.82899999999999996</v>
      </c>
    </row>
    <row r="164" spans="1:18" x14ac:dyDescent="0.25">
      <c r="A164">
        <v>45</v>
      </c>
      <c r="B164">
        <v>55</v>
      </c>
      <c r="C164" t="s">
        <v>24</v>
      </c>
      <c r="D164" s="1">
        <f t="shared" si="12"/>
        <v>0.4</v>
      </c>
      <c r="E164" s="1">
        <f t="shared" si="13"/>
        <v>-0.4</v>
      </c>
      <c r="F164" t="s">
        <v>4</v>
      </c>
      <c r="G164">
        <v>45</v>
      </c>
      <c r="H164" t="s">
        <v>9</v>
      </c>
      <c r="I164" t="s">
        <v>9</v>
      </c>
      <c r="K164">
        <v>0</v>
      </c>
      <c r="L164" t="s">
        <v>17</v>
      </c>
      <c r="M164" t="s">
        <v>17</v>
      </c>
      <c r="N164" t="str">
        <f t="shared" si="10"/>
        <v>auditory_stim/coin3.wav</v>
      </c>
      <c r="O164" t="str">
        <f t="shared" si="11"/>
        <v>auditory_stim/coin3.wav</v>
      </c>
      <c r="P164" s="2" t="s">
        <v>32</v>
      </c>
      <c r="Q164">
        <v>1115</v>
      </c>
      <c r="R164" s="3">
        <f t="shared" si="14"/>
        <v>1.115</v>
      </c>
    </row>
    <row r="165" spans="1:18" x14ac:dyDescent="0.25">
      <c r="A165">
        <v>8</v>
      </c>
      <c r="B165">
        <v>92</v>
      </c>
      <c r="C165" t="s">
        <v>24</v>
      </c>
      <c r="D165" s="1">
        <f t="shared" si="12"/>
        <v>0.4</v>
      </c>
      <c r="E165" s="1">
        <f t="shared" si="13"/>
        <v>-0.4</v>
      </c>
      <c r="F165" t="s">
        <v>4</v>
      </c>
      <c r="G165">
        <v>8</v>
      </c>
      <c r="H165" t="s">
        <v>7</v>
      </c>
      <c r="I165" t="s">
        <v>10</v>
      </c>
      <c r="K165">
        <v>0</v>
      </c>
      <c r="L165" t="s">
        <v>15</v>
      </c>
      <c r="M165" t="s">
        <v>18</v>
      </c>
      <c r="N165" t="str">
        <f t="shared" si="10"/>
        <v>auditory_stim/coin1.wav</v>
      </c>
      <c r="O165" t="str">
        <f t="shared" si="11"/>
        <v>auditory_stim/coin5.wav</v>
      </c>
      <c r="P165" s="2" t="s">
        <v>32</v>
      </c>
      <c r="Q165">
        <v>806</v>
      </c>
      <c r="R165" s="3">
        <f t="shared" si="14"/>
        <v>0.80600000000000005</v>
      </c>
    </row>
    <row r="166" spans="1:18" x14ac:dyDescent="0.25">
      <c r="A166">
        <v>58</v>
      </c>
      <c r="B166">
        <v>42</v>
      </c>
      <c r="C166" t="s">
        <v>24</v>
      </c>
      <c r="D166" s="1">
        <f t="shared" si="12"/>
        <v>0.4</v>
      </c>
      <c r="E166" s="1">
        <f t="shared" si="13"/>
        <v>-0.4</v>
      </c>
      <c r="F166" t="s">
        <v>3</v>
      </c>
      <c r="G166">
        <v>42</v>
      </c>
      <c r="H166" t="s">
        <v>9</v>
      </c>
      <c r="I166" t="s">
        <v>9</v>
      </c>
      <c r="K166">
        <v>0</v>
      </c>
      <c r="L166" t="s">
        <v>17</v>
      </c>
      <c r="M166" t="s">
        <v>17</v>
      </c>
      <c r="N166" t="str">
        <f t="shared" si="10"/>
        <v>auditory_stim/coin3.wav</v>
      </c>
      <c r="O166" t="str">
        <f t="shared" si="11"/>
        <v>auditory_stim/coin3.wav</v>
      </c>
      <c r="P166" s="2" t="s">
        <v>32</v>
      </c>
      <c r="Q166">
        <v>1019</v>
      </c>
      <c r="R166" s="3">
        <f t="shared" si="14"/>
        <v>1.0189999999999999</v>
      </c>
    </row>
    <row r="167" spans="1:18" x14ac:dyDescent="0.25">
      <c r="A167">
        <v>51</v>
      </c>
      <c r="B167">
        <v>49</v>
      </c>
      <c r="C167" t="s">
        <v>25</v>
      </c>
      <c r="D167" s="1">
        <f t="shared" si="12"/>
        <v>-0.4</v>
      </c>
      <c r="E167" s="1">
        <f t="shared" si="13"/>
        <v>0.4</v>
      </c>
      <c r="F167" t="s">
        <v>4</v>
      </c>
      <c r="G167">
        <v>51</v>
      </c>
      <c r="H167" t="s">
        <v>9</v>
      </c>
      <c r="I167" t="s">
        <v>9</v>
      </c>
      <c r="K167">
        <v>0</v>
      </c>
      <c r="L167" t="s">
        <v>17</v>
      </c>
      <c r="M167" t="s">
        <v>17</v>
      </c>
      <c r="N167" t="str">
        <f t="shared" si="10"/>
        <v>auditory_stim/coin3.wav</v>
      </c>
      <c r="O167" t="str">
        <f t="shared" si="11"/>
        <v>auditory_stim/coin3.wav</v>
      </c>
      <c r="P167" s="2" t="s">
        <v>32</v>
      </c>
      <c r="Q167">
        <v>880</v>
      </c>
      <c r="R167" s="3">
        <f t="shared" si="14"/>
        <v>0.88</v>
      </c>
    </row>
    <row r="168" spans="1:18" x14ac:dyDescent="0.25">
      <c r="A168">
        <v>43</v>
      </c>
      <c r="B168">
        <v>57</v>
      </c>
      <c r="C168" t="s">
        <v>25</v>
      </c>
      <c r="D168" s="1">
        <f t="shared" si="12"/>
        <v>-0.4</v>
      </c>
      <c r="E168" s="1">
        <f t="shared" si="13"/>
        <v>0.4</v>
      </c>
      <c r="F168" t="s">
        <v>3</v>
      </c>
      <c r="G168">
        <v>57</v>
      </c>
      <c r="H168" t="s">
        <v>9</v>
      </c>
      <c r="I168" t="s">
        <v>9</v>
      </c>
      <c r="K168">
        <v>0</v>
      </c>
      <c r="L168" t="s">
        <v>17</v>
      </c>
      <c r="M168" t="s">
        <v>17</v>
      </c>
      <c r="N168" t="str">
        <f t="shared" si="10"/>
        <v>auditory_stim/coin3.wav</v>
      </c>
      <c r="O168" t="str">
        <f t="shared" si="11"/>
        <v>auditory_stim/coin3.wav</v>
      </c>
      <c r="P168" s="2" t="s">
        <v>32</v>
      </c>
      <c r="Q168">
        <v>1120</v>
      </c>
      <c r="R168" s="3">
        <f t="shared" si="14"/>
        <v>1.1200000000000001</v>
      </c>
    </row>
    <row r="169" spans="1:18" x14ac:dyDescent="0.25">
      <c r="A169">
        <v>77</v>
      </c>
      <c r="B169">
        <v>23</v>
      </c>
      <c r="C169" t="s">
        <v>24</v>
      </c>
      <c r="D169" s="1">
        <f t="shared" si="12"/>
        <v>0.4</v>
      </c>
      <c r="E169" s="1">
        <f t="shared" si="13"/>
        <v>-0.4</v>
      </c>
      <c r="F169" t="s">
        <v>3</v>
      </c>
      <c r="G169">
        <v>23</v>
      </c>
      <c r="H169" t="s">
        <v>8</v>
      </c>
      <c r="I169" t="s">
        <v>11</v>
      </c>
      <c r="K169">
        <v>0</v>
      </c>
      <c r="L169" t="s">
        <v>16</v>
      </c>
      <c r="M169" t="s">
        <v>19</v>
      </c>
      <c r="N169" t="str">
        <f t="shared" si="10"/>
        <v>auditory_stim/coin4.wav</v>
      </c>
      <c r="O169" t="str">
        <f t="shared" si="11"/>
        <v>auditory_stim/coin2.wav</v>
      </c>
      <c r="P169" s="2" t="s">
        <v>32</v>
      </c>
      <c r="Q169">
        <v>751</v>
      </c>
      <c r="R169" s="3">
        <f t="shared" si="14"/>
        <v>0.751</v>
      </c>
    </row>
    <row r="170" spans="1:18" x14ac:dyDescent="0.25">
      <c r="A170">
        <v>57</v>
      </c>
      <c r="B170">
        <v>43</v>
      </c>
      <c r="C170" t="s">
        <v>25</v>
      </c>
      <c r="D170" s="1">
        <f t="shared" si="12"/>
        <v>-0.4</v>
      </c>
      <c r="E170" s="1">
        <f t="shared" si="13"/>
        <v>0.4</v>
      </c>
      <c r="F170" t="s">
        <v>3</v>
      </c>
      <c r="G170">
        <v>43</v>
      </c>
      <c r="H170" t="s">
        <v>9</v>
      </c>
      <c r="I170" t="s">
        <v>9</v>
      </c>
      <c r="K170">
        <v>0</v>
      </c>
      <c r="L170" t="s">
        <v>17</v>
      </c>
      <c r="M170" t="s">
        <v>17</v>
      </c>
      <c r="N170" t="str">
        <f t="shared" si="10"/>
        <v>auditory_stim/coin3.wav</v>
      </c>
      <c r="O170" t="str">
        <f t="shared" si="11"/>
        <v>auditory_stim/coin3.wav</v>
      </c>
      <c r="P170" s="2" t="s">
        <v>32</v>
      </c>
      <c r="Q170">
        <v>1008</v>
      </c>
      <c r="R170" s="3">
        <f t="shared" si="14"/>
        <v>1.008</v>
      </c>
    </row>
    <row r="171" spans="1:18" x14ac:dyDescent="0.25">
      <c r="A171">
        <v>86</v>
      </c>
      <c r="B171">
        <v>14</v>
      </c>
      <c r="C171" t="s">
        <v>24</v>
      </c>
      <c r="D171" s="1">
        <f t="shared" si="12"/>
        <v>0.4</v>
      </c>
      <c r="E171" s="1">
        <f t="shared" si="13"/>
        <v>-0.4</v>
      </c>
      <c r="F171" t="s">
        <v>3</v>
      </c>
      <c r="G171">
        <v>14</v>
      </c>
      <c r="H171" t="s">
        <v>10</v>
      </c>
      <c r="I171" t="s">
        <v>7</v>
      </c>
      <c r="K171">
        <v>0</v>
      </c>
      <c r="L171" t="s">
        <v>18</v>
      </c>
      <c r="M171" t="s">
        <v>15</v>
      </c>
      <c r="N171" t="str">
        <f t="shared" si="10"/>
        <v>auditory_stim/coin5.wav</v>
      </c>
      <c r="O171" t="str">
        <f t="shared" si="11"/>
        <v>auditory_stim/coin1.wav</v>
      </c>
      <c r="P171" s="2" t="s">
        <v>32</v>
      </c>
      <c r="Q171">
        <v>873</v>
      </c>
      <c r="R171" s="3">
        <f t="shared" si="14"/>
        <v>0.873</v>
      </c>
    </row>
    <row r="172" spans="1:18" x14ac:dyDescent="0.25">
      <c r="A172">
        <v>11</v>
      </c>
      <c r="B172">
        <v>89</v>
      </c>
      <c r="C172" t="s">
        <v>25</v>
      </c>
      <c r="D172" s="1">
        <f t="shared" si="12"/>
        <v>-0.4</v>
      </c>
      <c r="E172" s="1">
        <f t="shared" si="13"/>
        <v>0.4</v>
      </c>
      <c r="F172" t="s">
        <v>4</v>
      </c>
      <c r="G172">
        <v>11</v>
      </c>
      <c r="H172" t="s">
        <v>7</v>
      </c>
      <c r="I172" t="s">
        <v>10</v>
      </c>
      <c r="K172">
        <v>0</v>
      </c>
      <c r="L172" t="s">
        <v>15</v>
      </c>
      <c r="M172" t="s">
        <v>18</v>
      </c>
      <c r="N172" t="str">
        <f t="shared" si="10"/>
        <v>auditory_stim/coin1.wav</v>
      </c>
      <c r="O172" t="str">
        <f t="shared" si="11"/>
        <v>auditory_stim/coin5.wav</v>
      </c>
      <c r="P172" s="2" t="s">
        <v>32</v>
      </c>
      <c r="Q172">
        <v>1223</v>
      </c>
      <c r="R172" s="3">
        <f t="shared" si="14"/>
        <v>1.2230000000000001</v>
      </c>
    </row>
    <row r="173" spans="1:18" x14ac:dyDescent="0.25">
      <c r="A173">
        <v>30</v>
      </c>
      <c r="B173">
        <v>70</v>
      </c>
      <c r="C173" t="s">
        <v>25</v>
      </c>
      <c r="D173" s="1">
        <f t="shared" si="12"/>
        <v>-0.4</v>
      </c>
      <c r="E173" s="1">
        <f t="shared" si="13"/>
        <v>0.4</v>
      </c>
      <c r="F173" t="s">
        <v>3</v>
      </c>
      <c r="G173">
        <v>70</v>
      </c>
      <c r="H173" t="s">
        <v>11</v>
      </c>
      <c r="I173" t="s">
        <v>8</v>
      </c>
      <c r="K173">
        <v>0</v>
      </c>
      <c r="L173" t="s">
        <v>19</v>
      </c>
      <c r="M173" t="s">
        <v>16</v>
      </c>
      <c r="N173" t="str">
        <f t="shared" si="10"/>
        <v>auditory_stim/coin2.wav</v>
      </c>
      <c r="O173" t="str">
        <f t="shared" si="11"/>
        <v>auditory_stim/coin4.wav</v>
      </c>
      <c r="P173" s="2" t="s">
        <v>32</v>
      </c>
      <c r="Q173">
        <v>753</v>
      </c>
      <c r="R173" s="3">
        <f t="shared" si="14"/>
        <v>0.753</v>
      </c>
    </row>
    <row r="174" spans="1:18" x14ac:dyDescent="0.25">
      <c r="A174">
        <v>51</v>
      </c>
      <c r="B174">
        <v>49</v>
      </c>
      <c r="C174" t="s">
        <v>25</v>
      </c>
      <c r="D174" s="1">
        <f t="shared" si="12"/>
        <v>-0.4</v>
      </c>
      <c r="E174" s="1">
        <f t="shared" si="13"/>
        <v>0.4</v>
      </c>
      <c r="F174" t="s">
        <v>3</v>
      </c>
      <c r="G174">
        <v>49</v>
      </c>
      <c r="H174" t="s">
        <v>9</v>
      </c>
      <c r="I174" t="s">
        <v>9</v>
      </c>
      <c r="K174">
        <v>0</v>
      </c>
      <c r="L174" t="s">
        <v>17</v>
      </c>
      <c r="M174" t="s">
        <v>17</v>
      </c>
      <c r="N174" t="str">
        <f t="shared" si="10"/>
        <v>auditory_stim/coin3.wav</v>
      </c>
      <c r="O174" t="str">
        <f t="shared" si="11"/>
        <v>auditory_stim/coin3.wav</v>
      </c>
      <c r="P174" s="2" t="s">
        <v>32</v>
      </c>
      <c r="Q174">
        <v>1072</v>
      </c>
      <c r="R174" s="3">
        <f t="shared" si="14"/>
        <v>1.0720000000000001</v>
      </c>
    </row>
    <row r="175" spans="1:18" x14ac:dyDescent="0.25">
      <c r="A175">
        <v>89</v>
      </c>
      <c r="B175">
        <v>11</v>
      </c>
      <c r="C175" t="s">
        <v>25</v>
      </c>
      <c r="D175" s="1">
        <f t="shared" si="12"/>
        <v>-0.4</v>
      </c>
      <c r="E175" s="1">
        <f t="shared" si="13"/>
        <v>0.4</v>
      </c>
      <c r="F175" t="s">
        <v>3</v>
      </c>
      <c r="G175">
        <v>11</v>
      </c>
      <c r="H175" t="s">
        <v>10</v>
      </c>
      <c r="I175" t="s">
        <v>7</v>
      </c>
      <c r="K175">
        <v>0</v>
      </c>
      <c r="L175" t="s">
        <v>18</v>
      </c>
      <c r="M175" t="s">
        <v>15</v>
      </c>
      <c r="N175" t="str">
        <f t="shared" si="10"/>
        <v>auditory_stim/coin5.wav</v>
      </c>
      <c r="O175" t="str">
        <f t="shared" si="11"/>
        <v>auditory_stim/coin1.wav</v>
      </c>
      <c r="P175" s="2" t="s">
        <v>32</v>
      </c>
      <c r="Q175">
        <v>1136</v>
      </c>
      <c r="R175" s="3">
        <f t="shared" si="14"/>
        <v>1.1359999999999999</v>
      </c>
    </row>
    <row r="176" spans="1:18" x14ac:dyDescent="0.25">
      <c r="A176">
        <v>10</v>
      </c>
      <c r="B176">
        <v>90</v>
      </c>
      <c r="C176" t="s">
        <v>24</v>
      </c>
      <c r="D176" s="1">
        <f t="shared" si="12"/>
        <v>0.4</v>
      </c>
      <c r="E176" s="1">
        <f t="shared" si="13"/>
        <v>-0.4</v>
      </c>
      <c r="F176" t="s">
        <v>4</v>
      </c>
      <c r="G176">
        <v>10</v>
      </c>
      <c r="H176" t="s">
        <v>7</v>
      </c>
      <c r="I176" t="s">
        <v>10</v>
      </c>
      <c r="K176">
        <v>0</v>
      </c>
      <c r="L176" t="s">
        <v>15</v>
      </c>
      <c r="M176" t="s">
        <v>18</v>
      </c>
      <c r="N176" t="str">
        <f t="shared" si="10"/>
        <v>auditory_stim/coin1.wav</v>
      </c>
      <c r="O176" t="str">
        <f t="shared" si="11"/>
        <v>auditory_stim/coin5.wav</v>
      </c>
      <c r="P176" s="2" t="s">
        <v>32</v>
      </c>
      <c r="Q176">
        <v>1051</v>
      </c>
      <c r="R176" s="3">
        <f t="shared" si="14"/>
        <v>1.0509999999999999</v>
      </c>
    </row>
    <row r="177" spans="1:18" x14ac:dyDescent="0.25">
      <c r="A177">
        <v>27</v>
      </c>
      <c r="B177">
        <v>73</v>
      </c>
      <c r="C177" t="s">
        <v>25</v>
      </c>
      <c r="D177" s="1">
        <f t="shared" si="12"/>
        <v>-0.4</v>
      </c>
      <c r="E177" s="1">
        <f t="shared" si="13"/>
        <v>0.4</v>
      </c>
      <c r="F177" t="s">
        <v>3</v>
      </c>
      <c r="G177">
        <v>73</v>
      </c>
      <c r="H177" t="s">
        <v>11</v>
      </c>
      <c r="I177" t="s">
        <v>8</v>
      </c>
      <c r="K177">
        <v>0</v>
      </c>
      <c r="L177" t="s">
        <v>19</v>
      </c>
      <c r="M177" t="s">
        <v>16</v>
      </c>
      <c r="N177" t="str">
        <f t="shared" si="10"/>
        <v>auditory_stim/coin2.wav</v>
      </c>
      <c r="O177" t="str">
        <f t="shared" si="11"/>
        <v>auditory_stim/coin4.wav</v>
      </c>
      <c r="P177" s="2" t="s">
        <v>32</v>
      </c>
      <c r="Q177">
        <v>1099</v>
      </c>
      <c r="R177" s="3">
        <f t="shared" si="14"/>
        <v>1.099</v>
      </c>
    </row>
    <row r="178" spans="1:18" x14ac:dyDescent="0.25">
      <c r="A178">
        <v>44</v>
      </c>
      <c r="B178">
        <v>56</v>
      </c>
      <c r="C178" t="s">
        <v>24</v>
      </c>
      <c r="D178" s="1">
        <f t="shared" si="12"/>
        <v>0.4</v>
      </c>
      <c r="E178" s="1">
        <f t="shared" si="13"/>
        <v>-0.4</v>
      </c>
      <c r="F178" t="s">
        <v>3</v>
      </c>
      <c r="G178">
        <v>56</v>
      </c>
      <c r="H178" t="s">
        <v>9</v>
      </c>
      <c r="I178" t="s">
        <v>9</v>
      </c>
      <c r="K178">
        <v>0</v>
      </c>
      <c r="L178" t="s">
        <v>17</v>
      </c>
      <c r="M178" t="s">
        <v>17</v>
      </c>
      <c r="N178" t="str">
        <f t="shared" si="10"/>
        <v>auditory_stim/coin3.wav</v>
      </c>
      <c r="O178" t="str">
        <f t="shared" si="11"/>
        <v>auditory_stim/coin3.wav</v>
      </c>
      <c r="P178" s="2" t="s">
        <v>32</v>
      </c>
      <c r="Q178">
        <v>805</v>
      </c>
      <c r="R178" s="3">
        <f t="shared" si="14"/>
        <v>0.80500000000000005</v>
      </c>
    </row>
    <row r="179" spans="1:18" x14ac:dyDescent="0.25">
      <c r="A179">
        <v>48</v>
      </c>
      <c r="B179">
        <v>52</v>
      </c>
      <c r="C179" t="s">
        <v>25</v>
      </c>
      <c r="D179" s="1">
        <f t="shared" si="12"/>
        <v>-0.4</v>
      </c>
      <c r="E179" s="1">
        <f t="shared" si="13"/>
        <v>0.4</v>
      </c>
      <c r="F179" t="s">
        <v>3</v>
      </c>
      <c r="G179">
        <v>52</v>
      </c>
      <c r="H179" t="s">
        <v>9</v>
      </c>
      <c r="I179" t="s">
        <v>9</v>
      </c>
      <c r="K179">
        <v>0</v>
      </c>
      <c r="L179" t="s">
        <v>17</v>
      </c>
      <c r="M179" t="s">
        <v>17</v>
      </c>
      <c r="N179" t="str">
        <f t="shared" si="10"/>
        <v>auditory_stim/coin3.wav</v>
      </c>
      <c r="O179" t="str">
        <f t="shared" si="11"/>
        <v>auditory_stim/coin3.wav</v>
      </c>
      <c r="P179" s="2" t="s">
        <v>32</v>
      </c>
      <c r="Q179">
        <v>1126</v>
      </c>
      <c r="R179" s="3">
        <f t="shared" si="14"/>
        <v>1.1259999999999999</v>
      </c>
    </row>
    <row r="180" spans="1:18" x14ac:dyDescent="0.25">
      <c r="A180">
        <v>37</v>
      </c>
      <c r="B180">
        <v>63</v>
      </c>
      <c r="C180" t="s">
        <v>25</v>
      </c>
      <c r="D180" s="1">
        <f t="shared" si="12"/>
        <v>-0.4</v>
      </c>
      <c r="E180" s="1">
        <f t="shared" si="13"/>
        <v>0.4</v>
      </c>
      <c r="F180" t="s">
        <v>3</v>
      </c>
      <c r="G180">
        <v>63</v>
      </c>
      <c r="H180" t="s">
        <v>11</v>
      </c>
      <c r="I180" t="s">
        <v>8</v>
      </c>
      <c r="K180">
        <v>0</v>
      </c>
      <c r="L180" t="s">
        <v>19</v>
      </c>
      <c r="M180" t="s">
        <v>16</v>
      </c>
      <c r="N180" t="str">
        <f t="shared" si="10"/>
        <v>auditory_stim/coin2.wav</v>
      </c>
      <c r="O180" t="str">
        <f t="shared" si="11"/>
        <v>auditory_stim/coin4.wav</v>
      </c>
      <c r="P180" s="2" t="s">
        <v>32</v>
      </c>
      <c r="Q180">
        <v>1141</v>
      </c>
      <c r="R180" s="3">
        <f t="shared" si="14"/>
        <v>1.141</v>
      </c>
    </row>
    <row r="181" spans="1:18" x14ac:dyDescent="0.25">
      <c r="A181">
        <v>35</v>
      </c>
      <c r="B181">
        <v>65</v>
      </c>
      <c r="C181" t="s">
        <v>25</v>
      </c>
      <c r="D181" s="1">
        <f t="shared" si="12"/>
        <v>-0.4</v>
      </c>
      <c r="E181" s="1">
        <f t="shared" si="13"/>
        <v>0.4</v>
      </c>
      <c r="F181" t="s">
        <v>3</v>
      </c>
      <c r="G181">
        <v>65</v>
      </c>
      <c r="H181" t="s">
        <v>11</v>
      </c>
      <c r="I181" t="s">
        <v>8</v>
      </c>
      <c r="K181">
        <v>0</v>
      </c>
      <c r="L181" t="s">
        <v>19</v>
      </c>
      <c r="M181" t="s">
        <v>16</v>
      </c>
      <c r="N181" t="str">
        <f t="shared" si="10"/>
        <v>auditory_stim/coin2.wav</v>
      </c>
      <c r="O181" t="str">
        <f t="shared" si="11"/>
        <v>auditory_stim/coin4.wav</v>
      </c>
      <c r="P181" s="2" t="s">
        <v>32</v>
      </c>
      <c r="Q181">
        <v>996</v>
      </c>
      <c r="R181" s="3">
        <f t="shared" si="14"/>
        <v>0.996</v>
      </c>
    </row>
    <row r="182" spans="1:18" x14ac:dyDescent="0.25">
      <c r="A182">
        <v>79</v>
      </c>
      <c r="B182">
        <v>21</v>
      </c>
      <c r="C182" t="s">
        <v>25</v>
      </c>
      <c r="D182" s="1">
        <f t="shared" si="12"/>
        <v>-0.4</v>
      </c>
      <c r="E182" s="1">
        <f t="shared" si="13"/>
        <v>0.4</v>
      </c>
      <c r="F182" t="s">
        <v>4</v>
      </c>
      <c r="G182">
        <v>79</v>
      </c>
      <c r="H182" t="s">
        <v>8</v>
      </c>
      <c r="I182" t="s">
        <v>11</v>
      </c>
      <c r="K182">
        <v>0</v>
      </c>
      <c r="L182" t="s">
        <v>16</v>
      </c>
      <c r="M182" t="s">
        <v>19</v>
      </c>
      <c r="N182" t="str">
        <f t="shared" si="10"/>
        <v>auditory_stim/coin4.wav</v>
      </c>
      <c r="O182" t="str">
        <f t="shared" si="11"/>
        <v>auditory_stim/coin2.wav</v>
      </c>
      <c r="P182" s="2" t="s">
        <v>32</v>
      </c>
      <c r="Q182">
        <v>1097</v>
      </c>
      <c r="R182" s="3">
        <f t="shared" si="14"/>
        <v>1.097</v>
      </c>
    </row>
    <row r="183" spans="1:18" x14ac:dyDescent="0.25">
      <c r="A183">
        <v>39</v>
      </c>
      <c r="B183">
        <v>61</v>
      </c>
      <c r="C183" t="s">
        <v>24</v>
      </c>
      <c r="D183" s="1">
        <f t="shared" si="12"/>
        <v>0.4</v>
      </c>
      <c r="E183" s="1">
        <f t="shared" si="13"/>
        <v>-0.4</v>
      </c>
      <c r="F183" t="s">
        <v>3</v>
      </c>
      <c r="G183">
        <v>61</v>
      </c>
      <c r="H183" t="s">
        <v>11</v>
      </c>
      <c r="I183" t="s">
        <v>8</v>
      </c>
      <c r="K183">
        <v>0</v>
      </c>
      <c r="L183" t="s">
        <v>19</v>
      </c>
      <c r="M183" t="s">
        <v>16</v>
      </c>
      <c r="N183" t="str">
        <f t="shared" si="10"/>
        <v>auditory_stim/coin2.wav</v>
      </c>
      <c r="O183" t="str">
        <f t="shared" si="11"/>
        <v>auditory_stim/coin4.wav</v>
      </c>
      <c r="P183" s="2" t="s">
        <v>32</v>
      </c>
      <c r="Q183">
        <v>1173</v>
      </c>
      <c r="R183" s="3">
        <f t="shared" si="14"/>
        <v>1.173</v>
      </c>
    </row>
    <row r="184" spans="1:18" x14ac:dyDescent="0.25">
      <c r="A184">
        <v>18</v>
      </c>
      <c r="B184">
        <v>82</v>
      </c>
      <c r="C184" t="s">
        <v>24</v>
      </c>
      <c r="D184" s="1">
        <f t="shared" si="12"/>
        <v>0.4</v>
      </c>
      <c r="E184" s="1">
        <f t="shared" si="13"/>
        <v>-0.4</v>
      </c>
      <c r="F184" t="s">
        <v>3</v>
      </c>
      <c r="G184">
        <v>82</v>
      </c>
      <c r="H184" t="s">
        <v>7</v>
      </c>
      <c r="I184" t="s">
        <v>10</v>
      </c>
      <c r="K184">
        <v>0</v>
      </c>
      <c r="L184" t="s">
        <v>15</v>
      </c>
      <c r="M184" t="s">
        <v>18</v>
      </c>
      <c r="N184" t="str">
        <f t="shared" si="10"/>
        <v>auditory_stim/coin1.wav</v>
      </c>
      <c r="O184" t="str">
        <f t="shared" si="11"/>
        <v>auditory_stim/coin5.wav</v>
      </c>
      <c r="P184" s="2" t="s">
        <v>32</v>
      </c>
      <c r="Q184">
        <v>1172</v>
      </c>
      <c r="R184" s="3">
        <f t="shared" si="14"/>
        <v>1.1719999999999999</v>
      </c>
    </row>
    <row r="185" spans="1:18" x14ac:dyDescent="0.25">
      <c r="A185">
        <v>20</v>
      </c>
      <c r="B185">
        <v>80</v>
      </c>
      <c r="C185" t="s">
        <v>24</v>
      </c>
      <c r="D185" s="1">
        <f t="shared" si="12"/>
        <v>0.4</v>
      </c>
      <c r="E185" s="1">
        <f t="shared" si="13"/>
        <v>-0.4</v>
      </c>
      <c r="F185" t="s">
        <v>3</v>
      </c>
      <c r="G185">
        <v>80</v>
      </c>
      <c r="H185" t="s">
        <v>7</v>
      </c>
      <c r="I185" t="s">
        <v>8</v>
      </c>
      <c r="K185">
        <v>0</v>
      </c>
      <c r="L185" t="s">
        <v>15</v>
      </c>
      <c r="M185" t="s">
        <v>16</v>
      </c>
      <c r="N185" t="str">
        <f t="shared" si="10"/>
        <v>auditory_stim/coin1.wav</v>
      </c>
      <c r="O185" t="str">
        <f t="shared" si="11"/>
        <v>auditory_stim/coin4.wav</v>
      </c>
      <c r="P185" s="2" t="s">
        <v>32</v>
      </c>
      <c r="Q185">
        <v>784</v>
      </c>
      <c r="R185" s="3">
        <f t="shared" si="14"/>
        <v>0.78400000000000003</v>
      </c>
    </row>
    <row r="186" spans="1:18" x14ac:dyDescent="0.25">
      <c r="A186">
        <v>76</v>
      </c>
      <c r="B186">
        <v>24</v>
      </c>
      <c r="C186" t="s">
        <v>24</v>
      </c>
      <c r="D186" s="1">
        <f t="shared" si="12"/>
        <v>0.4</v>
      </c>
      <c r="E186" s="1">
        <f t="shared" si="13"/>
        <v>-0.4</v>
      </c>
      <c r="F186" t="s">
        <v>3</v>
      </c>
      <c r="G186">
        <v>24</v>
      </c>
      <c r="H186" t="s">
        <v>8</v>
      </c>
      <c r="I186" t="s">
        <v>11</v>
      </c>
      <c r="K186">
        <v>0</v>
      </c>
      <c r="L186" t="s">
        <v>16</v>
      </c>
      <c r="M186" t="s">
        <v>19</v>
      </c>
      <c r="N186" t="str">
        <f t="shared" si="10"/>
        <v>auditory_stim/coin4.wav</v>
      </c>
      <c r="O186" t="str">
        <f t="shared" si="11"/>
        <v>auditory_stim/coin2.wav</v>
      </c>
      <c r="P186" s="2" t="s">
        <v>32</v>
      </c>
      <c r="Q186">
        <v>1032</v>
      </c>
      <c r="R186" s="3">
        <f t="shared" si="14"/>
        <v>1.032</v>
      </c>
    </row>
    <row r="187" spans="1:18" x14ac:dyDescent="0.25">
      <c r="A187">
        <v>30</v>
      </c>
      <c r="B187">
        <v>70</v>
      </c>
      <c r="C187" t="s">
        <v>25</v>
      </c>
      <c r="D187" s="1">
        <f t="shared" si="12"/>
        <v>-0.4</v>
      </c>
      <c r="E187" s="1">
        <f t="shared" si="13"/>
        <v>0.4</v>
      </c>
      <c r="F187" t="s">
        <v>3</v>
      </c>
      <c r="G187">
        <v>70</v>
      </c>
      <c r="H187" t="s">
        <v>11</v>
      </c>
      <c r="I187" t="s">
        <v>8</v>
      </c>
      <c r="K187">
        <v>0</v>
      </c>
      <c r="L187" t="s">
        <v>19</v>
      </c>
      <c r="M187" t="s">
        <v>16</v>
      </c>
      <c r="N187" t="str">
        <f t="shared" si="10"/>
        <v>auditory_stim/coin2.wav</v>
      </c>
      <c r="O187" t="str">
        <f t="shared" si="11"/>
        <v>auditory_stim/coin4.wav</v>
      </c>
      <c r="P187" s="2" t="s">
        <v>32</v>
      </c>
      <c r="Q187">
        <v>1113</v>
      </c>
      <c r="R187" s="3">
        <f t="shared" si="14"/>
        <v>1.113</v>
      </c>
    </row>
    <row r="188" spans="1:18" x14ac:dyDescent="0.25">
      <c r="A188">
        <v>86</v>
      </c>
      <c r="B188">
        <v>14</v>
      </c>
      <c r="C188" t="s">
        <v>25</v>
      </c>
      <c r="D188" s="1">
        <f t="shared" si="12"/>
        <v>-0.4</v>
      </c>
      <c r="E188" s="1">
        <f t="shared" si="13"/>
        <v>0.4</v>
      </c>
      <c r="F188" t="s">
        <v>3</v>
      </c>
      <c r="G188">
        <v>14</v>
      </c>
      <c r="H188" t="s">
        <v>10</v>
      </c>
      <c r="I188" t="s">
        <v>7</v>
      </c>
      <c r="K188">
        <v>0</v>
      </c>
      <c r="L188" t="s">
        <v>18</v>
      </c>
      <c r="M188" t="s">
        <v>15</v>
      </c>
      <c r="N188" t="str">
        <f t="shared" si="10"/>
        <v>auditory_stim/coin5.wav</v>
      </c>
      <c r="O188" t="str">
        <f t="shared" si="11"/>
        <v>auditory_stim/coin1.wav</v>
      </c>
      <c r="P188" s="2" t="s">
        <v>32</v>
      </c>
      <c r="Q188">
        <v>1148</v>
      </c>
      <c r="R188" s="3">
        <f t="shared" si="14"/>
        <v>1.1479999999999999</v>
      </c>
    </row>
    <row r="189" spans="1:18" x14ac:dyDescent="0.25">
      <c r="A189">
        <v>11</v>
      </c>
      <c r="B189">
        <v>89</v>
      </c>
      <c r="C189" t="s">
        <v>24</v>
      </c>
      <c r="D189" s="1">
        <f t="shared" si="12"/>
        <v>0.4</v>
      </c>
      <c r="E189" s="1">
        <f t="shared" si="13"/>
        <v>-0.4</v>
      </c>
      <c r="F189" t="s">
        <v>3</v>
      </c>
      <c r="G189">
        <v>89</v>
      </c>
      <c r="H189" t="s">
        <v>7</v>
      </c>
      <c r="I189" t="s">
        <v>10</v>
      </c>
      <c r="K189">
        <v>0</v>
      </c>
      <c r="L189" t="s">
        <v>15</v>
      </c>
      <c r="M189" t="s">
        <v>18</v>
      </c>
      <c r="N189" t="str">
        <f t="shared" si="10"/>
        <v>auditory_stim/coin1.wav</v>
      </c>
      <c r="O189" t="str">
        <f t="shared" si="11"/>
        <v>auditory_stim/coin5.wav</v>
      </c>
      <c r="P189" s="2" t="s">
        <v>32</v>
      </c>
      <c r="Q189">
        <v>985</v>
      </c>
      <c r="R189" s="3">
        <f t="shared" si="14"/>
        <v>0.98499999999999999</v>
      </c>
    </row>
    <row r="190" spans="1:18" x14ac:dyDescent="0.25">
      <c r="A190">
        <v>3</v>
      </c>
      <c r="B190">
        <v>97</v>
      </c>
      <c r="C190" t="s">
        <v>24</v>
      </c>
      <c r="D190" s="1">
        <f t="shared" si="12"/>
        <v>0.4</v>
      </c>
      <c r="E190" s="1">
        <f t="shared" si="13"/>
        <v>-0.4</v>
      </c>
      <c r="F190" t="s">
        <v>3</v>
      </c>
      <c r="G190">
        <v>97</v>
      </c>
      <c r="H190" t="s">
        <v>7</v>
      </c>
      <c r="I190" t="s">
        <v>10</v>
      </c>
      <c r="K190">
        <v>0</v>
      </c>
      <c r="L190" t="s">
        <v>15</v>
      </c>
      <c r="M190" t="s">
        <v>18</v>
      </c>
      <c r="N190" t="str">
        <f t="shared" si="10"/>
        <v>auditory_stim/coin1.wav</v>
      </c>
      <c r="O190" t="str">
        <f t="shared" si="11"/>
        <v>auditory_stim/coin5.wav</v>
      </c>
      <c r="P190" s="2" t="s">
        <v>32</v>
      </c>
      <c r="Q190">
        <v>1039</v>
      </c>
      <c r="R190" s="3">
        <f t="shared" si="14"/>
        <v>1.0389999999999999</v>
      </c>
    </row>
    <row r="191" spans="1:18" x14ac:dyDescent="0.25">
      <c r="A191">
        <v>88</v>
      </c>
      <c r="B191">
        <v>12</v>
      </c>
      <c r="C191" t="s">
        <v>25</v>
      </c>
      <c r="D191" s="1">
        <f t="shared" si="12"/>
        <v>-0.4</v>
      </c>
      <c r="E191" s="1">
        <f t="shared" si="13"/>
        <v>0.4</v>
      </c>
      <c r="F191" t="s">
        <v>3</v>
      </c>
      <c r="G191">
        <v>12</v>
      </c>
      <c r="H191" t="s">
        <v>10</v>
      </c>
      <c r="I191" t="s">
        <v>7</v>
      </c>
      <c r="K191">
        <v>0</v>
      </c>
      <c r="L191" t="s">
        <v>18</v>
      </c>
      <c r="M191" t="s">
        <v>15</v>
      </c>
      <c r="N191" t="str">
        <f t="shared" si="10"/>
        <v>auditory_stim/coin5.wav</v>
      </c>
      <c r="O191" t="str">
        <f t="shared" si="11"/>
        <v>auditory_stim/coin1.wav</v>
      </c>
      <c r="P191" s="2" t="s">
        <v>32</v>
      </c>
      <c r="Q191">
        <v>1063</v>
      </c>
      <c r="R191" s="3">
        <f t="shared" si="14"/>
        <v>1.0629999999999999</v>
      </c>
    </row>
    <row r="192" spans="1:18" x14ac:dyDescent="0.25">
      <c r="A192">
        <v>63</v>
      </c>
      <c r="B192">
        <v>37</v>
      </c>
      <c r="C192" t="s">
        <v>25</v>
      </c>
      <c r="D192" s="1">
        <f t="shared" si="12"/>
        <v>-0.4</v>
      </c>
      <c r="E192" s="1">
        <f t="shared" si="13"/>
        <v>0.4</v>
      </c>
      <c r="F192" t="s">
        <v>3</v>
      </c>
      <c r="G192">
        <v>37</v>
      </c>
      <c r="H192" t="s">
        <v>8</v>
      </c>
      <c r="I192" t="s">
        <v>11</v>
      </c>
      <c r="K192">
        <v>0</v>
      </c>
      <c r="L192" t="s">
        <v>16</v>
      </c>
      <c r="M192" t="s">
        <v>19</v>
      </c>
      <c r="N192" t="str">
        <f t="shared" si="10"/>
        <v>auditory_stim/coin4.wav</v>
      </c>
      <c r="O192" t="str">
        <f t="shared" si="11"/>
        <v>auditory_stim/coin2.wav</v>
      </c>
      <c r="P192" s="2" t="s">
        <v>32</v>
      </c>
      <c r="Q192">
        <v>964</v>
      </c>
      <c r="R192" s="3">
        <f t="shared" si="14"/>
        <v>0.96399999999999997</v>
      </c>
    </row>
    <row r="193" spans="1:18" x14ac:dyDescent="0.25">
      <c r="A193">
        <v>43</v>
      </c>
      <c r="B193">
        <v>57</v>
      </c>
      <c r="C193" t="s">
        <v>25</v>
      </c>
      <c r="D193" s="1">
        <f t="shared" si="12"/>
        <v>-0.4</v>
      </c>
      <c r="E193" s="1">
        <f t="shared" si="13"/>
        <v>0.4</v>
      </c>
      <c r="F193" t="s">
        <v>3</v>
      </c>
      <c r="G193">
        <v>57</v>
      </c>
      <c r="H193" t="s">
        <v>9</v>
      </c>
      <c r="I193" t="s">
        <v>9</v>
      </c>
      <c r="K193">
        <v>0</v>
      </c>
      <c r="L193" t="s">
        <v>17</v>
      </c>
      <c r="M193" t="s">
        <v>17</v>
      </c>
      <c r="N193" t="str">
        <f t="shared" si="10"/>
        <v>auditory_stim/coin3.wav</v>
      </c>
      <c r="O193" t="str">
        <f t="shared" si="11"/>
        <v>auditory_stim/coin3.wav</v>
      </c>
      <c r="P193" s="2" t="s">
        <v>32</v>
      </c>
      <c r="Q193">
        <v>1056</v>
      </c>
      <c r="R193" s="3">
        <f t="shared" si="14"/>
        <v>1.056</v>
      </c>
    </row>
    <row r="194" spans="1:18" x14ac:dyDescent="0.25">
      <c r="A194">
        <v>52</v>
      </c>
      <c r="B194">
        <v>48</v>
      </c>
      <c r="C194" t="s">
        <v>25</v>
      </c>
      <c r="D194" s="1">
        <f t="shared" si="12"/>
        <v>-0.4</v>
      </c>
      <c r="E194" s="1">
        <f t="shared" si="13"/>
        <v>0.4</v>
      </c>
      <c r="F194" t="s">
        <v>4</v>
      </c>
      <c r="G194">
        <v>52</v>
      </c>
      <c r="H194" t="s">
        <v>9</v>
      </c>
      <c r="I194" t="s">
        <v>9</v>
      </c>
      <c r="K194">
        <v>0</v>
      </c>
      <c r="L194" t="s">
        <v>17</v>
      </c>
      <c r="M194" t="s">
        <v>17</v>
      </c>
      <c r="N194" t="str">
        <f t="shared" ref="N194:N257" si="15">_xlfn.CONCAT("auditory_stim/",L194)</f>
        <v>auditory_stim/coin3.wav</v>
      </c>
      <c r="O194" t="str">
        <f t="shared" ref="O194:O257" si="16">_xlfn.CONCAT("auditory_stim/",M194)</f>
        <v>auditory_stim/coin3.wav</v>
      </c>
      <c r="P194" s="2" t="s">
        <v>32</v>
      </c>
      <c r="Q194">
        <v>1037</v>
      </c>
      <c r="R194" s="3">
        <f t="shared" si="14"/>
        <v>1.0369999999999999</v>
      </c>
    </row>
    <row r="195" spans="1:18" x14ac:dyDescent="0.25">
      <c r="A195">
        <v>92</v>
      </c>
      <c r="B195">
        <v>8</v>
      </c>
      <c r="C195" t="s">
        <v>25</v>
      </c>
      <c r="D195" s="1">
        <f t="shared" ref="D195:D258" si="17">IF(C195="left",-0.4,0.4)</f>
        <v>-0.4</v>
      </c>
      <c r="E195" s="1">
        <f t="shared" ref="E195:E258" si="18">IF(C195="left",0.4,-0.4)</f>
        <v>0.4</v>
      </c>
      <c r="F195" t="s">
        <v>4</v>
      </c>
      <c r="G195">
        <v>92</v>
      </c>
      <c r="H195" t="s">
        <v>10</v>
      </c>
      <c r="I195" t="s">
        <v>7</v>
      </c>
      <c r="K195">
        <v>0</v>
      </c>
      <c r="L195" t="s">
        <v>18</v>
      </c>
      <c r="M195" t="s">
        <v>15</v>
      </c>
      <c r="N195" t="str">
        <f t="shared" si="15"/>
        <v>auditory_stim/coin5.wav</v>
      </c>
      <c r="O195" t="str">
        <f t="shared" si="16"/>
        <v>auditory_stim/coin1.wav</v>
      </c>
      <c r="P195" s="2" t="s">
        <v>32</v>
      </c>
      <c r="Q195">
        <v>759</v>
      </c>
      <c r="R195" s="3">
        <f t="shared" ref="R195:R258" si="19">Q195/1000</f>
        <v>0.75900000000000001</v>
      </c>
    </row>
    <row r="196" spans="1:18" x14ac:dyDescent="0.25">
      <c r="A196">
        <v>1</v>
      </c>
      <c r="B196">
        <v>99</v>
      </c>
      <c r="C196" t="s">
        <v>24</v>
      </c>
      <c r="D196" s="1">
        <f t="shared" si="17"/>
        <v>0.4</v>
      </c>
      <c r="E196" s="1">
        <f t="shared" si="18"/>
        <v>-0.4</v>
      </c>
      <c r="F196" t="s">
        <v>3</v>
      </c>
      <c r="G196">
        <v>99</v>
      </c>
      <c r="H196" t="s">
        <v>7</v>
      </c>
      <c r="I196" t="s">
        <v>10</v>
      </c>
      <c r="K196">
        <v>0</v>
      </c>
      <c r="L196" t="s">
        <v>15</v>
      </c>
      <c r="M196" t="s">
        <v>18</v>
      </c>
      <c r="N196" t="str">
        <f t="shared" si="15"/>
        <v>auditory_stim/coin1.wav</v>
      </c>
      <c r="O196" t="str">
        <f t="shared" si="16"/>
        <v>auditory_stim/coin5.wav</v>
      </c>
      <c r="P196" s="2" t="s">
        <v>32</v>
      </c>
      <c r="Q196">
        <v>884</v>
      </c>
      <c r="R196" s="3">
        <f t="shared" si="19"/>
        <v>0.88400000000000001</v>
      </c>
    </row>
    <row r="197" spans="1:18" x14ac:dyDescent="0.25">
      <c r="A197">
        <v>29</v>
      </c>
      <c r="B197">
        <v>71</v>
      </c>
      <c r="C197" t="s">
        <v>25</v>
      </c>
      <c r="D197" s="1">
        <f t="shared" si="17"/>
        <v>-0.4</v>
      </c>
      <c r="E197" s="1">
        <f t="shared" si="18"/>
        <v>0.4</v>
      </c>
      <c r="F197" t="s">
        <v>4</v>
      </c>
      <c r="G197">
        <v>29</v>
      </c>
      <c r="H197" t="s">
        <v>11</v>
      </c>
      <c r="I197" t="s">
        <v>8</v>
      </c>
      <c r="K197">
        <v>0</v>
      </c>
      <c r="L197" t="s">
        <v>19</v>
      </c>
      <c r="M197" t="s">
        <v>16</v>
      </c>
      <c r="N197" t="str">
        <f t="shared" si="15"/>
        <v>auditory_stim/coin2.wav</v>
      </c>
      <c r="O197" t="str">
        <f t="shared" si="16"/>
        <v>auditory_stim/coin4.wav</v>
      </c>
      <c r="P197" s="2" t="s">
        <v>32</v>
      </c>
      <c r="Q197">
        <v>1057</v>
      </c>
      <c r="R197" s="3">
        <f t="shared" si="19"/>
        <v>1.0569999999999999</v>
      </c>
    </row>
    <row r="198" spans="1:18" x14ac:dyDescent="0.25">
      <c r="A198">
        <v>64</v>
      </c>
      <c r="B198">
        <v>36</v>
      </c>
      <c r="C198" t="s">
        <v>25</v>
      </c>
      <c r="D198" s="1">
        <f t="shared" si="17"/>
        <v>-0.4</v>
      </c>
      <c r="E198" s="1">
        <f t="shared" si="18"/>
        <v>0.4</v>
      </c>
      <c r="F198" t="s">
        <v>3</v>
      </c>
      <c r="G198">
        <v>36</v>
      </c>
      <c r="H198" t="s">
        <v>8</v>
      </c>
      <c r="I198" t="s">
        <v>11</v>
      </c>
      <c r="K198">
        <v>0</v>
      </c>
      <c r="L198" t="s">
        <v>16</v>
      </c>
      <c r="M198" t="s">
        <v>19</v>
      </c>
      <c r="N198" t="str">
        <f t="shared" si="15"/>
        <v>auditory_stim/coin4.wav</v>
      </c>
      <c r="O198" t="str">
        <f t="shared" si="16"/>
        <v>auditory_stim/coin2.wav</v>
      </c>
      <c r="P198" s="2" t="s">
        <v>32</v>
      </c>
      <c r="Q198">
        <v>1023</v>
      </c>
      <c r="R198" s="3">
        <f t="shared" si="19"/>
        <v>1.0229999999999999</v>
      </c>
    </row>
    <row r="199" spans="1:18" x14ac:dyDescent="0.25">
      <c r="A199">
        <v>92</v>
      </c>
      <c r="B199">
        <v>8</v>
      </c>
      <c r="C199" t="s">
        <v>24</v>
      </c>
      <c r="D199" s="1">
        <f t="shared" si="17"/>
        <v>0.4</v>
      </c>
      <c r="E199" s="1">
        <f t="shared" si="18"/>
        <v>-0.4</v>
      </c>
      <c r="F199" t="s">
        <v>4</v>
      </c>
      <c r="G199">
        <v>92</v>
      </c>
      <c r="H199" t="s">
        <v>10</v>
      </c>
      <c r="I199" t="s">
        <v>7</v>
      </c>
      <c r="K199">
        <v>0</v>
      </c>
      <c r="L199" t="s">
        <v>18</v>
      </c>
      <c r="M199" t="s">
        <v>15</v>
      </c>
      <c r="N199" t="str">
        <f t="shared" si="15"/>
        <v>auditory_stim/coin5.wav</v>
      </c>
      <c r="O199" t="str">
        <f t="shared" si="16"/>
        <v>auditory_stim/coin1.wav</v>
      </c>
      <c r="P199" s="2" t="s">
        <v>32</v>
      </c>
      <c r="Q199">
        <v>1027</v>
      </c>
      <c r="R199" s="3">
        <f t="shared" si="19"/>
        <v>1.0269999999999999</v>
      </c>
    </row>
    <row r="200" spans="1:18" x14ac:dyDescent="0.25">
      <c r="A200">
        <v>10</v>
      </c>
      <c r="B200">
        <v>90</v>
      </c>
      <c r="C200" t="s">
        <v>25</v>
      </c>
      <c r="D200" s="1">
        <f t="shared" si="17"/>
        <v>-0.4</v>
      </c>
      <c r="E200" s="1">
        <f t="shared" si="18"/>
        <v>0.4</v>
      </c>
      <c r="F200" t="s">
        <v>4</v>
      </c>
      <c r="G200">
        <v>10</v>
      </c>
      <c r="H200" t="s">
        <v>7</v>
      </c>
      <c r="I200" t="s">
        <v>10</v>
      </c>
      <c r="K200">
        <v>0</v>
      </c>
      <c r="L200" t="s">
        <v>15</v>
      </c>
      <c r="M200" t="s">
        <v>18</v>
      </c>
      <c r="N200" t="str">
        <f t="shared" si="15"/>
        <v>auditory_stim/coin1.wav</v>
      </c>
      <c r="O200" t="str">
        <f t="shared" si="16"/>
        <v>auditory_stim/coin5.wav</v>
      </c>
      <c r="P200" s="2" t="s">
        <v>32</v>
      </c>
      <c r="Q200">
        <v>988</v>
      </c>
      <c r="R200" s="3">
        <f t="shared" si="19"/>
        <v>0.98799999999999999</v>
      </c>
    </row>
    <row r="201" spans="1:18" x14ac:dyDescent="0.25">
      <c r="A201">
        <v>28</v>
      </c>
      <c r="B201">
        <v>72</v>
      </c>
      <c r="C201" t="s">
        <v>25</v>
      </c>
      <c r="D201" s="1">
        <f t="shared" si="17"/>
        <v>-0.4</v>
      </c>
      <c r="E201" s="1">
        <f t="shared" si="18"/>
        <v>0.4</v>
      </c>
      <c r="F201" t="s">
        <v>3</v>
      </c>
      <c r="G201">
        <v>72</v>
      </c>
      <c r="H201" t="s">
        <v>11</v>
      </c>
      <c r="I201" t="s">
        <v>8</v>
      </c>
      <c r="K201">
        <v>0</v>
      </c>
      <c r="L201" t="s">
        <v>19</v>
      </c>
      <c r="M201" t="s">
        <v>16</v>
      </c>
      <c r="N201" t="str">
        <f t="shared" si="15"/>
        <v>auditory_stim/coin2.wav</v>
      </c>
      <c r="O201" t="str">
        <f t="shared" si="16"/>
        <v>auditory_stim/coin4.wav</v>
      </c>
      <c r="P201" s="2" t="s">
        <v>32</v>
      </c>
      <c r="Q201">
        <v>989</v>
      </c>
      <c r="R201" s="3">
        <f t="shared" si="19"/>
        <v>0.98899999999999999</v>
      </c>
    </row>
    <row r="202" spans="1:18" x14ac:dyDescent="0.25">
      <c r="A202">
        <v>76</v>
      </c>
      <c r="B202">
        <v>24</v>
      </c>
      <c r="C202" t="s">
        <v>24</v>
      </c>
      <c r="D202" s="1">
        <f t="shared" si="17"/>
        <v>0.4</v>
      </c>
      <c r="E202" s="1">
        <f t="shared" si="18"/>
        <v>-0.4</v>
      </c>
      <c r="F202" t="s">
        <v>4</v>
      </c>
      <c r="G202">
        <v>76</v>
      </c>
      <c r="H202" t="s">
        <v>8</v>
      </c>
      <c r="I202" t="s">
        <v>11</v>
      </c>
      <c r="K202">
        <v>0</v>
      </c>
      <c r="L202" t="s">
        <v>16</v>
      </c>
      <c r="M202" t="s">
        <v>19</v>
      </c>
      <c r="N202" t="str">
        <f t="shared" si="15"/>
        <v>auditory_stim/coin4.wav</v>
      </c>
      <c r="O202" t="str">
        <f t="shared" si="16"/>
        <v>auditory_stim/coin2.wav</v>
      </c>
      <c r="P202" s="2" t="s">
        <v>32</v>
      </c>
      <c r="Q202">
        <v>1114</v>
      </c>
      <c r="R202" s="3">
        <f t="shared" si="19"/>
        <v>1.1140000000000001</v>
      </c>
    </row>
    <row r="203" spans="1:18" x14ac:dyDescent="0.25">
      <c r="A203">
        <v>98</v>
      </c>
      <c r="B203">
        <v>2</v>
      </c>
      <c r="C203" t="s">
        <v>24</v>
      </c>
      <c r="D203" s="1">
        <f t="shared" si="17"/>
        <v>0.4</v>
      </c>
      <c r="E203" s="1">
        <f t="shared" si="18"/>
        <v>-0.4</v>
      </c>
      <c r="F203" t="s">
        <v>4</v>
      </c>
      <c r="G203">
        <v>98</v>
      </c>
      <c r="H203" t="s">
        <v>10</v>
      </c>
      <c r="I203" t="s">
        <v>7</v>
      </c>
      <c r="K203">
        <v>0</v>
      </c>
      <c r="L203" t="s">
        <v>18</v>
      </c>
      <c r="M203" t="s">
        <v>15</v>
      </c>
      <c r="N203" t="str">
        <f t="shared" si="15"/>
        <v>auditory_stim/coin5.wav</v>
      </c>
      <c r="O203" t="str">
        <f t="shared" si="16"/>
        <v>auditory_stim/coin1.wav</v>
      </c>
      <c r="P203" s="2" t="s">
        <v>32</v>
      </c>
      <c r="Q203">
        <v>938</v>
      </c>
      <c r="R203" s="3">
        <f t="shared" si="19"/>
        <v>0.93799999999999994</v>
      </c>
    </row>
    <row r="204" spans="1:18" x14ac:dyDescent="0.25">
      <c r="A204">
        <v>74</v>
      </c>
      <c r="B204">
        <v>26</v>
      </c>
      <c r="C204" t="s">
        <v>24</v>
      </c>
      <c r="D204" s="1">
        <f t="shared" si="17"/>
        <v>0.4</v>
      </c>
      <c r="E204" s="1">
        <f t="shared" si="18"/>
        <v>-0.4</v>
      </c>
      <c r="F204" t="s">
        <v>4</v>
      </c>
      <c r="G204">
        <v>74</v>
      </c>
      <c r="H204" t="s">
        <v>8</v>
      </c>
      <c r="I204" t="s">
        <v>11</v>
      </c>
      <c r="K204">
        <v>0</v>
      </c>
      <c r="L204" t="s">
        <v>16</v>
      </c>
      <c r="M204" t="s">
        <v>19</v>
      </c>
      <c r="N204" t="str">
        <f t="shared" si="15"/>
        <v>auditory_stim/coin4.wav</v>
      </c>
      <c r="O204" t="str">
        <f t="shared" si="16"/>
        <v>auditory_stim/coin2.wav</v>
      </c>
      <c r="P204" s="2" t="s">
        <v>32</v>
      </c>
      <c r="Q204">
        <v>948</v>
      </c>
      <c r="R204" s="3">
        <f t="shared" si="19"/>
        <v>0.94799999999999995</v>
      </c>
    </row>
    <row r="205" spans="1:18" x14ac:dyDescent="0.25">
      <c r="A205">
        <v>4</v>
      </c>
      <c r="B205">
        <v>96</v>
      </c>
      <c r="C205" t="s">
        <v>25</v>
      </c>
      <c r="D205" s="1">
        <f t="shared" si="17"/>
        <v>-0.4</v>
      </c>
      <c r="E205" s="1">
        <f t="shared" si="18"/>
        <v>0.4</v>
      </c>
      <c r="F205" t="s">
        <v>4</v>
      </c>
      <c r="G205">
        <v>4</v>
      </c>
      <c r="H205" t="s">
        <v>7</v>
      </c>
      <c r="I205" t="s">
        <v>10</v>
      </c>
      <c r="K205">
        <v>0</v>
      </c>
      <c r="L205" t="s">
        <v>15</v>
      </c>
      <c r="M205" t="s">
        <v>18</v>
      </c>
      <c r="N205" t="str">
        <f t="shared" si="15"/>
        <v>auditory_stim/coin1.wav</v>
      </c>
      <c r="O205" t="str">
        <f t="shared" si="16"/>
        <v>auditory_stim/coin5.wav</v>
      </c>
      <c r="P205" s="2" t="s">
        <v>32</v>
      </c>
      <c r="Q205">
        <v>1230</v>
      </c>
      <c r="R205" s="3">
        <f t="shared" si="19"/>
        <v>1.23</v>
      </c>
    </row>
    <row r="206" spans="1:18" x14ac:dyDescent="0.25">
      <c r="A206">
        <v>84</v>
      </c>
      <c r="B206">
        <v>16</v>
      </c>
      <c r="C206" t="s">
        <v>25</v>
      </c>
      <c r="D206" s="1">
        <f t="shared" si="17"/>
        <v>-0.4</v>
      </c>
      <c r="E206" s="1">
        <f t="shared" si="18"/>
        <v>0.4</v>
      </c>
      <c r="F206" t="s">
        <v>4</v>
      </c>
      <c r="G206">
        <v>84</v>
      </c>
      <c r="H206" t="s">
        <v>10</v>
      </c>
      <c r="I206" t="s">
        <v>7</v>
      </c>
      <c r="K206">
        <v>0</v>
      </c>
      <c r="L206" t="s">
        <v>18</v>
      </c>
      <c r="M206" t="s">
        <v>15</v>
      </c>
      <c r="N206" t="str">
        <f t="shared" si="15"/>
        <v>auditory_stim/coin5.wav</v>
      </c>
      <c r="O206" t="str">
        <f t="shared" si="16"/>
        <v>auditory_stim/coin1.wav</v>
      </c>
      <c r="P206" s="2" t="s">
        <v>32</v>
      </c>
      <c r="Q206">
        <v>772</v>
      </c>
      <c r="R206" s="3">
        <f t="shared" si="19"/>
        <v>0.77200000000000002</v>
      </c>
    </row>
    <row r="207" spans="1:18" x14ac:dyDescent="0.25">
      <c r="A207">
        <v>45</v>
      </c>
      <c r="B207">
        <v>55</v>
      </c>
      <c r="C207" t="s">
        <v>24</v>
      </c>
      <c r="D207" s="1">
        <f t="shared" si="17"/>
        <v>0.4</v>
      </c>
      <c r="E207" s="1">
        <f t="shared" si="18"/>
        <v>-0.4</v>
      </c>
      <c r="F207" t="s">
        <v>4</v>
      </c>
      <c r="G207">
        <v>45</v>
      </c>
      <c r="H207" t="s">
        <v>9</v>
      </c>
      <c r="I207" t="s">
        <v>9</v>
      </c>
      <c r="K207">
        <v>0</v>
      </c>
      <c r="L207" t="s">
        <v>17</v>
      </c>
      <c r="M207" t="s">
        <v>17</v>
      </c>
      <c r="N207" t="str">
        <f t="shared" si="15"/>
        <v>auditory_stim/coin3.wav</v>
      </c>
      <c r="O207" t="str">
        <f t="shared" si="16"/>
        <v>auditory_stim/coin3.wav</v>
      </c>
      <c r="P207" s="2" t="s">
        <v>32</v>
      </c>
      <c r="Q207">
        <v>1045</v>
      </c>
      <c r="R207" s="3">
        <f t="shared" si="19"/>
        <v>1.0449999999999999</v>
      </c>
    </row>
    <row r="208" spans="1:18" x14ac:dyDescent="0.25">
      <c r="A208">
        <v>63</v>
      </c>
      <c r="B208">
        <v>37</v>
      </c>
      <c r="C208" t="s">
        <v>25</v>
      </c>
      <c r="D208" s="1">
        <f t="shared" si="17"/>
        <v>-0.4</v>
      </c>
      <c r="E208" s="1">
        <f t="shared" si="18"/>
        <v>0.4</v>
      </c>
      <c r="F208" t="s">
        <v>4</v>
      </c>
      <c r="G208">
        <v>63</v>
      </c>
      <c r="H208" t="s">
        <v>8</v>
      </c>
      <c r="I208" t="s">
        <v>11</v>
      </c>
      <c r="K208">
        <v>0</v>
      </c>
      <c r="L208" t="s">
        <v>16</v>
      </c>
      <c r="M208" t="s">
        <v>19</v>
      </c>
      <c r="N208" t="str">
        <f t="shared" si="15"/>
        <v>auditory_stim/coin4.wav</v>
      </c>
      <c r="O208" t="str">
        <f t="shared" si="16"/>
        <v>auditory_stim/coin2.wav</v>
      </c>
      <c r="P208" s="2" t="s">
        <v>32</v>
      </c>
      <c r="Q208">
        <v>1149</v>
      </c>
      <c r="R208" s="3">
        <f t="shared" si="19"/>
        <v>1.149</v>
      </c>
    </row>
    <row r="209" spans="1:18" x14ac:dyDescent="0.25">
      <c r="A209">
        <v>23</v>
      </c>
      <c r="B209">
        <v>77</v>
      </c>
      <c r="C209" t="s">
        <v>25</v>
      </c>
      <c r="D209" s="1">
        <f t="shared" si="17"/>
        <v>-0.4</v>
      </c>
      <c r="E209" s="1">
        <f t="shared" si="18"/>
        <v>0.4</v>
      </c>
      <c r="F209" t="s">
        <v>4</v>
      </c>
      <c r="G209">
        <v>23</v>
      </c>
      <c r="H209" t="s">
        <v>11</v>
      </c>
      <c r="I209" t="s">
        <v>8</v>
      </c>
      <c r="K209">
        <v>0</v>
      </c>
      <c r="L209" t="s">
        <v>19</v>
      </c>
      <c r="M209" t="s">
        <v>16</v>
      </c>
      <c r="N209" t="str">
        <f t="shared" si="15"/>
        <v>auditory_stim/coin2.wav</v>
      </c>
      <c r="O209" t="str">
        <f t="shared" si="16"/>
        <v>auditory_stim/coin4.wav</v>
      </c>
      <c r="P209" s="2" t="s">
        <v>32</v>
      </c>
      <c r="Q209">
        <v>915</v>
      </c>
      <c r="R209" s="3">
        <f t="shared" si="19"/>
        <v>0.91500000000000004</v>
      </c>
    </row>
    <row r="210" spans="1:18" x14ac:dyDescent="0.25">
      <c r="A210">
        <v>82</v>
      </c>
      <c r="B210">
        <v>18</v>
      </c>
      <c r="C210" t="s">
        <v>24</v>
      </c>
      <c r="D210" s="1">
        <f t="shared" si="17"/>
        <v>0.4</v>
      </c>
      <c r="E210" s="1">
        <f t="shared" si="18"/>
        <v>-0.4</v>
      </c>
      <c r="F210" t="s">
        <v>4</v>
      </c>
      <c r="G210">
        <v>82</v>
      </c>
      <c r="H210" t="s">
        <v>10</v>
      </c>
      <c r="I210" t="s">
        <v>7</v>
      </c>
      <c r="K210">
        <v>0</v>
      </c>
      <c r="L210" t="s">
        <v>18</v>
      </c>
      <c r="M210" t="s">
        <v>15</v>
      </c>
      <c r="N210" t="str">
        <f t="shared" si="15"/>
        <v>auditory_stim/coin5.wav</v>
      </c>
      <c r="O210" t="str">
        <f t="shared" si="16"/>
        <v>auditory_stim/coin1.wav</v>
      </c>
      <c r="P210" s="2" t="s">
        <v>32</v>
      </c>
      <c r="Q210">
        <v>1166</v>
      </c>
      <c r="R210" s="3">
        <f t="shared" si="19"/>
        <v>1.1659999999999999</v>
      </c>
    </row>
    <row r="211" spans="1:18" x14ac:dyDescent="0.25">
      <c r="A211">
        <v>7</v>
      </c>
      <c r="B211">
        <v>93</v>
      </c>
      <c r="C211" t="s">
        <v>24</v>
      </c>
      <c r="D211" s="1">
        <f t="shared" si="17"/>
        <v>0.4</v>
      </c>
      <c r="E211" s="1">
        <f t="shared" si="18"/>
        <v>-0.4</v>
      </c>
      <c r="F211" t="s">
        <v>3</v>
      </c>
      <c r="G211">
        <v>93</v>
      </c>
      <c r="H211" t="s">
        <v>7</v>
      </c>
      <c r="I211" t="s">
        <v>10</v>
      </c>
      <c r="K211">
        <v>0</v>
      </c>
      <c r="L211" t="s">
        <v>15</v>
      </c>
      <c r="M211" t="s">
        <v>18</v>
      </c>
      <c r="N211" t="str">
        <f t="shared" si="15"/>
        <v>auditory_stim/coin1.wav</v>
      </c>
      <c r="O211" t="str">
        <f t="shared" si="16"/>
        <v>auditory_stim/coin5.wav</v>
      </c>
      <c r="P211" s="2" t="s">
        <v>32</v>
      </c>
      <c r="Q211">
        <v>1096</v>
      </c>
      <c r="R211" s="3">
        <f t="shared" si="19"/>
        <v>1.0960000000000001</v>
      </c>
    </row>
    <row r="212" spans="1:18" x14ac:dyDescent="0.25">
      <c r="A212">
        <v>45</v>
      </c>
      <c r="B212">
        <v>55</v>
      </c>
      <c r="C212" t="s">
        <v>25</v>
      </c>
      <c r="D212" s="1">
        <f t="shared" si="17"/>
        <v>-0.4</v>
      </c>
      <c r="E212" s="1">
        <f t="shared" si="18"/>
        <v>0.4</v>
      </c>
      <c r="F212" t="s">
        <v>3</v>
      </c>
      <c r="G212">
        <v>55</v>
      </c>
      <c r="H212" t="s">
        <v>9</v>
      </c>
      <c r="I212" t="s">
        <v>9</v>
      </c>
      <c r="K212">
        <v>0</v>
      </c>
      <c r="L212" t="s">
        <v>17</v>
      </c>
      <c r="M212" t="s">
        <v>17</v>
      </c>
      <c r="N212" t="str">
        <f t="shared" si="15"/>
        <v>auditory_stim/coin3.wav</v>
      </c>
      <c r="O212" t="str">
        <f t="shared" si="16"/>
        <v>auditory_stim/coin3.wav</v>
      </c>
      <c r="P212" s="2" t="s">
        <v>32</v>
      </c>
      <c r="Q212">
        <v>777</v>
      </c>
      <c r="R212" s="3">
        <f t="shared" si="19"/>
        <v>0.77700000000000002</v>
      </c>
    </row>
    <row r="213" spans="1:18" x14ac:dyDescent="0.25">
      <c r="A213">
        <v>28</v>
      </c>
      <c r="B213">
        <v>72</v>
      </c>
      <c r="C213" t="s">
        <v>25</v>
      </c>
      <c r="D213" s="1">
        <f t="shared" si="17"/>
        <v>-0.4</v>
      </c>
      <c r="E213" s="1">
        <f t="shared" si="18"/>
        <v>0.4</v>
      </c>
      <c r="F213" t="s">
        <v>4</v>
      </c>
      <c r="G213">
        <v>28</v>
      </c>
      <c r="H213" t="s">
        <v>11</v>
      </c>
      <c r="I213" t="s">
        <v>8</v>
      </c>
      <c r="K213">
        <v>0</v>
      </c>
      <c r="L213" t="s">
        <v>19</v>
      </c>
      <c r="M213" t="s">
        <v>16</v>
      </c>
      <c r="N213" t="str">
        <f t="shared" si="15"/>
        <v>auditory_stim/coin2.wav</v>
      </c>
      <c r="O213" t="str">
        <f t="shared" si="16"/>
        <v>auditory_stim/coin4.wav</v>
      </c>
      <c r="P213" s="2" t="s">
        <v>32</v>
      </c>
      <c r="Q213">
        <v>871</v>
      </c>
      <c r="R213" s="3">
        <f t="shared" si="19"/>
        <v>0.871</v>
      </c>
    </row>
    <row r="214" spans="1:18" x14ac:dyDescent="0.25">
      <c r="A214">
        <v>83</v>
      </c>
      <c r="B214">
        <v>17</v>
      </c>
      <c r="C214" t="s">
        <v>25</v>
      </c>
      <c r="D214" s="1">
        <f t="shared" si="17"/>
        <v>-0.4</v>
      </c>
      <c r="E214" s="1">
        <f t="shared" si="18"/>
        <v>0.4</v>
      </c>
      <c r="F214" t="s">
        <v>4</v>
      </c>
      <c r="G214">
        <v>83</v>
      </c>
      <c r="H214" t="s">
        <v>10</v>
      </c>
      <c r="I214" t="s">
        <v>7</v>
      </c>
      <c r="K214">
        <v>0</v>
      </c>
      <c r="L214" t="s">
        <v>18</v>
      </c>
      <c r="M214" t="s">
        <v>15</v>
      </c>
      <c r="N214" t="str">
        <f t="shared" si="15"/>
        <v>auditory_stim/coin5.wav</v>
      </c>
      <c r="O214" t="str">
        <f t="shared" si="16"/>
        <v>auditory_stim/coin1.wav</v>
      </c>
      <c r="P214" s="2" t="s">
        <v>32</v>
      </c>
      <c r="Q214">
        <v>922</v>
      </c>
      <c r="R214" s="3">
        <f t="shared" si="19"/>
        <v>0.92200000000000004</v>
      </c>
    </row>
    <row r="215" spans="1:18" x14ac:dyDescent="0.25">
      <c r="A215">
        <v>50</v>
      </c>
      <c r="B215">
        <v>50</v>
      </c>
      <c r="C215" t="s">
        <v>24</v>
      </c>
      <c r="D215" s="1">
        <f t="shared" si="17"/>
        <v>0.4</v>
      </c>
      <c r="E215" s="1">
        <f t="shared" si="18"/>
        <v>-0.4</v>
      </c>
      <c r="F215" t="s">
        <v>3</v>
      </c>
      <c r="G215">
        <v>50</v>
      </c>
      <c r="H215" t="s">
        <v>9</v>
      </c>
      <c r="I215" t="s">
        <v>9</v>
      </c>
      <c r="K215">
        <v>0</v>
      </c>
      <c r="L215" t="s">
        <v>17</v>
      </c>
      <c r="M215" t="s">
        <v>17</v>
      </c>
      <c r="N215" t="str">
        <f t="shared" si="15"/>
        <v>auditory_stim/coin3.wav</v>
      </c>
      <c r="O215" t="str">
        <f t="shared" si="16"/>
        <v>auditory_stim/coin3.wav</v>
      </c>
      <c r="P215" s="2" t="s">
        <v>32</v>
      </c>
      <c r="Q215">
        <v>1001</v>
      </c>
      <c r="R215" s="3">
        <f t="shared" si="19"/>
        <v>1.0009999999999999</v>
      </c>
    </row>
    <row r="216" spans="1:18" x14ac:dyDescent="0.25">
      <c r="A216">
        <v>86</v>
      </c>
      <c r="B216">
        <v>14</v>
      </c>
      <c r="C216" t="s">
        <v>24</v>
      </c>
      <c r="D216" s="1">
        <f t="shared" si="17"/>
        <v>0.4</v>
      </c>
      <c r="E216" s="1">
        <f t="shared" si="18"/>
        <v>-0.4</v>
      </c>
      <c r="F216" t="s">
        <v>4</v>
      </c>
      <c r="G216">
        <v>86</v>
      </c>
      <c r="H216" t="s">
        <v>10</v>
      </c>
      <c r="I216" t="s">
        <v>7</v>
      </c>
      <c r="K216">
        <v>0</v>
      </c>
      <c r="L216" t="s">
        <v>18</v>
      </c>
      <c r="M216" t="s">
        <v>15</v>
      </c>
      <c r="N216" t="str">
        <f t="shared" si="15"/>
        <v>auditory_stim/coin5.wav</v>
      </c>
      <c r="O216" t="str">
        <f t="shared" si="16"/>
        <v>auditory_stim/coin1.wav</v>
      </c>
      <c r="P216" s="2" t="s">
        <v>32</v>
      </c>
      <c r="Q216">
        <v>1105</v>
      </c>
      <c r="R216" s="3">
        <f t="shared" si="19"/>
        <v>1.105</v>
      </c>
    </row>
    <row r="217" spans="1:18" x14ac:dyDescent="0.25">
      <c r="A217">
        <v>8</v>
      </c>
      <c r="B217">
        <v>92</v>
      </c>
      <c r="C217" t="s">
        <v>24</v>
      </c>
      <c r="D217" s="1">
        <f t="shared" si="17"/>
        <v>0.4</v>
      </c>
      <c r="E217" s="1">
        <f t="shared" si="18"/>
        <v>-0.4</v>
      </c>
      <c r="F217" t="s">
        <v>4</v>
      </c>
      <c r="G217">
        <v>8</v>
      </c>
      <c r="H217" t="s">
        <v>7</v>
      </c>
      <c r="I217" t="s">
        <v>10</v>
      </c>
      <c r="K217">
        <v>0</v>
      </c>
      <c r="L217" t="s">
        <v>15</v>
      </c>
      <c r="M217" t="s">
        <v>18</v>
      </c>
      <c r="N217" t="str">
        <f t="shared" si="15"/>
        <v>auditory_stim/coin1.wav</v>
      </c>
      <c r="O217" t="str">
        <f t="shared" si="16"/>
        <v>auditory_stim/coin5.wav</v>
      </c>
      <c r="P217" s="2" t="s">
        <v>32</v>
      </c>
      <c r="Q217">
        <v>929</v>
      </c>
      <c r="R217" s="3">
        <f t="shared" si="19"/>
        <v>0.92900000000000005</v>
      </c>
    </row>
    <row r="218" spans="1:18" x14ac:dyDescent="0.25">
      <c r="A218">
        <v>0</v>
      </c>
      <c r="B218">
        <v>100</v>
      </c>
      <c r="C218" t="s">
        <v>24</v>
      </c>
      <c r="D218" s="1">
        <f t="shared" si="17"/>
        <v>0.4</v>
      </c>
      <c r="E218" s="1">
        <f t="shared" si="18"/>
        <v>-0.4</v>
      </c>
      <c r="F218" t="s">
        <v>3</v>
      </c>
      <c r="G218">
        <v>100</v>
      </c>
      <c r="I218" t="s">
        <v>10</v>
      </c>
      <c r="K218">
        <v>0</v>
      </c>
      <c r="L218" t="s">
        <v>15</v>
      </c>
      <c r="M218" t="s">
        <v>18</v>
      </c>
      <c r="N218" t="str">
        <f t="shared" si="15"/>
        <v>auditory_stim/coin1.wav</v>
      </c>
      <c r="O218" t="str">
        <f t="shared" si="16"/>
        <v>auditory_stim/coin5.wav</v>
      </c>
      <c r="P218" s="2" t="s">
        <v>32</v>
      </c>
      <c r="Q218">
        <v>774</v>
      </c>
      <c r="R218" s="3">
        <f t="shared" si="19"/>
        <v>0.77400000000000002</v>
      </c>
    </row>
    <row r="219" spans="1:18" x14ac:dyDescent="0.25">
      <c r="A219">
        <v>37</v>
      </c>
      <c r="B219">
        <v>63</v>
      </c>
      <c r="C219" t="s">
        <v>24</v>
      </c>
      <c r="D219" s="1">
        <f t="shared" si="17"/>
        <v>0.4</v>
      </c>
      <c r="E219" s="1">
        <f t="shared" si="18"/>
        <v>-0.4</v>
      </c>
      <c r="F219" t="s">
        <v>4</v>
      </c>
      <c r="G219">
        <v>37</v>
      </c>
      <c r="H219" t="s">
        <v>11</v>
      </c>
      <c r="I219" t="s">
        <v>8</v>
      </c>
      <c r="K219">
        <v>0</v>
      </c>
      <c r="L219" t="s">
        <v>19</v>
      </c>
      <c r="M219" t="s">
        <v>16</v>
      </c>
      <c r="N219" t="str">
        <f t="shared" si="15"/>
        <v>auditory_stim/coin2.wav</v>
      </c>
      <c r="O219" t="str">
        <f t="shared" si="16"/>
        <v>auditory_stim/coin4.wav</v>
      </c>
      <c r="P219" s="2" t="s">
        <v>32</v>
      </c>
      <c r="Q219">
        <v>1015</v>
      </c>
      <c r="R219" s="3">
        <f t="shared" si="19"/>
        <v>1.0149999999999999</v>
      </c>
    </row>
    <row r="220" spans="1:18" x14ac:dyDescent="0.25">
      <c r="A220">
        <v>84</v>
      </c>
      <c r="B220">
        <v>16</v>
      </c>
      <c r="C220" t="s">
        <v>25</v>
      </c>
      <c r="D220" s="1">
        <f t="shared" si="17"/>
        <v>-0.4</v>
      </c>
      <c r="E220" s="1">
        <f t="shared" si="18"/>
        <v>0.4</v>
      </c>
      <c r="F220" t="s">
        <v>3</v>
      </c>
      <c r="G220">
        <v>16</v>
      </c>
      <c r="H220" t="s">
        <v>10</v>
      </c>
      <c r="I220" t="s">
        <v>7</v>
      </c>
      <c r="K220">
        <v>0</v>
      </c>
      <c r="L220" t="s">
        <v>18</v>
      </c>
      <c r="M220" t="s">
        <v>15</v>
      </c>
      <c r="N220" t="str">
        <f t="shared" si="15"/>
        <v>auditory_stim/coin5.wav</v>
      </c>
      <c r="O220" t="str">
        <f t="shared" si="16"/>
        <v>auditory_stim/coin1.wav</v>
      </c>
      <c r="P220" s="2" t="s">
        <v>32</v>
      </c>
      <c r="Q220">
        <v>756</v>
      </c>
      <c r="R220" s="3">
        <f t="shared" si="19"/>
        <v>0.75600000000000001</v>
      </c>
    </row>
    <row r="221" spans="1:18" x14ac:dyDescent="0.25">
      <c r="A221">
        <v>70</v>
      </c>
      <c r="B221">
        <v>30</v>
      </c>
      <c r="C221" t="s">
        <v>25</v>
      </c>
      <c r="D221" s="1">
        <f t="shared" si="17"/>
        <v>-0.4</v>
      </c>
      <c r="E221" s="1">
        <f t="shared" si="18"/>
        <v>0.4</v>
      </c>
      <c r="F221" t="s">
        <v>4</v>
      </c>
      <c r="G221">
        <v>70</v>
      </c>
      <c r="H221" t="s">
        <v>8</v>
      </c>
      <c r="I221" t="s">
        <v>11</v>
      </c>
      <c r="K221">
        <v>0</v>
      </c>
      <c r="L221" t="s">
        <v>16</v>
      </c>
      <c r="M221" t="s">
        <v>19</v>
      </c>
      <c r="N221" t="str">
        <f t="shared" si="15"/>
        <v>auditory_stim/coin4.wav</v>
      </c>
      <c r="O221" t="str">
        <f t="shared" si="16"/>
        <v>auditory_stim/coin2.wav</v>
      </c>
      <c r="P221" s="2" t="s">
        <v>32</v>
      </c>
      <c r="Q221">
        <v>868</v>
      </c>
      <c r="R221" s="3">
        <f t="shared" si="19"/>
        <v>0.86799999999999999</v>
      </c>
    </row>
    <row r="222" spans="1:18" x14ac:dyDescent="0.25">
      <c r="A222">
        <v>35</v>
      </c>
      <c r="B222">
        <v>65</v>
      </c>
      <c r="C222" t="s">
        <v>25</v>
      </c>
      <c r="D222" s="1">
        <f t="shared" si="17"/>
        <v>-0.4</v>
      </c>
      <c r="E222" s="1">
        <f t="shared" si="18"/>
        <v>0.4</v>
      </c>
      <c r="F222" t="s">
        <v>4</v>
      </c>
      <c r="G222">
        <v>35</v>
      </c>
      <c r="H222" t="s">
        <v>11</v>
      </c>
      <c r="I222" t="s">
        <v>8</v>
      </c>
      <c r="K222">
        <v>0</v>
      </c>
      <c r="L222" t="s">
        <v>19</v>
      </c>
      <c r="M222" t="s">
        <v>16</v>
      </c>
      <c r="N222" t="str">
        <f t="shared" si="15"/>
        <v>auditory_stim/coin2.wav</v>
      </c>
      <c r="O222" t="str">
        <f t="shared" si="16"/>
        <v>auditory_stim/coin4.wav</v>
      </c>
      <c r="P222" s="2" t="s">
        <v>32</v>
      </c>
      <c r="Q222">
        <v>1199</v>
      </c>
      <c r="R222" s="3">
        <f t="shared" si="19"/>
        <v>1.1990000000000001</v>
      </c>
    </row>
    <row r="223" spans="1:18" x14ac:dyDescent="0.25">
      <c r="A223">
        <v>26</v>
      </c>
      <c r="B223">
        <v>74</v>
      </c>
      <c r="C223" t="s">
        <v>24</v>
      </c>
      <c r="D223" s="1">
        <f t="shared" si="17"/>
        <v>0.4</v>
      </c>
      <c r="E223" s="1">
        <f t="shared" si="18"/>
        <v>-0.4</v>
      </c>
      <c r="F223" t="s">
        <v>3</v>
      </c>
      <c r="G223">
        <v>74</v>
      </c>
      <c r="H223" t="s">
        <v>11</v>
      </c>
      <c r="I223" t="s">
        <v>8</v>
      </c>
      <c r="K223">
        <v>0</v>
      </c>
      <c r="L223" t="s">
        <v>19</v>
      </c>
      <c r="M223" t="s">
        <v>16</v>
      </c>
      <c r="N223" t="str">
        <f t="shared" si="15"/>
        <v>auditory_stim/coin2.wav</v>
      </c>
      <c r="O223" t="str">
        <f t="shared" si="16"/>
        <v>auditory_stim/coin4.wav</v>
      </c>
      <c r="P223" s="2" t="s">
        <v>32</v>
      </c>
      <c r="Q223">
        <v>936</v>
      </c>
      <c r="R223" s="3">
        <f t="shared" si="19"/>
        <v>0.93600000000000005</v>
      </c>
    </row>
    <row r="224" spans="1:18" x14ac:dyDescent="0.25">
      <c r="A224">
        <v>42</v>
      </c>
      <c r="B224">
        <v>58</v>
      </c>
      <c r="C224" t="s">
        <v>24</v>
      </c>
      <c r="D224" s="1">
        <f t="shared" si="17"/>
        <v>0.4</v>
      </c>
      <c r="E224" s="1">
        <f t="shared" si="18"/>
        <v>-0.4</v>
      </c>
      <c r="F224" t="s">
        <v>4</v>
      </c>
      <c r="G224">
        <v>42</v>
      </c>
      <c r="H224" t="s">
        <v>9</v>
      </c>
      <c r="I224" t="s">
        <v>9</v>
      </c>
      <c r="K224">
        <v>0</v>
      </c>
      <c r="L224" t="s">
        <v>17</v>
      </c>
      <c r="M224" t="s">
        <v>17</v>
      </c>
      <c r="N224" t="str">
        <f t="shared" si="15"/>
        <v>auditory_stim/coin3.wav</v>
      </c>
      <c r="O224" t="str">
        <f t="shared" si="16"/>
        <v>auditory_stim/coin3.wav</v>
      </c>
      <c r="P224" s="2" t="s">
        <v>32</v>
      </c>
      <c r="Q224">
        <v>1031</v>
      </c>
      <c r="R224" s="3">
        <f t="shared" si="19"/>
        <v>1.0309999999999999</v>
      </c>
    </row>
    <row r="225" spans="1:18" x14ac:dyDescent="0.25">
      <c r="A225">
        <v>87</v>
      </c>
      <c r="B225">
        <v>13</v>
      </c>
      <c r="C225" t="s">
        <v>24</v>
      </c>
      <c r="D225" s="1">
        <f t="shared" si="17"/>
        <v>0.4</v>
      </c>
      <c r="E225" s="1">
        <f t="shared" si="18"/>
        <v>-0.4</v>
      </c>
      <c r="F225" t="s">
        <v>3</v>
      </c>
      <c r="G225">
        <v>13</v>
      </c>
      <c r="H225" t="s">
        <v>10</v>
      </c>
      <c r="I225" t="s">
        <v>7</v>
      </c>
      <c r="K225">
        <v>0</v>
      </c>
      <c r="L225" t="s">
        <v>18</v>
      </c>
      <c r="M225" t="s">
        <v>15</v>
      </c>
      <c r="N225" t="str">
        <f t="shared" si="15"/>
        <v>auditory_stim/coin5.wav</v>
      </c>
      <c r="O225" t="str">
        <f t="shared" si="16"/>
        <v>auditory_stim/coin1.wav</v>
      </c>
      <c r="P225" s="2" t="s">
        <v>32</v>
      </c>
      <c r="Q225">
        <v>903</v>
      </c>
      <c r="R225" s="3">
        <f t="shared" si="19"/>
        <v>0.90300000000000002</v>
      </c>
    </row>
    <row r="226" spans="1:18" x14ac:dyDescent="0.25">
      <c r="A226">
        <v>55</v>
      </c>
      <c r="B226">
        <v>45</v>
      </c>
      <c r="C226" t="s">
        <v>24</v>
      </c>
      <c r="D226" s="1">
        <f t="shared" si="17"/>
        <v>0.4</v>
      </c>
      <c r="E226" s="1">
        <f t="shared" si="18"/>
        <v>-0.4</v>
      </c>
      <c r="F226" t="s">
        <v>4</v>
      </c>
      <c r="G226">
        <v>55</v>
      </c>
      <c r="H226" t="s">
        <v>9</v>
      </c>
      <c r="I226" t="s">
        <v>9</v>
      </c>
      <c r="K226">
        <v>0</v>
      </c>
      <c r="L226" t="s">
        <v>17</v>
      </c>
      <c r="M226" t="s">
        <v>17</v>
      </c>
      <c r="N226" t="str">
        <f t="shared" si="15"/>
        <v>auditory_stim/coin3.wav</v>
      </c>
      <c r="O226" t="str">
        <f t="shared" si="16"/>
        <v>auditory_stim/coin3.wav</v>
      </c>
      <c r="P226" s="2" t="s">
        <v>32</v>
      </c>
      <c r="Q226">
        <v>1217</v>
      </c>
      <c r="R226" s="3">
        <f t="shared" si="19"/>
        <v>1.2170000000000001</v>
      </c>
    </row>
    <row r="227" spans="1:18" x14ac:dyDescent="0.25">
      <c r="A227">
        <v>32</v>
      </c>
      <c r="B227">
        <v>68</v>
      </c>
      <c r="C227" t="s">
        <v>25</v>
      </c>
      <c r="D227" s="1">
        <f t="shared" si="17"/>
        <v>-0.4</v>
      </c>
      <c r="E227" s="1">
        <f t="shared" si="18"/>
        <v>0.4</v>
      </c>
      <c r="F227" t="s">
        <v>4</v>
      </c>
      <c r="G227">
        <v>32</v>
      </c>
      <c r="H227" t="s">
        <v>11</v>
      </c>
      <c r="I227" t="s">
        <v>8</v>
      </c>
      <c r="K227">
        <v>0</v>
      </c>
      <c r="L227" t="s">
        <v>19</v>
      </c>
      <c r="M227" t="s">
        <v>16</v>
      </c>
      <c r="N227" t="str">
        <f t="shared" si="15"/>
        <v>auditory_stim/coin2.wav</v>
      </c>
      <c r="O227" t="str">
        <f t="shared" si="16"/>
        <v>auditory_stim/coin4.wav</v>
      </c>
      <c r="P227" s="2" t="s">
        <v>32</v>
      </c>
      <c r="Q227">
        <v>1233</v>
      </c>
      <c r="R227" s="3">
        <f t="shared" si="19"/>
        <v>1.2330000000000001</v>
      </c>
    </row>
    <row r="228" spans="1:18" x14ac:dyDescent="0.25">
      <c r="A228">
        <v>1</v>
      </c>
      <c r="B228">
        <v>99</v>
      </c>
      <c r="C228" t="s">
        <v>24</v>
      </c>
      <c r="D228" s="1">
        <f t="shared" si="17"/>
        <v>0.4</v>
      </c>
      <c r="E228" s="1">
        <f t="shared" si="18"/>
        <v>-0.4</v>
      </c>
      <c r="F228" t="s">
        <v>4</v>
      </c>
      <c r="G228">
        <v>1</v>
      </c>
      <c r="H228" t="s">
        <v>7</v>
      </c>
      <c r="I228" t="s">
        <v>10</v>
      </c>
      <c r="K228">
        <v>0</v>
      </c>
      <c r="L228" t="s">
        <v>15</v>
      </c>
      <c r="M228" t="s">
        <v>18</v>
      </c>
      <c r="N228" t="str">
        <f t="shared" si="15"/>
        <v>auditory_stim/coin1.wav</v>
      </c>
      <c r="O228" t="str">
        <f t="shared" si="16"/>
        <v>auditory_stim/coin5.wav</v>
      </c>
      <c r="P228" s="2" t="s">
        <v>32</v>
      </c>
      <c r="Q228">
        <v>1059</v>
      </c>
      <c r="R228" s="3">
        <f t="shared" si="19"/>
        <v>1.0589999999999999</v>
      </c>
    </row>
    <row r="229" spans="1:18" x14ac:dyDescent="0.25">
      <c r="A229">
        <v>70</v>
      </c>
      <c r="B229">
        <v>30</v>
      </c>
      <c r="C229" t="s">
        <v>25</v>
      </c>
      <c r="D229" s="1">
        <f t="shared" si="17"/>
        <v>-0.4</v>
      </c>
      <c r="E229" s="1">
        <f t="shared" si="18"/>
        <v>0.4</v>
      </c>
      <c r="F229" t="s">
        <v>4</v>
      </c>
      <c r="G229">
        <v>70</v>
      </c>
      <c r="H229" t="s">
        <v>8</v>
      </c>
      <c r="I229" t="s">
        <v>11</v>
      </c>
      <c r="K229">
        <v>0</v>
      </c>
      <c r="L229" t="s">
        <v>16</v>
      </c>
      <c r="M229" t="s">
        <v>19</v>
      </c>
      <c r="N229" t="str">
        <f t="shared" si="15"/>
        <v>auditory_stim/coin4.wav</v>
      </c>
      <c r="O229" t="str">
        <f t="shared" si="16"/>
        <v>auditory_stim/coin2.wav</v>
      </c>
      <c r="P229" s="2" t="s">
        <v>32</v>
      </c>
      <c r="Q229">
        <v>807</v>
      </c>
      <c r="R229" s="3">
        <f t="shared" si="19"/>
        <v>0.80700000000000005</v>
      </c>
    </row>
    <row r="230" spans="1:18" x14ac:dyDescent="0.25">
      <c r="A230">
        <v>17</v>
      </c>
      <c r="B230">
        <v>83</v>
      </c>
      <c r="C230" t="s">
        <v>24</v>
      </c>
      <c r="D230" s="1">
        <f t="shared" si="17"/>
        <v>0.4</v>
      </c>
      <c r="E230" s="1">
        <f t="shared" si="18"/>
        <v>-0.4</v>
      </c>
      <c r="F230" t="s">
        <v>4</v>
      </c>
      <c r="G230">
        <v>17</v>
      </c>
      <c r="H230" t="s">
        <v>7</v>
      </c>
      <c r="I230" t="s">
        <v>10</v>
      </c>
      <c r="K230">
        <v>0</v>
      </c>
      <c r="L230" t="s">
        <v>15</v>
      </c>
      <c r="M230" t="s">
        <v>18</v>
      </c>
      <c r="N230" t="str">
        <f t="shared" si="15"/>
        <v>auditory_stim/coin1.wav</v>
      </c>
      <c r="O230" t="str">
        <f t="shared" si="16"/>
        <v>auditory_stim/coin5.wav</v>
      </c>
      <c r="P230" s="2" t="s">
        <v>32</v>
      </c>
      <c r="Q230">
        <v>1070</v>
      </c>
      <c r="R230" s="3">
        <f t="shared" si="19"/>
        <v>1.07</v>
      </c>
    </row>
    <row r="231" spans="1:18" x14ac:dyDescent="0.25">
      <c r="A231">
        <v>42</v>
      </c>
      <c r="B231">
        <v>58</v>
      </c>
      <c r="C231" t="s">
        <v>25</v>
      </c>
      <c r="D231" s="1">
        <f t="shared" si="17"/>
        <v>-0.4</v>
      </c>
      <c r="E231" s="1">
        <f t="shared" si="18"/>
        <v>0.4</v>
      </c>
      <c r="F231" t="s">
        <v>4</v>
      </c>
      <c r="G231">
        <v>42</v>
      </c>
      <c r="H231" t="s">
        <v>9</v>
      </c>
      <c r="I231" t="s">
        <v>9</v>
      </c>
      <c r="K231">
        <v>0</v>
      </c>
      <c r="L231" t="s">
        <v>17</v>
      </c>
      <c r="M231" t="s">
        <v>17</v>
      </c>
      <c r="N231" t="str">
        <f t="shared" si="15"/>
        <v>auditory_stim/coin3.wav</v>
      </c>
      <c r="O231" t="str">
        <f t="shared" si="16"/>
        <v>auditory_stim/coin3.wav</v>
      </c>
      <c r="P231" s="2" t="s">
        <v>32</v>
      </c>
      <c r="Q231">
        <v>1122</v>
      </c>
      <c r="R231" s="3">
        <f t="shared" si="19"/>
        <v>1.1220000000000001</v>
      </c>
    </row>
    <row r="232" spans="1:18" x14ac:dyDescent="0.25">
      <c r="A232">
        <v>12</v>
      </c>
      <c r="B232">
        <v>88</v>
      </c>
      <c r="C232" t="s">
        <v>25</v>
      </c>
      <c r="D232" s="1">
        <f t="shared" si="17"/>
        <v>-0.4</v>
      </c>
      <c r="E232" s="1">
        <f t="shared" si="18"/>
        <v>0.4</v>
      </c>
      <c r="F232" t="s">
        <v>3</v>
      </c>
      <c r="G232">
        <v>88</v>
      </c>
      <c r="H232" t="s">
        <v>7</v>
      </c>
      <c r="I232" t="s">
        <v>10</v>
      </c>
      <c r="K232">
        <v>0</v>
      </c>
      <c r="L232" t="s">
        <v>15</v>
      </c>
      <c r="M232" t="s">
        <v>18</v>
      </c>
      <c r="N232" t="str">
        <f t="shared" si="15"/>
        <v>auditory_stim/coin1.wav</v>
      </c>
      <c r="O232" t="str">
        <f t="shared" si="16"/>
        <v>auditory_stim/coin5.wav</v>
      </c>
      <c r="P232" s="2" t="s">
        <v>32</v>
      </c>
      <c r="Q232">
        <v>958</v>
      </c>
      <c r="R232" s="3">
        <f t="shared" si="19"/>
        <v>0.95799999999999996</v>
      </c>
    </row>
    <row r="233" spans="1:18" x14ac:dyDescent="0.25">
      <c r="A233">
        <v>35</v>
      </c>
      <c r="B233">
        <v>65</v>
      </c>
      <c r="C233" t="s">
        <v>25</v>
      </c>
      <c r="D233" s="1">
        <f t="shared" si="17"/>
        <v>-0.4</v>
      </c>
      <c r="E233" s="1">
        <f t="shared" si="18"/>
        <v>0.4</v>
      </c>
      <c r="F233" t="s">
        <v>3</v>
      </c>
      <c r="G233">
        <v>65</v>
      </c>
      <c r="H233" t="s">
        <v>11</v>
      </c>
      <c r="I233" t="s">
        <v>8</v>
      </c>
      <c r="K233">
        <v>0</v>
      </c>
      <c r="L233" t="s">
        <v>19</v>
      </c>
      <c r="M233" t="s">
        <v>16</v>
      </c>
      <c r="N233" t="str">
        <f t="shared" si="15"/>
        <v>auditory_stim/coin2.wav</v>
      </c>
      <c r="O233" t="str">
        <f t="shared" si="16"/>
        <v>auditory_stim/coin4.wav</v>
      </c>
      <c r="P233" s="2" t="s">
        <v>32</v>
      </c>
      <c r="Q233">
        <v>966</v>
      </c>
      <c r="R233" s="3">
        <f t="shared" si="19"/>
        <v>0.96599999999999997</v>
      </c>
    </row>
    <row r="234" spans="1:18" x14ac:dyDescent="0.25">
      <c r="A234">
        <v>67</v>
      </c>
      <c r="B234">
        <v>33</v>
      </c>
      <c r="C234" t="s">
        <v>25</v>
      </c>
      <c r="D234" s="1">
        <f t="shared" si="17"/>
        <v>-0.4</v>
      </c>
      <c r="E234" s="1">
        <f t="shared" si="18"/>
        <v>0.4</v>
      </c>
      <c r="F234" t="s">
        <v>3</v>
      </c>
      <c r="G234">
        <v>33</v>
      </c>
      <c r="H234" t="s">
        <v>8</v>
      </c>
      <c r="I234" t="s">
        <v>11</v>
      </c>
      <c r="K234">
        <v>0</v>
      </c>
      <c r="L234" t="s">
        <v>16</v>
      </c>
      <c r="M234" t="s">
        <v>19</v>
      </c>
      <c r="N234" t="str">
        <f t="shared" si="15"/>
        <v>auditory_stim/coin4.wav</v>
      </c>
      <c r="O234" t="str">
        <f t="shared" si="16"/>
        <v>auditory_stim/coin2.wav</v>
      </c>
      <c r="P234" s="2" t="s">
        <v>32</v>
      </c>
      <c r="Q234">
        <v>874</v>
      </c>
      <c r="R234" s="3">
        <f t="shared" si="19"/>
        <v>0.874</v>
      </c>
    </row>
    <row r="235" spans="1:18" x14ac:dyDescent="0.25">
      <c r="A235">
        <v>24</v>
      </c>
      <c r="B235">
        <v>76</v>
      </c>
      <c r="C235" t="s">
        <v>25</v>
      </c>
      <c r="D235" s="1">
        <f t="shared" si="17"/>
        <v>-0.4</v>
      </c>
      <c r="E235" s="1">
        <f t="shared" si="18"/>
        <v>0.4</v>
      </c>
      <c r="F235" t="s">
        <v>3</v>
      </c>
      <c r="G235">
        <v>76</v>
      </c>
      <c r="H235" t="s">
        <v>7</v>
      </c>
      <c r="I235" t="s">
        <v>8</v>
      </c>
      <c r="K235">
        <v>0</v>
      </c>
      <c r="L235" t="s">
        <v>19</v>
      </c>
      <c r="M235" t="s">
        <v>16</v>
      </c>
      <c r="N235" t="str">
        <f t="shared" si="15"/>
        <v>auditory_stim/coin2.wav</v>
      </c>
      <c r="O235" t="str">
        <f t="shared" si="16"/>
        <v>auditory_stim/coin4.wav</v>
      </c>
      <c r="P235" s="2" t="s">
        <v>32</v>
      </c>
      <c r="Q235">
        <v>1208</v>
      </c>
      <c r="R235" s="3">
        <f t="shared" si="19"/>
        <v>1.208</v>
      </c>
    </row>
    <row r="236" spans="1:18" x14ac:dyDescent="0.25">
      <c r="A236">
        <v>3</v>
      </c>
      <c r="B236">
        <v>97</v>
      </c>
      <c r="C236" t="s">
        <v>25</v>
      </c>
      <c r="D236" s="1">
        <f t="shared" si="17"/>
        <v>-0.4</v>
      </c>
      <c r="E236" s="1">
        <f t="shared" si="18"/>
        <v>0.4</v>
      </c>
      <c r="F236" t="s">
        <v>3</v>
      </c>
      <c r="G236">
        <v>97</v>
      </c>
      <c r="H236" t="s">
        <v>7</v>
      </c>
      <c r="I236" t="s">
        <v>10</v>
      </c>
      <c r="K236">
        <v>0</v>
      </c>
      <c r="L236" t="s">
        <v>15</v>
      </c>
      <c r="M236" t="s">
        <v>18</v>
      </c>
      <c r="N236" t="str">
        <f t="shared" si="15"/>
        <v>auditory_stim/coin1.wav</v>
      </c>
      <c r="O236" t="str">
        <f t="shared" si="16"/>
        <v>auditory_stim/coin5.wav</v>
      </c>
      <c r="P236" s="2" t="s">
        <v>32</v>
      </c>
      <c r="Q236">
        <v>965</v>
      </c>
      <c r="R236" s="3">
        <f t="shared" si="19"/>
        <v>0.96499999999999997</v>
      </c>
    </row>
    <row r="237" spans="1:18" x14ac:dyDescent="0.25">
      <c r="A237">
        <v>36</v>
      </c>
      <c r="B237">
        <v>64</v>
      </c>
      <c r="C237" t="s">
        <v>24</v>
      </c>
      <c r="D237" s="1">
        <f t="shared" si="17"/>
        <v>0.4</v>
      </c>
      <c r="E237" s="1">
        <f t="shared" si="18"/>
        <v>-0.4</v>
      </c>
      <c r="F237" t="s">
        <v>3</v>
      </c>
      <c r="G237">
        <v>64</v>
      </c>
      <c r="H237" t="s">
        <v>11</v>
      </c>
      <c r="I237" t="s">
        <v>8</v>
      </c>
      <c r="K237">
        <v>0</v>
      </c>
      <c r="L237" t="s">
        <v>19</v>
      </c>
      <c r="M237" t="s">
        <v>16</v>
      </c>
      <c r="N237" t="str">
        <f t="shared" si="15"/>
        <v>auditory_stim/coin2.wav</v>
      </c>
      <c r="O237" t="str">
        <f t="shared" si="16"/>
        <v>auditory_stim/coin4.wav</v>
      </c>
      <c r="P237" s="2" t="s">
        <v>32</v>
      </c>
      <c r="Q237">
        <v>1181</v>
      </c>
      <c r="R237" s="3">
        <f t="shared" si="19"/>
        <v>1.181</v>
      </c>
    </row>
    <row r="238" spans="1:18" x14ac:dyDescent="0.25">
      <c r="A238">
        <v>65</v>
      </c>
      <c r="B238">
        <v>35</v>
      </c>
      <c r="C238" t="s">
        <v>24</v>
      </c>
      <c r="D238" s="1">
        <f t="shared" si="17"/>
        <v>0.4</v>
      </c>
      <c r="E238" s="1">
        <f t="shared" si="18"/>
        <v>-0.4</v>
      </c>
      <c r="F238" t="s">
        <v>3</v>
      </c>
      <c r="G238">
        <v>35</v>
      </c>
      <c r="H238" t="s">
        <v>8</v>
      </c>
      <c r="I238" t="s">
        <v>11</v>
      </c>
      <c r="K238">
        <v>0</v>
      </c>
      <c r="L238" t="s">
        <v>16</v>
      </c>
      <c r="M238" t="s">
        <v>19</v>
      </c>
      <c r="N238" t="str">
        <f t="shared" si="15"/>
        <v>auditory_stim/coin4.wav</v>
      </c>
      <c r="O238" t="str">
        <f t="shared" si="16"/>
        <v>auditory_stim/coin2.wav</v>
      </c>
      <c r="P238" s="2" t="s">
        <v>32</v>
      </c>
      <c r="Q238">
        <v>1203</v>
      </c>
      <c r="R238" s="3">
        <f t="shared" si="19"/>
        <v>1.2030000000000001</v>
      </c>
    </row>
    <row r="239" spans="1:18" x14ac:dyDescent="0.25">
      <c r="A239">
        <v>34</v>
      </c>
      <c r="B239">
        <v>66</v>
      </c>
      <c r="C239" t="s">
        <v>24</v>
      </c>
      <c r="D239" s="1">
        <f t="shared" si="17"/>
        <v>0.4</v>
      </c>
      <c r="E239" s="1">
        <f t="shared" si="18"/>
        <v>-0.4</v>
      </c>
      <c r="F239" t="s">
        <v>3</v>
      </c>
      <c r="G239">
        <v>66</v>
      </c>
      <c r="H239" t="s">
        <v>11</v>
      </c>
      <c r="I239" t="s">
        <v>8</v>
      </c>
      <c r="K239">
        <v>0</v>
      </c>
      <c r="L239" t="s">
        <v>19</v>
      </c>
      <c r="M239" t="s">
        <v>16</v>
      </c>
      <c r="N239" t="str">
        <f t="shared" si="15"/>
        <v>auditory_stim/coin2.wav</v>
      </c>
      <c r="O239" t="str">
        <f t="shared" si="16"/>
        <v>auditory_stim/coin4.wav</v>
      </c>
      <c r="P239" s="2" t="s">
        <v>32</v>
      </c>
      <c r="Q239">
        <v>1061</v>
      </c>
      <c r="R239" s="3">
        <f t="shared" si="19"/>
        <v>1.0609999999999999</v>
      </c>
    </row>
    <row r="240" spans="1:18" x14ac:dyDescent="0.25">
      <c r="A240">
        <v>2</v>
      </c>
      <c r="B240">
        <v>98</v>
      </c>
      <c r="C240" t="s">
        <v>25</v>
      </c>
      <c r="D240" s="1">
        <f t="shared" si="17"/>
        <v>-0.4</v>
      </c>
      <c r="E240" s="1">
        <f t="shared" si="18"/>
        <v>0.4</v>
      </c>
      <c r="F240" t="s">
        <v>3</v>
      </c>
      <c r="G240">
        <v>98</v>
      </c>
      <c r="H240" t="s">
        <v>7</v>
      </c>
      <c r="I240" t="s">
        <v>10</v>
      </c>
      <c r="K240">
        <v>0</v>
      </c>
      <c r="L240" t="s">
        <v>15</v>
      </c>
      <c r="M240" t="s">
        <v>18</v>
      </c>
      <c r="N240" t="str">
        <f t="shared" si="15"/>
        <v>auditory_stim/coin1.wav</v>
      </c>
      <c r="O240" t="str">
        <f t="shared" si="16"/>
        <v>auditory_stim/coin5.wav</v>
      </c>
      <c r="P240" s="2" t="s">
        <v>32</v>
      </c>
      <c r="Q240">
        <v>933</v>
      </c>
      <c r="R240" s="3">
        <f t="shared" si="19"/>
        <v>0.93300000000000005</v>
      </c>
    </row>
    <row r="241" spans="1:18" x14ac:dyDescent="0.25">
      <c r="A241">
        <v>96</v>
      </c>
      <c r="B241">
        <v>4</v>
      </c>
      <c r="C241" t="s">
        <v>24</v>
      </c>
      <c r="D241" s="1">
        <f t="shared" si="17"/>
        <v>0.4</v>
      </c>
      <c r="E241" s="1">
        <f t="shared" si="18"/>
        <v>-0.4</v>
      </c>
      <c r="F241" t="s">
        <v>4</v>
      </c>
      <c r="G241">
        <v>96</v>
      </c>
      <c r="H241" t="s">
        <v>10</v>
      </c>
      <c r="I241" t="s">
        <v>7</v>
      </c>
      <c r="K241">
        <v>0</v>
      </c>
      <c r="L241" t="s">
        <v>18</v>
      </c>
      <c r="M241" t="s">
        <v>15</v>
      </c>
      <c r="N241" t="str">
        <f t="shared" si="15"/>
        <v>auditory_stim/coin5.wav</v>
      </c>
      <c r="O241" t="str">
        <f t="shared" si="16"/>
        <v>auditory_stim/coin1.wav</v>
      </c>
      <c r="P241" s="2" t="s">
        <v>32</v>
      </c>
      <c r="Q241">
        <v>765</v>
      </c>
      <c r="R241" s="3">
        <f t="shared" si="19"/>
        <v>0.76500000000000001</v>
      </c>
    </row>
    <row r="242" spans="1:18" x14ac:dyDescent="0.25">
      <c r="A242">
        <v>43</v>
      </c>
      <c r="B242">
        <v>57</v>
      </c>
      <c r="C242" t="s">
        <v>25</v>
      </c>
      <c r="D242" s="1">
        <f t="shared" si="17"/>
        <v>-0.4</v>
      </c>
      <c r="E242" s="1">
        <f t="shared" si="18"/>
        <v>0.4</v>
      </c>
      <c r="F242" t="s">
        <v>3</v>
      </c>
      <c r="G242">
        <v>57</v>
      </c>
      <c r="H242" t="s">
        <v>9</v>
      </c>
      <c r="I242" t="s">
        <v>9</v>
      </c>
      <c r="K242">
        <v>0</v>
      </c>
      <c r="L242" t="s">
        <v>17</v>
      </c>
      <c r="M242" t="s">
        <v>17</v>
      </c>
      <c r="N242" t="str">
        <f t="shared" si="15"/>
        <v>auditory_stim/coin3.wav</v>
      </c>
      <c r="O242" t="str">
        <f t="shared" si="16"/>
        <v>auditory_stim/coin3.wav</v>
      </c>
      <c r="P242" s="2" t="s">
        <v>32</v>
      </c>
      <c r="Q242">
        <v>1021</v>
      </c>
      <c r="R242" s="3">
        <f t="shared" si="19"/>
        <v>1.0209999999999999</v>
      </c>
    </row>
    <row r="243" spans="1:18" x14ac:dyDescent="0.25">
      <c r="A243">
        <v>55</v>
      </c>
      <c r="B243">
        <v>45</v>
      </c>
      <c r="C243" t="s">
        <v>24</v>
      </c>
      <c r="D243" s="1">
        <f t="shared" si="17"/>
        <v>0.4</v>
      </c>
      <c r="E243" s="1">
        <f t="shared" si="18"/>
        <v>-0.4</v>
      </c>
      <c r="F243" t="s">
        <v>4</v>
      </c>
      <c r="G243">
        <v>55</v>
      </c>
      <c r="H243" t="s">
        <v>9</v>
      </c>
      <c r="I243" t="s">
        <v>9</v>
      </c>
      <c r="K243">
        <v>0</v>
      </c>
      <c r="L243" t="s">
        <v>17</v>
      </c>
      <c r="M243" t="s">
        <v>17</v>
      </c>
      <c r="N243" t="str">
        <f t="shared" si="15"/>
        <v>auditory_stim/coin3.wav</v>
      </c>
      <c r="O243" t="str">
        <f t="shared" si="16"/>
        <v>auditory_stim/coin3.wav</v>
      </c>
      <c r="P243" s="2" t="s">
        <v>32</v>
      </c>
      <c r="Q243">
        <v>866</v>
      </c>
      <c r="R243" s="3">
        <f t="shared" si="19"/>
        <v>0.86599999999999999</v>
      </c>
    </row>
    <row r="244" spans="1:18" x14ac:dyDescent="0.25">
      <c r="A244">
        <v>70</v>
      </c>
      <c r="B244">
        <v>30</v>
      </c>
      <c r="C244" t="s">
        <v>25</v>
      </c>
      <c r="D244" s="1">
        <f t="shared" si="17"/>
        <v>-0.4</v>
      </c>
      <c r="E244" s="1">
        <f t="shared" si="18"/>
        <v>0.4</v>
      </c>
      <c r="F244" t="s">
        <v>3</v>
      </c>
      <c r="G244">
        <v>30</v>
      </c>
      <c r="H244" t="s">
        <v>8</v>
      </c>
      <c r="I244" t="s">
        <v>11</v>
      </c>
      <c r="K244">
        <v>0</v>
      </c>
      <c r="L244" t="s">
        <v>16</v>
      </c>
      <c r="M244" t="s">
        <v>19</v>
      </c>
      <c r="N244" t="str">
        <f t="shared" si="15"/>
        <v>auditory_stim/coin4.wav</v>
      </c>
      <c r="O244" t="str">
        <f t="shared" si="16"/>
        <v>auditory_stim/coin2.wav</v>
      </c>
      <c r="P244" s="2" t="s">
        <v>32</v>
      </c>
      <c r="Q244">
        <v>841</v>
      </c>
      <c r="R244" s="3">
        <f t="shared" si="19"/>
        <v>0.84099999999999997</v>
      </c>
    </row>
    <row r="245" spans="1:18" x14ac:dyDescent="0.25">
      <c r="A245">
        <v>32</v>
      </c>
      <c r="B245">
        <v>68</v>
      </c>
      <c r="C245" t="s">
        <v>24</v>
      </c>
      <c r="D245" s="1">
        <f t="shared" si="17"/>
        <v>0.4</v>
      </c>
      <c r="E245" s="1">
        <f t="shared" si="18"/>
        <v>-0.4</v>
      </c>
      <c r="F245" t="s">
        <v>3</v>
      </c>
      <c r="G245">
        <v>68</v>
      </c>
      <c r="H245" t="s">
        <v>11</v>
      </c>
      <c r="I245" t="s">
        <v>8</v>
      </c>
      <c r="K245">
        <v>0</v>
      </c>
      <c r="L245" t="s">
        <v>19</v>
      </c>
      <c r="M245" t="s">
        <v>16</v>
      </c>
      <c r="N245" t="str">
        <f t="shared" si="15"/>
        <v>auditory_stim/coin2.wav</v>
      </c>
      <c r="O245" t="str">
        <f t="shared" si="16"/>
        <v>auditory_stim/coin4.wav</v>
      </c>
      <c r="P245" s="2" t="s">
        <v>32</v>
      </c>
      <c r="Q245">
        <v>1085</v>
      </c>
      <c r="R245" s="3">
        <f t="shared" si="19"/>
        <v>1.085</v>
      </c>
    </row>
    <row r="246" spans="1:18" x14ac:dyDescent="0.25">
      <c r="A246">
        <v>4</v>
      </c>
      <c r="B246">
        <v>96</v>
      </c>
      <c r="C246" t="s">
        <v>24</v>
      </c>
      <c r="D246" s="1">
        <f t="shared" si="17"/>
        <v>0.4</v>
      </c>
      <c r="E246" s="1">
        <f t="shared" si="18"/>
        <v>-0.4</v>
      </c>
      <c r="F246" t="s">
        <v>3</v>
      </c>
      <c r="G246">
        <v>96</v>
      </c>
      <c r="H246" t="s">
        <v>7</v>
      </c>
      <c r="I246" t="s">
        <v>10</v>
      </c>
      <c r="K246">
        <v>0</v>
      </c>
      <c r="L246" t="s">
        <v>15</v>
      </c>
      <c r="M246" t="s">
        <v>18</v>
      </c>
      <c r="N246" t="str">
        <f t="shared" si="15"/>
        <v>auditory_stim/coin1.wav</v>
      </c>
      <c r="O246" t="str">
        <f t="shared" si="16"/>
        <v>auditory_stim/coin5.wav</v>
      </c>
      <c r="P246" s="2" t="s">
        <v>32</v>
      </c>
      <c r="Q246">
        <v>783</v>
      </c>
      <c r="R246" s="3">
        <f t="shared" si="19"/>
        <v>0.78300000000000003</v>
      </c>
    </row>
    <row r="247" spans="1:18" x14ac:dyDescent="0.25">
      <c r="A247">
        <v>7</v>
      </c>
      <c r="B247">
        <v>93</v>
      </c>
      <c r="C247" t="s">
        <v>24</v>
      </c>
      <c r="D247" s="1">
        <f t="shared" si="17"/>
        <v>0.4</v>
      </c>
      <c r="E247" s="1">
        <f t="shared" si="18"/>
        <v>-0.4</v>
      </c>
      <c r="F247" t="s">
        <v>3</v>
      </c>
      <c r="G247">
        <v>93</v>
      </c>
      <c r="H247" t="s">
        <v>7</v>
      </c>
      <c r="I247" t="s">
        <v>10</v>
      </c>
      <c r="K247">
        <v>0</v>
      </c>
      <c r="L247" t="s">
        <v>15</v>
      </c>
      <c r="M247" t="s">
        <v>18</v>
      </c>
      <c r="N247" t="str">
        <f t="shared" si="15"/>
        <v>auditory_stim/coin1.wav</v>
      </c>
      <c r="O247" t="str">
        <f t="shared" si="16"/>
        <v>auditory_stim/coin5.wav</v>
      </c>
      <c r="P247" s="2" t="s">
        <v>32</v>
      </c>
      <c r="Q247">
        <v>855</v>
      </c>
      <c r="R247" s="3">
        <f t="shared" si="19"/>
        <v>0.85499999999999998</v>
      </c>
    </row>
    <row r="248" spans="1:18" x14ac:dyDescent="0.25">
      <c r="A248">
        <v>50</v>
      </c>
      <c r="B248">
        <v>50</v>
      </c>
      <c r="C248" t="s">
        <v>25</v>
      </c>
      <c r="D248" s="1">
        <f t="shared" si="17"/>
        <v>-0.4</v>
      </c>
      <c r="E248" s="1">
        <f t="shared" si="18"/>
        <v>0.4</v>
      </c>
      <c r="F248" t="s">
        <v>3</v>
      </c>
      <c r="G248">
        <v>50</v>
      </c>
      <c r="H248" t="s">
        <v>9</v>
      </c>
      <c r="I248" t="s">
        <v>9</v>
      </c>
      <c r="K248">
        <v>0</v>
      </c>
      <c r="L248" t="s">
        <v>17</v>
      </c>
      <c r="M248" t="s">
        <v>17</v>
      </c>
      <c r="N248" t="str">
        <f t="shared" si="15"/>
        <v>auditory_stim/coin3.wav</v>
      </c>
      <c r="O248" t="str">
        <f t="shared" si="16"/>
        <v>auditory_stim/coin3.wav</v>
      </c>
      <c r="P248" s="2" t="s">
        <v>32</v>
      </c>
      <c r="Q248">
        <v>1079</v>
      </c>
      <c r="R248" s="3">
        <f t="shared" si="19"/>
        <v>1.079</v>
      </c>
    </row>
    <row r="249" spans="1:18" x14ac:dyDescent="0.25">
      <c r="A249">
        <v>71</v>
      </c>
      <c r="B249">
        <v>29</v>
      </c>
      <c r="C249" t="s">
        <v>24</v>
      </c>
      <c r="D249" s="1">
        <f t="shared" si="17"/>
        <v>0.4</v>
      </c>
      <c r="E249" s="1">
        <f t="shared" si="18"/>
        <v>-0.4</v>
      </c>
      <c r="F249" t="s">
        <v>4</v>
      </c>
      <c r="G249">
        <v>71</v>
      </c>
      <c r="H249" t="s">
        <v>8</v>
      </c>
      <c r="I249" t="s">
        <v>11</v>
      </c>
      <c r="K249">
        <v>0</v>
      </c>
      <c r="L249" t="s">
        <v>16</v>
      </c>
      <c r="M249" t="s">
        <v>19</v>
      </c>
      <c r="N249" t="str">
        <f t="shared" si="15"/>
        <v>auditory_stim/coin4.wav</v>
      </c>
      <c r="O249" t="str">
        <f t="shared" si="16"/>
        <v>auditory_stim/coin2.wav</v>
      </c>
      <c r="P249" s="2" t="s">
        <v>32</v>
      </c>
      <c r="Q249">
        <v>1078</v>
      </c>
      <c r="R249" s="3">
        <f t="shared" si="19"/>
        <v>1.0780000000000001</v>
      </c>
    </row>
    <row r="250" spans="1:18" x14ac:dyDescent="0.25">
      <c r="A250">
        <v>65</v>
      </c>
      <c r="B250">
        <v>35</v>
      </c>
      <c r="C250" t="s">
        <v>25</v>
      </c>
      <c r="D250" s="1">
        <f t="shared" si="17"/>
        <v>-0.4</v>
      </c>
      <c r="E250" s="1">
        <f t="shared" si="18"/>
        <v>0.4</v>
      </c>
      <c r="F250" t="s">
        <v>3</v>
      </c>
      <c r="G250">
        <v>35</v>
      </c>
      <c r="H250" t="s">
        <v>8</v>
      </c>
      <c r="I250" t="s">
        <v>11</v>
      </c>
      <c r="K250">
        <v>0</v>
      </c>
      <c r="L250" t="s">
        <v>16</v>
      </c>
      <c r="M250" t="s">
        <v>19</v>
      </c>
      <c r="N250" t="str">
        <f t="shared" si="15"/>
        <v>auditory_stim/coin4.wav</v>
      </c>
      <c r="O250" t="str">
        <f t="shared" si="16"/>
        <v>auditory_stim/coin2.wav</v>
      </c>
      <c r="P250" s="2" t="s">
        <v>32</v>
      </c>
      <c r="Q250">
        <v>1213</v>
      </c>
      <c r="R250" s="3">
        <f t="shared" si="19"/>
        <v>1.2130000000000001</v>
      </c>
    </row>
    <row r="251" spans="1:18" x14ac:dyDescent="0.25">
      <c r="A251">
        <v>99</v>
      </c>
      <c r="B251">
        <v>1</v>
      </c>
      <c r="C251" t="s">
        <v>25</v>
      </c>
      <c r="D251" s="1">
        <f t="shared" si="17"/>
        <v>-0.4</v>
      </c>
      <c r="E251" s="1">
        <f t="shared" si="18"/>
        <v>0.4</v>
      </c>
      <c r="F251" t="s">
        <v>3</v>
      </c>
      <c r="G251">
        <v>1</v>
      </c>
      <c r="H251" t="s">
        <v>10</v>
      </c>
      <c r="I251" t="s">
        <v>7</v>
      </c>
      <c r="K251">
        <v>0</v>
      </c>
      <c r="L251" t="s">
        <v>18</v>
      </c>
      <c r="M251" t="s">
        <v>15</v>
      </c>
      <c r="N251" t="str">
        <f t="shared" si="15"/>
        <v>auditory_stim/coin5.wav</v>
      </c>
      <c r="O251" t="str">
        <f t="shared" si="16"/>
        <v>auditory_stim/coin1.wav</v>
      </c>
      <c r="P251" s="2" t="s">
        <v>32</v>
      </c>
      <c r="Q251">
        <v>790</v>
      </c>
      <c r="R251" s="3">
        <f t="shared" si="19"/>
        <v>0.79</v>
      </c>
    </row>
    <row r="252" spans="1:18" x14ac:dyDescent="0.25">
      <c r="A252">
        <v>25</v>
      </c>
      <c r="B252">
        <v>75</v>
      </c>
      <c r="C252" t="s">
        <v>25</v>
      </c>
      <c r="D252" s="1">
        <f t="shared" si="17"/>
        <v>-0.4</v>
      </c>
      <c r="E252" s="1">
        <f t="shared" si="18"/>
        <v>0.4</v>
      </c>
      <c r="F252" t="s">
        <v>3</v>
      </c>
      <c r="G252">
        <v>75</v>
      </c>
      <c r="H252" t="s">
        <v>11</v>
      </c>
      <c r="I252" t="s">
        <v>8</v>
      </c>
      <c r="K252">
        <v>0</v>
      </c>
      <c r="L252" t="s">
        <v>19</v>
      </c>
      <c r="M252" t="s">
        <v>16</v>
      </c>
      <c r="N252" t="str">
        <f t="shared" si="15"/>
        <v>auditory_stim/coin2.wav</v>
      </c>
      <c r="O252" t="str">
        <f t="shared" si="16"/>
        <v>auditory_stim/coin4.wav</v>
      </c>
      <c r="P252" s="2" t="s">
        <v>32</v>
      </c>
      <c r="Q252">
        <v>1041</v>
      </c>
      <c r="R252" s="3">
        <f t="shared" si="19"/>
        <v>1.0409999999999999</v>
      </c>
    </row>
    <row r="253" spans="1:18" x14ac:dyDescent="0.25">
      <c r="A253">
        <v>14</v>
      </c>
      <c r="B253">
        <v>86</v>
      </c>
      <c r="C253" t="s">
        <v>25</v>
      </c>
      <c r="D253" s="1">
        <f t="shared" si="17"/>
        <v>-0.4</v>
      </c>
      <c r="E253" s="1">
        <f t="shared" si="18"/>
        <v>0.4</v>
      </c>
      <c r="F253" t="s">
        <v>4</v>
      </c>
      <c r="G253">
        <v>14</v>
      </c>
      <c r="H253" t="s">
        <v>7</v>
      </c>
      <c r="I253" t="s">
        <v>10</v>
      </c>
      <c r="K253">
        <v>0</v>
      </c>
      <c r="L253" t="s">
        <v>15</v>
      </c>
      <c r="M253" t="s">
        <v>18</v>
      </c>
      <c r="N253" t="str">
        <f t="shared" si="15"/>
        <v>auditory_stim/coin1.wav</v>
      </c>
      <c r="O253" t="str">
        <f t="shared" si="16"/>
        <v>auditory_stim/coin5.wav</v>
      </c>
      <c r="P253" s="2" t="s">
        <v>32</v>
      </c>
      <c r="Q253">
        <v>819</v>
      </c>
      <c r="R253" s="3">
        <f t="shared" si="19"/>
        <v>0.81899999999999995</v>
      </c>
    </row>
    <row r="254" spans="1:18" x14ac:dyDescent="0.25">
      <c r="A254">
        <v>27</v>
      </c>
      <c r="B254">
        <v>73</v>
      </c>
      <c r="C254" t="s">
        <v>25</v>
      </c>
      <c r="D254" s="1">
        <f t="shared" si="17"/>
        <v>-0.4</v>
      </c>
      <c r="E254" s="1">
        <f t="shared" si="18"/>
        <v>0.4</v>
      </c>
      <c r="F254" t="s">
        <v>3</v>
      </c>
      <c r="G254">
        <v>73</v>
      </c>
      <c r="H254" t="s">
        <v>11</v>
      </c>
      <c r="I254" t="s">
        <v>8</v>
      </c>
      <c r="K254">
        <v>0</v>
      </c>
      <c r="L254" t="s">
        <v>19</v>
      </c>
      <c r="M254" t="s">
        <v>16</v>
      </c>
      <c r="N254" t="str">
        <f t="shared" si="15"/>
        <v>auditory_stim/coin2.wav</v>
      </c>
      <c r="O254" t="str">
        <f t="shared" si="16"/>
        <v>auditory_stim/coin4.wav</v>
      </c>
      <c r="P254" s="2" t="s">
        <v>32</v>
      </c>
      <c r="Q254">
        <v>1226</v>
      </c>
      <c r="R254" s="3">
        <f t="shared" si="19"/>
        <v>1.226</v>
      </c>
    </row>
    <row r="255" spans="1:18" x14ac:dyDescent="0.25">
      <c r="A255">
        <v>65</v>
      </c>
      <c r="B255">
        <v>35</v>
      </c>
      <c r="C255" t="s">
        <v>24</v>
      </c>
      <c r="D255" s="1">
        <f t="shared" si="17"/>
        <v>0.4</v>
      </c>
      <c r="E255" s="1">
        <f t="shared" si="18"/>
        <v>-0.4</v>
      </c>
      <c r="F255" t="s">
        <v>3</v>
      </c>
      <c r="G255">
        <v>35</v>
      </c>
      <c r="H255" t="s">
        <v>8</v>
      </c>
      <c r="I255" t="s">
        <v>11</v>
      </c>
      <c r="K255">
        <v>0</v>
      </c>
      <c r="L255" t="s">
        <v>16</v>
      </c>
      <c r="M255" t="s">
        <v>19</v>
      </c>
      <c r="N255" t="str">
        <f t="shared" si="15"/>
        <v>auditory_stim/coin4.wav</v>
      </c>
      <c r="O255" t="str">
        <f t="shared" si="16"/>
        <v>auditory_stim/coin2.wav</v>
      </c>
      <c r="P255" s="2" t="s">
        <v>32</v>
      </c>
      <c r="Q255">
        <v>1012</v>
      </c>
      <c r="R255" s="3">
        <f t="shared" si="19"/>
        <v>1.012</v>
      </c>
    </row>
    <row r="256" spans="1:18" x14ac:dyDescent="0.25">
      <c r="A256">
        <v>34</v>
      </c>
      <c r="B256">
        <v>66</v>
      </c>
      <c r="C256" t="s">
        <v>24</v>
      </c>
      <c r="D256" s="1">
        <f t="shared" si="17"/>
        <v>0.4</v>
      </c>
      <c r="E256" s="1">
        <f t="shared" si="18"/>
        <v>-0.4</v>
      </c>
      <c r="F256" t="s">
        <v>3</v>
      </c>
      <c r="G256">
        <v>66</v>
      </c>
      <c r="H256" t="s">
        <v>11</v>
      </c>
      <c r="I256" t="s">
        <v>8</v>
      </c>
      <c r="K256">
        <v>0</v>
      </c>
      <c r="L256" t="s">
        <v>19</v>
      </c>
      <c r="M256" t="s">
        <v>16</v>
      </c>
      <c r="N256" t="str">
        <f t="shared" si="15"/>
        <v>auditory_stim/coin2.wav</v>
      </c>
      <c r="O256" t="str">
        <f t="shared" si="16"/>
        <v>auditory_stim/coin4.wav</v>
      </c>
      <c r="P256" s="2" t="s">
        <v>32</v>
      </c>
      <c r="Q256">
        <v>1151</v>
      </c>
      <c r="R256" s="3">
        <f t="shared" si="19"/>
        <v>1.151</v>
      </c>
    </row>
    <row r="257" spans="1:18" x14ac:dyDescent="0.25">
      <c r="A257">
        <v>24</v>
      </c>
      <c r="B257">
        <v>76</v>
      </c>
      <c r="C257" t="s">
        <v>25</v>
      </c>
      <c r="D257" s="1">
        <f t="shared" si="17"/>
        <v>-0.4</v>
      </c>
      <c r="E257" s="1">
        <f t="shared" si="18"/>
        <v>0.4</v>
      </c>
      <c r="F257" t="s">
        <v>3</v>
      </c>
      <c r="G257">
        <v>76</v>
      </c>
      <c r="H257" t="s">
        <v>11</v>
      </c>
      <c r="I257" t="s">
        <v>8</v>
      </c>
      <c r="K257">
        <v>0</v>
      </c>
      <c r="L257" t="s">
        <v>19</v>
      </c>
      <c r="M257" t="s">
        <v>16</v>
      </c>
      <c r="N257" t="str">
        <f t="shared" si="15"/>
        <v>auditory_stim/coin2.wav</v>
      </c>
      <c r="O257" t="str">
        <f t="shared" si="16"/>
        <v>auditory_stim/coin4.wav</v>
      </c>
      <c r="P257" s="2" t="s">
        <v>32</v>
      </c>
      <c r="Q257">
        <v>1010</v>
      </c>
      <c r="R257" s="3">
        <f t="shared" si="19"/>
        <v>1.01</v>
      </c>
    </row>
    <row r="258" spans="1:18" x14ac:dyDescent="0.25">
      <c r="A258">
        <v>81</v>
      </c>
      <c r="B258">
        <v>19</v>
      </c>
      <c r="C258" t="s">
        <v>24</v>
      </c>
      <c r="D258" s="1">
        <f t="shared" si="17"/>
        <v>0.4</v>
      </c>
      <c r="E258" s="1">
        <f t="shared" si="18"/>
        <v>-0.4</v>
      </c>
      <c r="F258" t="s">
        <v>3</v>
      </c>
      <c r="G258">
        <v>19</v>
      </c>
      <c r="H258" t="s">
        <v>10</v>
      </c>
      <c r="I258" t="s">
        <v>7</v>
      </c>
      <c r="K258">
        <v>0</v>
      </c>
      <c r="L258" t="s">
        <v>18</v>
      </c>
      <c r="M258" t="s">
        <v>15</v>
      </c>
      <c r="N258" t="str">
        <f t="shared" ref="N258:N291" si="20">_xlfn.CONCAT("auditory_stim/",L258)</f>
        <v>auditory_stim/coin5.wav</v>
      </c>
      <c r="O258" t="str">
        <f t="shared" ref="O258:O291" si="21">_xlfn.CONCAT("auditory_stim/",M258)</f>
        <v>auditory_stim/coin1.wav</v>
      </c>
      <c r="P258" s="2" t="s">
        <v>32</v>
      </c>
      <c r="Q258">
        <v>1111</v>
      </c>
      <c r="R258" s="3">
        <f t="shared" si="19"/>
        <v>1.111</v>
      </c>
    </row>
    <row r="259" spans="1:18" x14ac:dyDescent="0.25">
      <c r="A259">
        <v>39</v>
      </c>
      <c r="B259">
        <v>61</v>
      </c>
      <c r="C259" t="s">
        <v>24</v>
      </c>
      <c r="D259" s="1">
        <f t="shared" ref="D259:D291" si="22">IF(C259="left",-0.4,0.4)</f>
        <v>0.4</v>
      </c>
      <c r="E259" s="1">
        <f t="shared" ref="E259:E291" si="23">IF(C259="left",0.4,-0.4)</f>
        <v>-0.4</v>
      </c>
      <c r="F259" t="s">
        <v>3</v>
      </c>
      <c r="G259">
        <v>61</v>
      </c>
      <c r="H259" t="s">
        <v>11</v>
      </c>
      <c r="I259" t="s">
        <v>8</v>
      </c>
      <c r="K259">
        <v>0</v>
      </c>
      <c r="L259" t="s">
        <v>19</v>
      </c>
      <c r="M259" t="s">
        <v>16</v>
      </c>
      <c r="N259" t="str">
        <f t="shared" si="20"/>
        <v>auditory_stim/coin2.wav</v>
      </c>
      <c r="O259" t="str">
        <f t="shared" si="21"/>
        <v>auditory_stim/coin4.wav</v>
      </c>
      <c r="P259" s="2" t="s">
        <v>32</v>
      </c>
      <c r="Q259">
        <v>1250</v>
      </c>
      <c r="R259" s="3">
        <f t="shared" ref="R259:R291" si="24">Q259/1000</f>
        <v>1.25</v>
      </c>
    </row>
    <row r="260" spans="1:18" x14ac:dyDescent="0.25">
      <c r="A260">
        <v>19</v>
      </c>
      <c r="B260">
        <v>81</v>
      </c>
      <c r="C260" t="s">
        <v>24</v>
      </c>
      <c r="D260" s="1">
        <f t="shared" si="22"/>
        <v>0.4</v>
      </c>
      <c r="E260" s="1">
        <f t="shared" si="23"/>
        <v>-0.4</v>
      </c>
      <c r="F260" t="s">
        <v>3</v>
      </c>
      <c r="G260">
        <v>81</v>
      </c>
      <c r="H260" t="s">
        <v>7</v>
      </c>
      <c r="I260" t="s">
        <v>10</v>
      </c>
      <c r="K260">
        <v>0</v>
      </c>
      <c r="L260" t="s">
        <v>15</v>
      </c>
      <c r="M260" t="s">
        <v>18</v>
      </c>
      <c r="N260" t="str">
        <f t="shared" si="20"/>
        <v>auditory_stim/coin1.wav</v>
      </c>
      <c r="O260" t="str">
        <f t="shared" si="21"/>
        <v>auditory_stim/coin5.wav</v>
      </c>
      <c r="P260" s="2" t="s">
        <v>32</v>
      </c>
      <c r="Q260">
        <v>1175</v>
      </c>
      <c r="R260" s="3">
        <f t="shared" si="24"/>
        <v>1.175</v>
      </c>
    </row>
    <row r="261" spans="1:18" x14ac:dyDescent="0.25">
      <c r="A261">
        <v>16</v>
      </c>
      <c r="B261">
        <v>84</v>
      </c>
      <c r="C261" t="s">
        <v>24</v>
      </c>
      <c r="D261" s="1">
        <f t="shared" si="22"/>
        <v>0.4</v>
      </c>
      <c r="E261" s="1">
        <f t="shared" si="23"/>
        <v>-0.4</v>
      </c>
      <c r="F261" t="s">
        <v>3</v>
      </c>
      <c r="G261">
        <v>84</v>
      </c>
      <c r="H261" t="s">
        <v>7</v>
      </c>
      <c r="I261" t="s">
        <v>10</v>
      </c>
      <c r="K261">
        <v>0</v>
      </c>
      <c r="L261" t="s">
        <v>15</v>
      </c>
      <c r="M261" t="s">
        <v>18</v>
      </c>
      <c r="N261" t="str">
        <f t="shared" si="20"/>
        <v>auditory_stim/coin1.wav</v>
      </c>
      <c r="O261" t="str">
        <f t="shared" si="21"/>
        <v>auditory_stim/coin5.wav</v>
      </c>
      <c r="P261" s="2" t="s">
        <v>32</v>
      </c>
      <c r="Q261">
        <v>1048</v>
      </c>
      <c r="R261" s="3">
        <f t="shared" si="24"/>
        <v>1.048</v>
      </c>
    </row>
    <row r="262" spans="1:18" x14ac:dyDescent="0.25">
      <c r="A262">
        <v>12</v>
      </c>
      <c r="B262">
        <v>88</v>
      </c>
      <c r="C262" t="s">
        <v>25</v>
      </c>
      <c r="D262" s="1">
        <f t="shared" si="22"/>
        <v>-0.4</v>
      </c>
      <c r="E262" s="1">
        <f t="shared" si="23"/>
        <v>0.4</v>
      </c>
      <c r="F262" t="s">
        <v>4</v>
      </c>
      <c r="G262">
        <v>12</v>
      </c>
      <c r="H262" t="s">
        <v>7</v>
      </c>
      <c r="I262" t="s">
        <v>10</v>
      </c>
      <c r="K262">
        <v>0</v>
      </c>
      <c r="L262" t="s">
        <v>15</v>
      </c>
      <c r="M262" t="s">
        <v>18</v>
      </c>
      <c r="N262" t="str">
        <f t="shared" si="20"/>
        <v>auditory_stim/coin1.wav</v>
      </c>
      <c r="O262" t="str">
        <f t="shared" si="21"/>
        <v>auditory_stim/coin5.wav</v>
      </c>
      <c r="P262" s="2" t="s">
        <v>32</v>
      </c>
      <c r="Q262">
        <v>940</v>
      </c>
      <c r="R262" s="3">
        <f t="shared" si="24"/>
        <v>0.94</v>
      </c>
    </row>
    <row r="263" spans="1:18" x14ac:dyDescent="0.25">
      <c r="A263">
        <v>27</v>
      </c>
      <c r="B263">
        <v>73</v>
      </c>
      <c r="C263" t="s">
        <v>24</v>
      </c>
      <c r="D263" s="1">
        <f t="shared" si="22"/>
        <v>0.4</v>
      </c>
      <c r="E263" s="1">
        <f t="shared" si="23"/>
        <v>-0.4</v>
      </c>
      <c r="F263" t="s">
        <v>3</v>
      </c>
      <c r="G263">
        <v>73</v>
      </c>
      <c r="H263" t="s">
        <v>11</v>
      </c>
      <c r="I263" t="s">
        <v>8</v>
      </c>
      <c r="K263">
        <v>0</v>
      </c>
      <c r="L263" t="s">
        <v>19</v>
      </c>
      <c r="M263" t="s">
        <v>16</v>
      </c>
      <c r="N263" t="str">
        <f t="shared" si="20"/>
        <v>auditory_stim/coin2.wav</v>
      </c>
      <c r="O263" t="str">
        <f t="shared" si="21"/>
        <v>auditory_stim/coin4.wav</v>
      </c>
      <c r="P263" s="2" t="s">
        <v>32</v>
      </c>
      <c r="Q263">
        <v>904</v>
      </c>
      <c r="R263" s="3">
        <f t="shared" si="24"/>
        <v>0.90400000000000003</v>
      </c>
    </row>
    <row r="264" spans="1:18" x14ac:dyDescent="0.25">
      <c r="A264">
        <v>80</v>
      </c>
      <c r="B264">
        <v>20</v>
      </c>
      <c r="C264" t="s">
        <v>25</v>
      </c>
      <c r="D264" s="1">
        <f t="shared" si="22"/>
        <v>-0.4</v>
      </c>
      <c r="E264" s="1">
        <f t="shared" si="23"/>
        <v>0.4</v>
      </c>
      <c r="F264" t="s">
        <v>4</v>
      </c>
      <c r="G264">
        <v>80</v>
      </c>
      <c r="H264" t="s">
        <v>8</v>
      </c>
      <c r="I264" t="s">
        <v>7</v>
      </c>
      <c r="K264">
        <v>0</v>
      </c>
      <c r="L264" t="s">
        <v>16</v>
      </c>
      <c r="M264" t="s">
        <v>15</v>
      </c>
      <c r="N264" t="str">
        <f t="shared" si="20"/>
        <v>auditory_stim/coin4.wav</v>
      </c>
      <c r="O264" t="str">
        <f t="shared" si="21"/>
        <v>auditory_stim/coin1.wav</v>
      </c>
      <c r="P264" s="2" t="s">
        <v>32</v>
      </c>
      <c r="Q264">
        <v>1058</v>
      </c>
      <c r="R264" s="3">
        <f t="shared" si="24"/>
        <v>1.0580000000000001</v>
      </c>
    </row>
    <row r="265" spans="1:18" x14ac:dyDescent="0.25">
      <c r="A265">
        <v>16</v>
      </c>
      <c r="B265">
        <v>84</v>
      </c>
      <c r="C265" t="s">
        <v>24</v>
      </c>
      <c r="D265" s="1">
        <f t="shared" si="22"/>
        <v>0.4</v>
      </c>
      <c r="E265" s="1">
        <f t="shared" si="23"/>
        <v>-0.4</v>
      </c>
      <c r="F265" t="s">
        <v>4</v>
      </c>
      <c r="G265">
        <v>16</v>
      </c>
      <c r="H265" t="s">
        <v>7</v>
      </c>
      <c r="I265" t="s">
        <v>10</v>
      </c>
      <c r="K265">
        <v>0</v>
      </c>
      <c r="L265" t="s">
        <v>15</v>
      </c>
      <c r="M265" t="s">
        <v>18</v>
      </c>
      <c r="N265" t="str">
        <f t="shared" si="20"/>
        <v>auditory_stim/coin1.wav</v>
      </c>
      <c r="O265" t="str">
        <f t="shared" si="21"/>
        <v>auditory_stim/coin5.wav</v>
      </c>
      <c r="P265" s="2" t="s">
        <v>32</v>
      </c>
      <c r="Q265">
        <v>1139</v>
      </c>
      <c r="R265" s="3">
        <f t="shared" si="24"/>
        <v>1.139</v>
      </c>
    </row>
    <row r="266" spans="1:18" x14ac:dyDescent="0.25">
      <c r="A266">
        <v>66</v>
      </c>
      <c r="B266">
        <v>34</v>
      </c>
      <c r="C266" t="s">
        <v>24</v>
      </c>
      <c r="D266" s="1">
        <f t="shared" si="22"/>
        <v>0.4</v>
      </c>
      <c r="E266" s="1">
        <f t="shared" si="23"/>
        <v>-0.4</v>
      </c>
      <c r="F266" t="s">
        <v>4</v>
      </c>
      <c r="G266">
        <v>66</v>
      </c>
      <c r="H266" t="s">
        <v>8</v>
      </c>
      <c r="I266" t="s">
        <v>11</v>
      </c>
      <c r="K266">
        <v>0</v>
      </c>
      <c r="L266" t="s">
        <v>16</v>
      </c>
      <c r="M266" t="s">
        <v>19</v>
      </c>
      <c r="N266" t="str">
        <f t="shared" si="20"/>
        <v>auditory_stim/coin4.wav</v>
      </c>
      <c r="O266" t="str">
        <f t="shared" si="21"/>
        <v>auditory_stim/coin2.wav</v>
      </c>
      <c r="P266" s="2" t="s">
        <v>32</v>
      </c>
      <c r="Q266">
        <v>1218</v>
      </c>
      <c r="R266" s="3">
        <f t="shared" si="24"/>
        <v>1.218</v>
      </c>
    </row>
    <row r="267" spans="1:18" x14ac:dyDescent="0.25">
      <c r="A267">
        <v>61</v>
      </c>
      <c r="B267">
        <v>39</v>
      </c>
      <c r="C267" t="s">
        <v>25</v>
      </c>
      <c r="D267" s="1">
        <f t="shared" si="22"/>
        <v>-0.4</v>
      </c>
      <c r="E267" s="1">
        <f t="shared" si="23"/>
        <v>0.4</v>
      </c>
      <c r="F267" t="s">
        <v>4</v>
      </c>
      <c r="G267">
        <v>61</v>
      </c>
      <c r="H267" t="s">
        <v>8</v>
      </c>
      <c r="I267" t="s">
        <v>11</v>
      </c>
      <c r="K267">
        <v>0</v>
      </c>
      <c r="L267" t="s">
        <v>16</v>
      </c>
      <c r="M267" t="s">
        <v>19</v>
      </c>
      <c r="N267" t="str">
        <f t="shared" si="20"/>
        <v>auditory_stim/coin4.wav</v>
      </c>
      <c r="O267" t="str">
        <f t="shared" si="21"/>
        <v>auditory_stim/coin2.wav</v>
      </c>
      <c r="P267" s="2" t="s">
        <v>32</v>
      </c>
      <c r="Q267">
        <v>1209</v>
      </c>
      <c r="R267" s="3">
        <f t="shared" si="24"/>
        <v>1.2090000000000001</v>
      </c>
    </row>
    <row r="268" spans="1:18" x14ac:dyDescent="0.25">
      <c r="A268">
        <v>58</v>
      </c>
      <c r="B268">
        <v>42</v>
      </c>
      <c r="C268" t="s">
        <v>25</v>
      </c>
      <c r="D268" s="1">
        <f t="shared" si="22"/>
        <v>-0.4</v>
      </c>
      <c r="E268" s="1">
        <f t="shared" si="23"/>
        <v>0.4</v>
      </c>
      <c r="F268" t="s">
        <v>3</v>
      </c>
      <c r="G268">
        <v>42</v>
      </c>
      <c r="H268" t="s">
        <v>9</v>
      </c>
      <c r="I268" t="s">
        <v>9</v>
      </c>
      <c r="K268">
        <v>0</v>
      </c>
      <c r="L268" t="s">
        <v>17</v>
      </c>
      <c r="M268" t="s">
        <v>17</v>
      </c>
      <c r="N268" t="str">
        <f t="shared" si="20"/>
        <v>auditory_stim/coin3.wav</v>
      </c>
      <c r="O268" t="str">
        <f t="shared" si="21"/>
        <v>auditory_stim/coin3.wav</v>
      </c>
      <c r="P268" s="2" t="s">
        <v>32</v>
      </c>
      <c r="Q268">
        <v>1206</v>
      </c>
      <c r="R268" s="3">
        <f t="shared" si="24"/>
        <v>1.206</v>
      </c>
    </row>
    <row r="269" spans="1:18" x14ac:dyDescent="0.25">
      <c r="A269">
        <v>17</v>
      </c>
      <c r="B269">
        <v>83</v>
      </c>
      <c r="C269" t="s">
        <v>25</v>
      </c>
      <c r="D269" s="1">
        <f t="shared" si="22"/>
        <v>-0.4</v>
      </c>
      <c r="E269" s="1">
        <f t="shared" si="23"/>
        <v>0.4</v>
      </c>
      <c r="F269" t="s">
        <v>4</v>
      </c>
      <c r="G269">
        <v>17</v>
      </c>
      <c r="H269" t="s">
        <v>7</v>
      </c>
      <c r="I269" t="s">
        <v>10</v>
      </c>
      <c r="K269">
        <v>0</v>
      </c>
      <c r="L269" t="s">
        <v>15</v>
      </c>
      <c r="M269" t="s">
        <v>18</v>
      </c>
      <c r="N269" t="str">
        <f t="shared" si="20"/>
        <v>auditory_stim/coin1.wav</v>
      </c>
      <c r="O269" t="str">
        <f t="shared" si="21"/>
        <v>auditory_stim/coin5.wav</v>
      </c>
      <c r="P269" s="2" t="s">
        <v>32</v>
      </c>
      <c r="Q269">
        <v>1033</v>
      </c>
      <c r="R269" s="3">
        <f t="shared" si="24"/>
        <v>1.0329999999999999</v>
      </c>
    </row>
    <row r="270" spans="1:18" x14ac:dyDescent="0.25">
      <c r="A270">
        <v>73</v>
      </c>
      <c r="B270">
        <v>27</v>
      </c>
      <c r="C270" t="s">
        <v>24</v>
      </c>
      <c r="D270" s="1">
        <f t="shared" si="22"/>
        <v>0.4</v>
      </c>
      <c r="E270" s="1">
        <f t="shared" si="23"/>
        <v>-0.4</v>
      </c>
      <c r="F270" t="s">
        <v>4</v>
      </c>
      <c r="G270">
        <v>73</v>
      </c>
      <c r="H270" t="s">
        <v>8</v>
      </c>
      <c r="I270" t="s">
        <v>11</v>
      </c>
      <c r="K270">
        <v>0</v>
      </c>
      <c r="L270" t="s">
        <v>16</v>
      </c>
      <c r="M270" t="s">
        <v>19</v>
      </c>
      <c r="N270" t="str">
        <f t="shared" si="20"/>
        <v>auditory_stim/coin4.wav</v>
      </c>
      <c r="O270" t="str">
        <f t="shared" si="21"/>
        <v>auditory_stim/coin2.wav</v>
      </c>
      <c r="P270" s="2" t="s">
        <v>32</v>
      </c>
      <c r="Q270">
        <v>941</v>
      </c>
      <c r="R270" s="3">
        <f t="shared" si="24"/>
        <v>0.94099999999999995</v>
      </c>
    </row>
    <row r="271" spans="1:18" x14ac:dyDescent="0.25">
      <c r="A271">
        <v>57</v>
      </c>
      <c r="B271">
        <v>43</v>
      </c>
      <c r="C271" t="s">
        <v>24</v>
      </c>
      <c r="D271" s="1">
        <f t="shared" si="22"/>
        <v>0.4</v>
      </c>
      <c r="E271" s="1">
        <f t="shared" si="23"/>
        <v>-0.4</v>
      </c>
      <c r="F271" t="s">
        <v>4</v>
      </c>
      <c r="G271">
        <v>57</v>
      </c>
      <c r="H271" t="s">
        <v>9</v>
      </c>
      <c r="I271" t="s">
        <v>9</v>
      </c>
      <c r="K271">
        <v>0</v>
      </c>
      <c r="L271" t="s">
        <v>17</v>
      </c>
      <c r="M271" t="s">
        <v>17</v>
      </c>
      <c r="N271" t="str">
        <f t="shared" si="20"/>
        <v>auditory_stim/coin3.wav</v>
      </c>
      <c r="O271" t="str">
        <f t="shared" si="21"/>
        <v>auditory_stim/coin3.wav</v>
      </c>
      <c r="P271" s="2" t="s">
        <v>32</v>
      </c>
      <c r="Q271">
        <v>844</v>
      </c>
      <c r="R271" s="3">
        <f t="shared" si="24"/>
        <v>0.84399999999999997</v>
      </c>
    </row>
    <row r="272" spans="1:18" x14ac:dyDescent="0.25">
      <c r="A272">
        <v>96</v>
      </c>
      <c r="B272">
        <v>4</v>
      </c>
      <c r="C272" t="s">
        <v>24</v>
      </c>
      <c r="D272" s="1">
        <f t="shared" si="22"/>
        <v>0.4</v>
      </c>
      <c r="E272" s="1">
        <f t="shared" si="23"/>
        <v>-0.4</v>
      </c>
      <c r="F272" t="s">
        <v>4</v>
      </c>
      <c r="G272">
        <v>96</v>
      </c>
      <c r="H272" t="s">
        <v>10</v>
      </c>
      <c r="I272" t="s">
        <v>7</v>
      </c>
      <c r="K272">
        <v>0</v>
      </c>
      <c r="L272" t="s">
        <v>18</v>
      </c>
      <c r="M272" t="s">
        <v>15</v>
      </c>
      <c r="N272" t="str">
        <f t="shared" si="20"/>
        <v>auditory_stim/coin5.wav</v>
      </c>
      <c r="O272" t="str">
        <f t="shared" si="21"/>
        <v>auditory_stim/coin1.wav</v>
      </c>
      <c r="P272" s="2" t="s">
        <v>32</v>
      </c>
      <c r="Q272">
        <v>960</v>
      </c>
      <c r="R272" s="3">
        <f t="shared" si="24"/>
        <v>0.96</v>
      </c>
    </row>
    <row r="273" spans="1:18" x14ac:dyDescent="0.25">
      <c r="A273">
        <v>83</v>
      </c>
      <c r="B273">
        <v>17</v>
      </c>
      <c r="C273" t="s">
        <v>24</v>
      </c>
      <c r="D273" s="1">
        <f t="shared" si="22"/>
        <v>0.4</v>
      </c>
      <c r="E273" s="1">
        <f t="shared" si="23"/>
        <v>-0.4</v>
      </c>
      <c r="F273" t="s">
        <v>4</v>
      </c>
      <c r="G273">
        <v>83</v>
      </c>
      <c r="H273" t="s">
        <v>10</v>
      </c>
      <c r="I273" t="s">
        <v>7</v>
      </c>
      <c r="K273">
        <v>0</v>
      </c>
      <c r="L273" t="s">
        <v>18</v>
      </c>
      <c r="M273" t="s">
        <v>15</v>
      </c>
      <c r="N273" t="str">
        <f t="shared" si="20"/>
        <v>auditory_stim/coin5.wav</v>
      </c>
      <c r="O273" t="str">
        <f t="shared" si="21"/>
        <v>auditory_stim/coin1.wav</v>
      </c>
      <c r="P273" s="2" t="s">
        <v>32</v>
      </c>
      <c r="Q273">
        <v>993</v>
      </c>
      <c r="R273" s="3">
        <f t="shared" si="24"/>
        <v>0.99299999999999999</v>
      </c>
    </row>
    <row r="274" spans="1:18" x14ac:dyDescent="0.25">
      <c r="A274">
        <v>91</v>
      </c>
      <c r="B274">
        <v>9</v>
      </c>
      <c r="C274" t="s">
        <v>25</v>
      </c>
      <c r="D274" s="1">
        <f t="shared" si="22"/>
        <v>-0.4</v>
      </c>
      <c r="E274" s="1">
        <f t="shared" si="23"/>
        <v>0.4</v>
      </c>
      <c r="F274" t="s">
        <v>4</v>
      </c>
      <c r="G274">
        <v>91</v>
      </c>
      <c r="H274" t="s">
        <v>10</v>
      </c>
      <c r="I274" t="s">
        <v>7</v>
      </c>
      <c r="K274">
        <v>0</v>
      </c>
      <c r="L274" t="s">
        <v>18</v>
      </c>
      <c r="M274" t="s">
        <v>15</v>
      </c>
      <c r="N274" t="str">
        <f t="shared" si="20"/>
        <v>auditory_stim/coin5.wav</v>
      </c>
      <c r="O274" t="str">
        <f t="shared" si="21"/>
        <v>auditory_stim/coin1.wav</v>
      </c>
      <c r="P274" s="2" t="s">
        <v>32</v>
      </c>
      <c r="Q274">
        <v>1220</v>
      </c>
      <c r="R274" s="3">
        <f t="shared" si="24"/>
        <v>1.22</v>
      </c>
    </row>
    <row r="275" spans="1:18" x14ac:dyDescent="0.25">
      <c r="A275">
        <v>29</v>
      </c>
      <c r="B275">
        <v>71</v>
      </c>
      <c r="C275" t="s">
        <v>24</v>
      </c>
      <c r="D275" s="1">
        <f t="shared" si="22"/>
        <v>0.4</v>
      </c>
      <c r="E275" s="1">
        <f t="shared" si="23"/>
        <v>-0.4</v>
      </c>
      <c r="F275" t="s">
        <v>4</v>
      </c>
      <c r="G275">
        <v>29</v>
      </c>
      <c r="H275" t="s">
        <v>11</v>
      </c>
      <c r="I275" t="s">
        <v>8</v>
      </c>
      <c r="K275">
        <v>0</v>
      </c>
      <c r="L275" t="s">
        <v>19</v>
      </c>
      <c r="M275" t="s">
        <v>16</v>
      </c>
      <c r="N275" t="str">
        <f t="shared" si="20"/>
        <v>auditory_stim/coin2.wav</v>
      </c>
      <c r="O275" t="str">
        <f t="shared" si="21"/>
        <v>auditory_stim/coin4.wav</v>
      </c>
      <c r="P275" s="2" t="s">
        <v>32</v>
      </c>
      <c r="Q275">
        <v>1049</v>
      </c>
      <c r="R275" s="3">
        <f t="shared" si="24"/>
        <v>1.0489999999999999</v>
      </c>
    </row>
    <row r="276" spans="1:18" x14ac:dyDescent="0.25">
      <c r="A276">
        <v>72</v>
      </c>
      <c r="B276">
        <v>28</v>
      </c>
      <c r="C276" t="s">
        <v>24</v>
      </c>
      <c r="D276" s="1">
        <f t="shared" si="22"/>
        <v>0.4</v>
      </c>
      <c r="E276" s="1">
        <f t="shared" si="23"/>
        <v>-0.4</v>
      </c>
      <c r="F276" t="s">
        <v>4</v>
      </c>
      <c r="G276">
        <v>72</v>
      </c>
      <c r="H276" t="s">
        <v>8</v>
      </c>
      <c r="I276" t="s">
        <v>11</v>
      </c>
      <c r="K276">
        <v>0</v>
      </c>
      <c r="L276" t="s">
        <v>16</v>
      </c>
      <c r="M276" t="s">
        <v>19</v>
      </c>
      <c r="N276" t="str">
        <f t="shared" si="20"/>
        <v>auditory_stim/coin4.wav</v>
      </c>
      <c r="O276" t="str">
        <f t="shared" si="21"/>
        <v>auditory_stim/coin2.wav</v>
      </c>
      <c r="P276" s="2" t="s">
        <v>32</v>
      </c>
      <c r="Q276">
        <v>997</v>
      </c>
      <c r="R276" s="3">
        <f t="shared" si="24"/>
        <v>0.997</v>
      </c>
    </row>
    <row r="277" spans="1:18" x14ac:dyDescent="0.25">
      <c r="A277">
        <v>49</v>
      </c>
      <c r="B277">
        <v>51</v>
      </c>
      <c r="C277" t="s">
        <v>25</v>
      </c>
      <c r="D277" s="1">
        <f t="shared" si="22"/>
        <v>-0.4</v>
      </c>
      <c r="E277" s="1">
        <f t="shared" si="23"/>
        <v>0.4</v>
      </c>
      <c r="F277" t="s">
        <v>3</v>
      </c>
      <c r="G277">
        <v>51</v>
      </c>
      <c r="H277" t="s">
        <v>9</v>
      </c>
      <c r="I277" t="s">
        <v>9</v>
      </c>
      <c r="K277">
        <v>0</v>
      </c>
      <c r="L277" t="s">
        <v>17</v>
      </c>
      <c r="M277" t="s">
        <v>17</v>
      </c>
      <c r="N277" t="str">
        <f t="shared" si="20"/>
        <v>auditory_stim/coin3.wav</v>
      </c>
      <c r="O277" t="str">
        <f t="shared" si="21"/>
        <v>auditory_stim/coin3.wav</v>
      </c>
      <c r="P277" s="2" t="s">
        <v>32</v>
      </c>
      <c r="Q277">
        <v>764</v>
      </c>
      <c r="R277" s="3">
        <f t="shared" si="24"/>
        <v>0.76400000000000001</v>
      </c>
    </row>
    <row r="278" spans="1:18" x14ac:dyDescent="0.25">
      <c r="A278">
        <v>64</v>
      </c>
      <c r="B278">
        <v>36</v>
      </c>
      <c r="C278" t="s">
        <v>24</v>
      </c>
      <c r="D278" s="1">
        <f t="shared" si="22"/>
        <v>0.4</v>
      </c>
      <c r="E278" s="1">
        <f t="shared" si="23"/>
        <v>-0.4</v>
      </c>
      <c r="F278" t="s">
        <v>4</v>
      </c>
      <c r="G278">
        <v>64</v>
      </c>
      <c r="H278" t="s">
        <v>8</v>
      </c>
      <c r="I278" t="s">
        <v>11</v>
      </c>
      <c r="K278">
        <v>0</v>
      </c>
      <c r="L278" t="s">
        <v>16</v>
      </c>
      <c r="M278" t="s">
        <v>19</v>
      </c>
      <c r="N278" t="str">
        <f t="shared" si="20"/>
        <v>auditory_stim/coin4.wav</v>
      </c>
      <c r="O278" t="str">
        <f t="shared" si="21"/>
        <v>auditory_stim/coin2.wav</v>
      </c>
      <c r="P278" s="2" t="s">
        <v>32</v>
      </c>
      <c r="Q278">
        <v>1102</v>
      </c>
      <c r="R278" s="3">
        <f t="shared" si="24"/>
        <v>1.1020000000000001</v>
      </c>
    </row>
    <row r="279" spans="1:18" x14ac:dyDescent="0.25">
      <c r="A279">
        <v>59</v>
      </c>
      <c r="B279">
        <v>41</v>
      </c>
      <c r="C279" t="s">
        <v>24</v>
      </c>
      <c r="D279" s="1">
        <f t="shared" si="22"/>
        <v>0.4</v>
      </c>
      <c r="E279" s="1">
        <f t="shared" si="23"/>
        <v>-0.4</v>
      </c>
      <c r="F279" t="s">
        <v>4</v>
      </c>
      <c r="G279">
        <v>59</v>
      </c>
      <c r="H279" t="s">
        <v>9</v>
      </c>
      <c r="I279" t="s">
        <v>9</v>
      </c>
      <c r="K279">
        <v>0</v>
      </c>
      <c r="L279" t="s">
        <v>17</v>
      </c>
      <c r="M279" t="s">
        <v>17</v>
      </c>
      <c r="N279" t="str">
        <f t="shared" si="20"/>
        <v>auditory_stim/coin3.wav</v>
      </c>
      <c r="O279" t="str">
        <f t="shared" si="21"/>
        <v>auditory_stim/coin3.wav</v>
      </c>
      <c r="P279" s="2" t="s">
        <v>32</v>
      </c>
      <c r="Q279">
        <v>947</v>
      </c>
      <c r="R279" s="3">
        <f t="shared" si="24"/>
        <v>0.94699999999999995</v>
      </c>
    </row>
    <row r="280" spans="1:18" x14ac:dyDescent="0.25">
      <c r="A280">
        <v>58</v>
      </c>
      <c r="B280">
        <v>42</v>
      </c>
      <c r="C280" t="s">
        <v>24</v>
      </c>
      <c r="D280" s="1">
        <f t="shared" si="22"/>
        <v>0.4</v>
      </c>
      <c r="E280" s="1">
        <f t="shared" si="23"/>
        <v>-0.4</v>
      </c>
      <c r="F280" t="s">
        <v>4</v>
      </c>
      <c r="G280">
        <v>58</v>
      </c>
      <c r="H280" t="s">
        <v>9</v>
      </c>
      <c r="I280" t="s">
        <v>9</v>
      </c>
      <c r="K280">
        <v>0</v>
      </c>
      <c r="L280" t="s">
        <v>17</v>
      </c>
      <c r="M280" t="s">
        <v>17</v>
      </c>
      <c r="N280" t="str">
        <f t="shared" si="20"/>
        <v>auditory_stim/coin3.wav</v>
      </c>
      <c r="O280" t="str">
        <f t="shared" si="21"/>
        <v>auditory_stim/coin3.wav</v>
      </c>
      <c r="P280" s="2" t="s">
        <v>32</v>
      </c>
      <c r="Q280">
        <v>814</v>
      </c>
      <c r="R280" s="3">
        <f t="shared" si="24"/>
        <v>0.81399999999999995</v>
      </c>
    </row>
    <row r="281" spans="1:18" x14ac:dyDescent="0.25">
      <c r="A281">
        <v>54</v>
      </c>
      <c r="B281">
        <v>46</v>
      </c>
      <c r="C281" t="s">
        <v>25</v>
      </c>
      <c r="D281" s="1">
        <f t="shared" si="22"/>
        <v>-0.4</v>
      </c>
      <c r="E281" s="1">
        <f t="shared" si="23"/>
        <v>0.4</v>
      </c>
      <c r="F281" t="s">
        <v>4</v>
      </c>
      <c r="G281">
        <v>54</v>
      </c>
      <c r="H281" t="s">
        <v>9</v>
      </c>
      <c r="I281" t="s">
        <v>9</v>
      </c>
      <c r="K281">
        <v>0</v>
      </c>
      <c r="L281" t="s">
        <v>17</v>
      </c>
      <c r="M281" t="s">
        <v>17</v>
      </c>
      <c r="N281" t="str">
        <f t="shared" si="20"/>
        <v>auditory_stim/coin3.wav</v>
      </c>
      <c r="O281" t="str">
        <f t="shared" si="21"/>
        <v>auditory_stim/coin3.wav</v>
      </c>
      <c r="P281" s="2" t="s">
        <v>32</v>
      </c>
      <c r="Q281">
        <v>962</v>
      </c>
      <c r="R281" s="3">
        <f t="shared" si="24"/>
        <v>0.96199999999999997</v>
      </c>
    </row>
    <row r="282" spans="1:18" x14ac:dyDescent="0.25">
      <c r="A282">
        <v>81</v>
      </c>
      <c r="B282">
        <v>19</v>
      </c>
      <c r="C282" t="s">
        <v>25</v>
      </c>
      <c r="D282" s="1">
        <f t="shared" si="22"/>
        <v>-0.4</v>
      </c>
      <c r="E282" s="1">
        <f t="shared" si="23"/>
        <v>0.4</v>
      </c>
      <c r="F282" t="s">
        <v>4</v>
      </c>
      <c r="G282">
        <v>81</v>
      </c>
      <c r="H282" t="s">
        <v>10</v>
      </c>
      <c r="I282" t="s">
        <v>7</v>
      </c>
      <c r="K282">
        <v>0</v>
      </c>
      <c r="L282" t="s">
        <v>18</v>
      </c>
      <c r="M282" t="s">
        <v>15</v>
      </c>
      <c r="N282" t="str">
        <f t="shared" si="20"/>
        <v>auditory_stim/coin5.wav</v>
      </c>
      <c r="O282" t="str">
        <f t="shared" si="21"/>
        <v>auditory_stim/coin1.wav</v>
      </c>
      <c r="P282" s="2" t="s">
        <v>32</v>
      </c>
      <c r="Q282">
        <v>1077</v>
      </c>
      <c r="R282" s="3">
        <f t="shared" si="24"/>
        <v>1.077</v>
      </c>
    </row>
    <row r="283" spans="1:18" x14ac:dyDescent="0.25">
      <c r="A283">
        <v>1</v>
      </c>
      <c r="B283">
        <v>99</v>
      </c>
      <c r="C283" t="s">
        <v>25</v>
      </c>
      <c r="D283" s="1">
        <f t="shared" si="22"/>
        <v>-0.4</v>
      </c>
      <c r="E283" s="1">
        <f t="shared" si="23"/>
        <v>0.4</v>
      </c>
      <c r="F283" t="s">
        <v>4</v>
      </c>
      <c r="G283">
        <v>1</v>
      </c>
      <c r="H283" t="s">
        <v>7</v>
      </c>
      <c r="I283" t="s">
        <v>10</v>
      </c>
      <c r="K283">
        <v>0</v>
      </c>
      <c r="L283" t="s">
        <v>15</v>
      </c>
      <c r="M283" t="s">
        <v>18</v>
      </c>
      <c r="N283" t="str">
        <f t="shared" si="20"/>
        <v>auditory_stim/coin1.wav</v>
      </c>
      <c r="O283" t="str">
        <f t="shared" si="21"/>
        <v>auditory_stim/coin5.wav</v>
      </c>
      <c r="P283" s="2" t="s">
        <v>32</v>
      </c>
      <c r="Q283">
        <v>1016</v>
      </c>
      <c r="R283" s="3">
        <f t="shared" si="24"/>
        <v>1.016</v>
      </c>
    </row>
    <row r="284" spans="1:18" x14ac:dyDescent="0.25">
      <c r="A284">
        <v>89</v>
      </c>
      <c r="B284">
        <v>11</v>
      </c>
      <c r="C284" t="s">
        <v>24</v>
      </c>
      <c r="D284" s="1">
        <f t="shared" si="22"/>
        <v>0.4</v>
      </c>
      <c r="E284" s="1">
        <f t="shared" si="23"/>
        <v>-0.4</v>
      </c>
      <c r="F284" t="s">
        <v>4</v>
      </c>
      <c r="G284">
        <v>89</v>
      </c>
      <c r="H284" t="s">
        <v>10</v>
      </c>
      <c r="I284" t="s">
        <v>7</v>
      </c>
      <c r="K284">
        <v>0</v>
      </c>
      <c r="L284" t="s">
        <v>18</v>
      </c>
      <c r="M284" t="s">
        <v>15</v>
      </c>
      <c r="N284" t="str">
        <f t="shared" si="20"/>
        <v>auditory_stim/coin5.wav</v>
      </c>
      <c r="O284" t="str">
        <f t="shared" si="21"/>
        <v>auditory_stim/coin1.wav</v>
      </c>
      <c r="P284" s="2" t="s">
        <v>32</v>
      </c>
      <c r="Q284">
        <v>1098</v>
      </c>
      <c r="R284" s="3">
        <f t="shared" si="24"/>
        <v>1.0980000000000001</v>
      </c>
    </row>
    <row r="285" spans="1:18" x14ac:dyDescent="0.25">
      <c r="A285">
        <v>61</v>
      </c>
      <c r="B285">
        <v>39</v>
      </c>
      <c r="C285" t="s">
        <v>24</v>
      </c>
      <c r="D285" s="1">
        <f t="shared" si="22"/>
        <v>0.4</v>
      </c>
      <c r="E285" s="1">
        <f t="shared" si="23"/>
        <v>-0.4</v>
      </c>
      <c r="F285" t="s">
        <v>4</v>
      </c>
      <c r="G285">
        <v>61</v>
      </c>
      <c r="H285" t="s">
        <v>8</v>
      </c>
      <c r="I285" t="s">
        <v>11</v>
      </c>
      <c r="K285">
        <v>0</v>
      </c>
      <c r="L285" t="s">
        <v>16</v>
      </c>
      <c r="M285" t="s">
        <v>19</v>
      </c>
      <c r="N285" t="str">
        <f t="shared" si="20"/>
        <v>auditory_stim/coin4.wav</v>
      </c>
      <c r="O285" t="str">
        <f t="shared" si="21"/>
        <v>auditory_stim/coin2.wav</v>
      </c>
      <c r="P285" s="2" t="s">
        <v>32</v>
      </c>
      <c r="Q285">
        <v>818</v>
      </c>
      <c r="R285" s="3">
        <f t="shared" si="24"/>
        <v>0.81799999999999995</v>
      </c>
    </row>
    <row r="286" spans="1:18" x14ac:dyDescent="0.25">
      <c r="A286">
        <v>21</v>
      </c>
      <c r="B286">
        <v>79</v>
      </c>
      <c r="C286" t="s">
        <v>24</v>
      </c>
      <c r="D286" s="1">
        <f t="shared" si="22"/>
        <v>0.4</v>
      </c>
      <c r="E286" s="1">
        <f t="shared" si="23"/>
        <v>-0.4</v>
      </c>
      <c r="F286" t="s">
        <v>4</v>
      </c>
      <c r="G286">
        <v>21</v>
      </c>
      <c r="H286" t="s">
        <v>11</v>
      </c>
      <c r="I286" t="s">
        <v>8</v>
      </c>
      <c r="K286">
        <v>0</v>
      </c>
      <c r="L286" t="s">
        <v>19</v>
      </c>
      <c r="M286" t="s">
        <v>16</v>
      </c>
      <c r="N286" t="str">
        <f t="shared" si="20"/>
        <v>auditory_stim/coin2.wav</v>
      </c>
      <c r="O286" t="str">
        <f t="shared" si="21"/>
        <v>auditory_stim/coin4.wav</v>
      </c>
      <c r="P286" s="2" t="s">
        <v>32</v>
      </c>
      <c r="Q286">
        <v>889</v>
      </c>
      <c r="R286" s="3">
        <f t="shared" si="24"/>
        <v>0.88900000000000001</v>
      </c>
    </row>
    <row r="287" spans="1:18" x14ac:dyDescent="0.25">
      <c r="A287">
        <v>66</v>
      </c>
      <c r="B287">
        <v>34</v>
      </c>
      <c r="C287" t="s">
        <v>25</v>
      </c>
      <c r="D287" s="1">
        <f t="shared" si="22"/>
        <v>-0.4</v>
      </c>
      <c r="E287" s="1">
        <f t="shared" si="23"/>
        <v>0.4</v>
      </c>
      <c r="F287" t="s">
        <v>4</v>
      </c>
      <c r="G287">
        <v>66</v>
      </c>
      <c r="H287" t="s">
        <v>8</v>
      </c>
      <c r="I287" t="s">
        <v>11</v>
      </c>
      <c r="K287">
        <v>0</v>
      </c>
      <c r="L287" t="s">
        <v>16</v>
      </c>
      <c r="M287" t="s">
        <v>19</v>
      </c>
      <c r="N287" t="str">
        <f t="shared" si="20"/>
        <v>auditory_stim/coin4.wav</v>
      </c>
      <c r="O287" t="str">
        <f t="shared" si="21"/>
        <v>auditory_stim/coin2.wav</v>
      </c>
      <c r="P287" s="2" t="s">
        <v>32</v>
      </c>
      <c r="Q287">
        <v>991</v>
      </c>
      <c r="R287" s="3">
        <f t="shared" si="24"/>
        <v>0.99099999999999999</v>
      </c>
    </row>
    <row r="288" spans="1:18" x14ac:dyDescent="0.25">
      <c r="A288">
        <v>28</v>
      </c>
      <c r="B288">
        <v>72</v>
      </c>
      <c r="C288" t="s">
        <v>25</v>
      </c>
      <c r="D288" s="1">
        <f t="shared" si="22"/>
        <v>-0.4</v>
      </c>
      <c r="E288" s="1">
        <f t="shared" si="23"/>
        <v>0.4</v>
      </c>
      <c r="F288" t="s">
        <v>3</v>
      </c>
      <c r="G288">
        <v>72</v>
      </c>
      <c r="H288" t="s">
        <v>11</v>
      </c>
      <c r="I288" t="s">
        <v>8</v>
      </c>
      <c r="K288">
        <v>0</v>
      </c>
      <c r="L288" t="s">
        <v>19</v>
      </c>
      <c r="M288" t="s">
        <v>16</v>
      </c>
      <c r="N288" t="str">
        <f t="shared" si="20"/>
        <v>auditory_stim/coin2.wav</v>
      </c>
      <c r="O288" t="str">
        <f t="shared" si="21"/>
        <v>auditory_stim/coin4.wav</v>
      </c>
      <c r="P288" s="2" t="s">
        <v>32</v>
      </c>
      <c r="Q288">
        <v>1025</v>
      </c>
      <c r="R288" s="3">
        <f t="shared" si="24"/>
        <v>1.0249999999999999</v>
      </c>
    </row>
    <row r="289" spans="1:18" x14ac:dyDescent="0.25">
      <c r="A289">
        <v>70</v>
      </c>
      <c r="B289">
        <v>30</v>
      </c>
      <c r="C289" t="s">
        <v>24</v>
      </c>
      <c r="D289" s="1">
        <f t="shared" si="22"/>
        <v>0.4</v>
      </c>
      <c r="E289" s="1">
        <f t="shared" si="23"/>
        <v>-0.4</v>
      </c>
      <c r="F289" t="s">
        <v>3</v>
      </c>
      <c r="G289">
        <v>30</v>
      </c>
      <c r="H289" t="s">
        <v>8</v>
      </c>
      <c r="I289" t="s">
        <v>11</v>
      </c>
      <c r="K289">
        <v>0</v>
      </c>
      <c r="L289" t="s">
        <v>16</v>
      </c>
      <c r="M289" t="s">
        <v>19</v>
      </c>
      <c r="N289" t="str">
        <f t="shared" si="20"/>
        <v>auditory_stim/coin4.wav</v>
      </c>
      <c r="O289" t="str">
        <f t="shared" si="21"/>
        <v>auditory_stim/coin2.wav</v>
      </c>
      <c r="P289" s="2" t="s">
        <v>32</v>
      </c>
      <c r="Q289">
        <v>1022</v>
      </c>
      <c r="R289" s="3">
        <f t="shared" si="24"/>
        <v>1.022</v>
      </c>
    </row>
    <row r="290" spans="1:18" x14ac:dyDescent="0.25">
      <c r="A290">
        <v>12</v>
      </c>
      <c r="B290">
        <v>88</v>
      </c>
      <c r="C290" t="s">
        <v>24</v>
      </c>
      <c r="D290" s="1">
        <f t="shared" si="22"/>
        <v>0.4</v>
      </c>
      <c r="E290" s="1">
        <f t="shared" si="23"/>
        <v>-0.4</v>
      </c>
      <c r="F290" t="s">
        <v>4</v>
      </c>
      <c r="G290">
        <v>12</v>
      </c>
      <c r="H290" t="s">
        <v>7</v>
      </c>
      <c r="I290" t="s">
        <v>10</v>
      </c>
      <c r="K290">
        <v>0</v>
      </c>
      <c r="L290" t="s">
        <v>15</v>
      </c>
      <c r="M290" t="s">
        <v>18</v>
      </c>
      <c r="N290" t="str">
        <f t="shared" si="20"/>
        <v>auditory_stim/coin1.wav</v>
      </c>
      <c r="O290" t="str">
        <f t="shared" si="21"/>
        <v>auditory_stim/coin5.wav</v>
      </c>
      <c r="P290" s="2" t="s">
        <v>32</v>
      </c>
      <c r="Q290">
        <v>916</v>
      </c>
      <c r="R290" s="3">
        <f t="shared" si="24"/>
        <v>0.91600000000000004</v>
      </c>
    </row>
    <row r="291" spans="1:18" x14ac:dyDescent="0.25">
      <c r="A291">
        <v>71</v>
      </c>
      <c r="B291">
        <v>29</v>
      </c>
      <c r="C291" t="s">
        <v>25</v>
      </c>
      <c r="D291" s="1">
        <f t="shared" si="22"/>
        <v>-0.4</v>
      </c>
      <c r="E291" s="1">
        <f t="shared" si="23"/>
        <v>0.4</v>
      </c>
      <c r="F291" t="s">
        <v>4</v>
      </c>
      <c r="G291">
        <v>71</v>
      </c>
      <c r="H291" t="s">
        <v>8</v>
      </c>
      <c r="I291" t="s">
        <v>11</v>
      </c>
      <c r="K291">
        <v>0</v>
      </c>
      <c r="L291" t="s">
        <v>16</v>
      </c>
      <c r="M291" t="s">
        <v>19</v>
      </c>
      <c r="N291" t="str">
        <f t="shared" si="20"/>
        <v>auditory_stim/coin4.wav</v>
      </c>
      <c r="O291" t="str">
        <f t="shared" si="21"/>
        <v>auditory_stim/coin2.wav</v>
      </c>
      <c r="P291" s="2" t="s">
        <v>32</v>
      </c>
      <c r="Q291">
        <v>767</v>
      </c>
      <c r="R291" s="3">
        <f t="shared" si="24"/>
        <v>0.76700000000000002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Mariya Cherkasova</cp:lastModifiedBy>
  <dcterms:created xsi:type="dcterms:W3CDTF">2019-06-21T11:29:24Z</dcterms:created>
  <dcterms:modified xsi:type="dcterms:W3CDTF">2020-11-04T19:19:00Z</dcterms:modified>
</cp:coreProperties>
</file>