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9A94BA9-1A48-4B9C-B3ED-3B0EBACD115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Backlog" sheetId="1" r:id="rId1"/>
    <sheet name="sprint0" sheetId="2" r:id="rId2"/>
    <sheet name="burdonchart" sheetId="3" r:id="rId3"/>
  </sheets>
  <definedNames>
    <definedName name="_xlnm._FilterDatabase" localSheetId="0" hidden="1">Backlog!$A$1:$H$220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3" l="1"/>
  <c r="G21" i="3"/>
  <c r="F21" i="3"/>
  <c r="E21" i="3"/>
  <c r="D21" i="3"/>
  <c r="C21" i="3"/>
  <c r="D20" i="3"/>
  <c r="E20" i="3" s="1"/>
  <c r="F20" i="3" s="1"/>
  <c r="G20" i="3" s="1"/>
  <c r="H20" i="3" s="1"/>
  <c r="C20" i="3"/>
  <c r="I15" i="3"/>
  <c r="I16" i="3"/>
  <c r="I13" i="3"/>
  <c r="I14" i="3"/>
  <c r="I12" i="3"/>
  <c r="I9" i="3"/>
  <c r="I10" i="3"/>
  <c r="I11" i="3"/>
  <c r="I8" i="3"/>
  <c r="I7" i="3"/>
  <c r="I4" i="3"/>
</calcChain>
</file>

<file path=xl/sharedStrings.xml><?xml version="1.0" encoding="utf-8"?>
<sst xmlns="http://schemas.openxmlformats.org/spreadsheetml/2006/main" count="221" uniqueCount="84">
  <si>
    <t>t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</si>
  <si>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</si>
  <si>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</si>
  <si>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</si>
  <si>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</si>
  <si>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</si>
  <si>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</si>
  <si>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</si>
  <si>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</si>
  <si>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Alta</t>
  </si>
  <si>
    <t>REQ002</t>
  </si>
  <si>
    <t>Acceso al aplicativo</t>
  </si>
  <si>
    <t>ID</t>
  </si>
  <si>
    <t>Necesito</t>
  </si>
  <si>
    <t>así podre...</t>
  </si>
  <si>
    <t>Prioridad</t>
  </si>
  <si>
    <t>Status</t>
  </si>
  <si>
    <t>Tareas</t>
  </si>
  <si>
    <t>Asignado</t>
  </si>
  <si>
    <t>Estimado</t>
  </si>
  <si>
    <t>REQ001-1</t>
  </si>
  <si>
    <t>REQ001-2</t>
  </si>
  <si>
    <t>REQ001-3</t>
  </si>
  <si>
    <t>REQ002-1</t>
  </si>
  <si>
    <t>REQ002-2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</si>
  <si>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</si>
  <si>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</si>
  <si>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</si>
  <si>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</si>
  <si>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</si>
  <si>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</si>
  <si>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</si>
  <si>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</si>
  <si>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La aplicación debe permitir listar todos los clientes.</t>
  </si>
  <si>
    <t>La aplicación debe permitir registrar un nuveo empleado.</t>
  </si>
  <si>
    <t>Registrar como empleado</t>
  </si>
  <si>
    <t>Empleado</t>
  </si>
  <si>
    <t xml:space="preserve">Registrar empleados </t>
  </si>
  <si>
    <t>Iniciar sesion en la aplicación.</t>
  </si>
  <si>
    <t>Conocer los clientes registrados en la estetica.</t>
  </si>
  <si>
    <t>Listar clientes</t>
  </si>
  <si>
    <t>Mostar en pantalla todos los clientes</t>
  </si>
  <si>
    <t>La aplicación debe permitir ingresar las credenciales del empleado</t>
  </si>
  <si>
    <t>La aplicación debe permitir  validar las credenciales del empleado</t>
  </si>
  <si>
    <t xml:space="preserve">La aplicación debe permitir mostrar en pantalla la información  </t>
  </si>
  <si>
    <t>Ingresar la información para registrar los clientes.</t>
  </si>
  <si>
    <t>Terminado</t>
  </si>
  <si>
    <t>Irving Martinez</t>
  </si>
  <si>
    <t>CONCLUSIÓN:</t>
  </si>
  <si>
    <t>REQ003</t>
  </si>
  <si>
    <t>REQ003-1</t>
  </si>
  <si>
    <t>REQ003-2</t>
  </si>
  <si>
    <t>Edwin Jami</t>
  </si>
  <si>
    <t>Cristopher Lasluisa</t>
  </si>
  <si>
    <t>REQ004</t>
  </si>
  <si>
    <t>REQ004-1</t>
  </si>
  <si>
    <t>REQ004-2</t>
  </si>
  <si>
    <t>Agendar una cita.</t>
  </si>
  <si>
    <t>Agendar una cita mediante los datos proporcionados por el usuario.</t>
  </si>
  <si>
    <t>Llevar un registro de las citas pendientes .</t>
  </si>
  <si>
    <t>La aplicación debe permitir ingresar los datos de cada cliente</t>
  </si>
  <si>
    <t xml:space="preserve">La aplicación debe permitir guardar en la base de datos los datos ingresados </t>
  </si>
  <si>
    <t>Eliminar datos registrados</t>
  </si>
  <si>
    <t>Suprimir datos que ya no se van a utilizar en la aplicación y en la base de datos.</t>
  </si>
  <si>
    <t>Eliminar los datos registrados previamente en la aplicación.</t>
  </si>
  <si>
    <t>La aplicación debe permitir seleccionar los datos a eliminar dentro de la aplicación.</t>
  </si>
  <si>
    <t>La aplicación debe permitir a través del botón "Eliminar" suprimir los datos seleccionados tanto en la aplicación como en la base de datos.</t>
  </si>
  <si>
    <t>REQ005</t>
  </si>
  <si>
    <t>REQ006</t>
  </si>
  <si>
    <t>Reservar una cita según la fecha y hora seleccionada.</t>
  </si>
  <si>
    <t>Organizar las citas en orden a través de las fechas seleccionadas.</t>
  </si>
  <si>
    <t>Llevar un registro ordenando de las citas pendientes .</t>
  </si>
  <si>
    <t>Consultar las citas pendientes.</t>
  </si>
  <si>
    <t>Acceder a la información de las citas agendadas.</t>
  </si>
  <si>
    <t>Tener en consideraciòn el orden de las citas por atender.</t>
  </si>
  <si>
    <t>REQ005-1</t>
  </si>
  <si>
    <t>REQ005-2</t>
  </si>
  <si>
    <t>REQ006-1</t>
  </si>
  <si>
    <t>REQ006-2</t>
  </si>
  <si>
    <t>La aplicación debe permitir seleccionar los una fecha y hora establecida por el cliente.</t>
  </si>
  <si>
    <t>La aplicación debe permitir guardar los datos en la base de datos y mostrarlos en pantalla.</t>
  </si>
  <si>
    <t>La aplicación debe permitir consultar los datos en el apartado de consulta de citas pendientes.</t>
  </si>
  <si>
    <t>La aplicación debe permitir mostrar las citas pendientes en orden segùn la fecha y hora seleccionada.</t>
  </si>
  <si>
    <t>El proyecto comenzó con una estimación de 16 horas para su finalización, pero a medida que avanzaba, se realizaron ajustes en el tiempo restante. Se redujo a 12,8 horas, luego a 9,6 horas, seguido de 6,4 horas y posteriormente a 3,2 horas. Esta tendencia sugiere que el proyecto estaba avanzando a un ritmo constante y que se estaban completando las tareas de manera eficiente. Finalmente, se alcanzó una estimación de 0 horas, lo que indica que el proyecto ha sido completado exitosamente. Esto implica que todas las tareas y actividades planificadas han sido realizadas dentro del tiempo estipulado, tomando en cuenta que en el retraso hubo un ajuste en la metodología de trabajo, dando diferentes roles y dividiendo las tareas de forma ordenada para generar una mejor eficiencia de trabajo.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</si>
</sst>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rgb="FF9FC5E8"/>
      </patternFill>
    </fill>
    <fill>
      <patternFill patternType="solid">
        <fgColor theme="2"/>
        <bgColor rgb="FF9FC5E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4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3" fillId="5" borderId="1" xfId="0" applyFont="1" applyFill="1" applyBorder="1"/>
    <xf numFmtId="0" fontId="6" fillId="0" borderId="0" xfId="0" applyFont="1"/>
    <xf numFmtId="0" fontId="5" fillId="2" borderId="1" xfId="0" applyFont="1" applyFill="1" applyBorder="1"/>
    <xf numFmtId="0" fontId="3" fillId="6" borderId="1" xfId="0" applyFont="1" applyFill="1" applyBorder="1"/>
    <xf numFmtId="0" fontId="8" fillId="0" borderId="0" xfId="0" applyFont="1"/>
    <xf numFmtId="0" fontId="3" fillId="7" borderId="1" xfId="0" applyFont="1" applyFill="1" applyBorder="1"/>
    <xf numFmtId="0" fontId="2" fillId="0" borderId="0" xfId="0" applyFont="1"/>
    <xf numFmtId="0" fontId="0" fillId="0" borderId="0" xfId="0"/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burdonchart!$B$20:$H$20</c:f>
              <c:numCache>
                <c:formatCode>General</c:formatCode>
                <c:ptCount val="7"/>
                <c:pt idx="0">
                  <c:v>0</c:v>
                </c:pt>
                <c:pt idx="1">
                  <c:v>24</c:v>
                </c:pt>
                <c:pt idx="2">
                  <c:v>22</c:v>
                </c:pt>
                <c:pt idx="3">
                  <c:v>13</c:v>
                </c:pt>
                <c:pt idx="4">
                  <c:v>9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B4-42AE-AC2D-D21CB5E807A0}"/>
            </c:ext>
          </c:extLst>
        </c:ser>
        <c:ser>
          <c:idx val="1"/>
          <c:order val="1"/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burdonchart!$B$21:$H$21</c:f>
              <c:numCache>
                <c:formatCode>General</c:formatCode>
                <c:ptCount val="7"/>
                <c:pt idx="0">
                  <c:v>0</c:v>
                </c:pt>
                <c:pt idx="1">
                  <c:v>24</c:v>
                </c:pt>
                <c:pt idx="2">
                  <c:v>19.2</c:v>
                </c:pt>
                <c:pt idx="3">
                  <c:v>14.399999999999999</c:v>
                </c:pt>
                <c:pt idx="4">
                  <c:v>9.5999999999999979</c:v>
                </c:pt>
                <c:pt idx="5">
                  <c:v>4.799999999999998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B4-42AE-AC2D-D21CB5E80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9733912"/>
        <c:axId val="2021620003"/>
      </c:lineChart>
      <c:catAx>
        <c:axId val="1079733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S"/>
          </a:p>
        </c:txPr>
        <c:crossAx val="2021620003"/>
        <c:crosses val="autoZero"/>
        <c:auto val="1"/>
        <c:lblAlgn val="ctr"/>
        <c:lblOffset val="100"/>
        <c:noMultiLvlLbl val="1"/>
      </c:catAx>
      <c:valAx>
        <c:axId val="20216200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S"/>
          </a:p>
        </c:txPr>
        <c:crossAx val="107973391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  <a:endParaRPr lang="es-E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619125</xdr:colOff>
      <xdr:row>23</xdr:row>
      <xdr:rowOff>0</xdr:rowOff>
    </xdr:from>
    <xdr:ext cx="5715000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12" headerRowCount="0">
  <tableColumns count="1">
    <tableColumn id="1" xr3:uid="{00000000-0010-0000-0000-000001000000}" name="Column1"/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opLeftCell="C1" workbookViewId="0">
      <selection activeCell="E7" sqref="E7"/>
    </sheetView>
  </sheetViews>
  <sheetFormatPr baseColWidth="10" defaultColWidth="12.5703125" defaultRowHeight="15" customHeight="1" x14ac:dyDescent="0.2"/>
  <cols>
    <col min="1" max="1" width="12.5703125" customWidth="1"/>
    <col min="2" max="2" width="23.42578125" customWidth="1"/>
    <col min="3" max="3" width="29.42578125" customWidth="1"/>
    <col min="4" max="4" width="21.42578125" customWidth="1"/>
    <col min="5" max="5" width="67.5703125" customWidth="1"/>
    <col min="6" max="6" width="12.570312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2" t="s">
        <v>8</v>
      </c>
      <c r="B2" s="10" t="s">
        <v>35</v>
      </c>
      <c r="C2" s="2" t="s">
        <v>36</v>
      </c>
      <c r="D2" s="11" t="s">
        <v>37</v>
      </c>
      <c r="E2" s="15" t="s">
        <v>38</v>
      </c>
      <c r="G2" s="2" t="s">
        <v>9</v>
      </c>
      <c r="H2" s="3" t="s">
        <v>46</v>
      </c>
    </row>
    <row r="3" spans="1:8" ht="15.75" customHeight="1" x14ac:dyDescent="0.2">
      <c r="A3" s="3" t="s">
        <v>10</v>
      </c>
      <c r="B3" s="3" t="s">
        <v>11</v>
      </c>
      <c r="C3" s="13" t="s">
        <v>36</v>
      </c>
      <c r="D3" s="14" t="s">
        <v>41</v>
      </c>
      <c r="E3" s="15" t="s">
        <v>45</v>
      </c>
      <c r="G3" s="3" t="s">
        <v>9</v>
      </c>
      <c r="H3" s="3" t="s">
        <v>46</v>
      </c>
    </row>
    <row r="4" spans="1:8" ht="15.75" customHeight="1" x14ac:dyDescent="0.2">
      <c r="A4" s="3" t="s">
        <v>54</v>
      </c>
      <c r="B4" s="17" t="s">
        <v>57</v>
      </c>
      <c r="C4" s="13" t="s">
        <v>36</v>
      </c>
      <c r="D4" s="10" t="s">
        <v>58</v>
      </c>
      <c r="E4" s="17" t="s">
        <v>59</v>
      </c>
      <c r="G4" s="3" t="s">
        <v>9</v>
      </c>
      <c r="H4" s="3" t="s">
        <v>46</v>
      </c>
    </row>
    <row r="5" spans="1:8" ht="15.75" customHeight="1" x14ac:dyDescent="0.2">
      <c r="A5" s="3" t="s">
        <v>49</v>
      </c>
      <c r="B5" s="3" t="s">
        <v>62</v>
      </c>
      <c r="C5" s="13" t="s">
        <v>36</v>
      </c>
      <c r="D5" s="3" t="s">
        <v>64</v>
      </c>
      <c r="E5" s="17" t="s">
        <v>63</v>
      </c>
      <c r="G5" s="3" t="s">
        <v>9</v>
      </c>
      <c r="H5" s="3" t="s">
        <v>46</v>
      </c>
    </row>
    <row r="6" spans="1:8" ht="15.75" customHeight="1" x14ac:dyDescent="0.2">
      <c r="A6" s="3" t="s">
        <v>67</v>
      </c>
      <c r="B6" s="17" t="s">
        <v>69</v>
      </c>
      <c r="C6" s="13" t="s">
        <v>36</v>
      </c>
      <c r="D6" s="10" t="s">
        <v>70</v>
      </c>
      <c r="E6" s="17" t="s">
        <v>71</v>
      </c>
      <c r="G6" s="3" t="s">
        <v>9</v>
      </c>
      <c r="H6" s="3" t="s">
        <v>46</v>
      </c>
    </row>
    <row r="7" spans="1:8" ht="15.75" customHeight="1" x14ac:dyDescent="0.2">
      <c r="A7" s="3" t="s">
        <v>68</v>
      </c>
      <c r="B7" s="3" t="s">
        <v>72</v>
      </c>
      <c r="C7" s="13" t="s">
        <v>36</v>
      </c>
      <c r="D7" s="3" t="s">
        <v>73</v>
      </c>
      <c r="E7" s="17" t="s">
        <v>74</v>
      </c>
      <c r="G7" s="3" t="s">
        <v>9</v>
      </c>
      <c r="H7" s="3" t="s">
        <v>46</v>
      </c>
    </row>
    <row r="8" spans="1:8" ht="15.75" customHeight="1" x14ac:dyDescent="0.2">
      <c r="A8" s="3"/>
      <c r="B8" s="3"/>
      <c r="C8" s="3"/>
      <c r="D8" s="3"/>
      <c r="E8" s="3"/>
      <c r="G8" s="3"/>
      <c r="H8" s="3"/>
    </row>
    <row r="9" spans="1:8" ht="15.75" customHeight="1" x14ac:dyDescent="0.2"/>
    <row r="10" spans="1:8" ht="15.75" customHeight="1" x14ac:dyDescent="0.2"/>
    <row r="11" spans="1:8" ht="15.75" customHeight="1" x14ac:dyDescent="0.2"/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9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999"/>
  <sheetViews>
    <sheetView workbookViewId="0">
      <selection activeCell="K28" sqref="K28"/>
    </sheetView>
  </sheetViews>
  <sheetFormatPr baseColWidth="10" defaultColWidth="12.5703125" defaultRowHeight="15" customHeight="1" x14ac:dyDescent="0.2"/>
  <cols>
    <col min="1" max="2" width="12.5703125" customWidth="1"/>
    <col min="3" max="3" width="18.85546875" customWidth="1"/>
    <col min="4" max="4" width="23" customWidth="1"/>
    <col min="5" max="5" width="20.7109375" customWidth="1"/>
    <col min="6" max="6" width="56.140625" customWidth="1"/>
  </cols>
  <sheetData>
    <row r="1" spans="2:9" ht="15.75" customHeight="1" x14ac:dyDescent="0.2"/>
    <row r="2" spans="2:9" ht="15.75" customHeight="1" x14ac:dyDescent="0.2"/>
    <row r="3" spans="2:9" ht="15.75" customHeight="1" x14ac:dyDescent="0.2">
      <c r="B3" s="1" t="s">
        <v>12</v>
      </c>
      <c r="C3" s="1" t="s">
        <v>1</v>
      </c>
      <c r="D3" s="1" t="s">
        <v>2</v>
      </c>
      <c r="E3" s="1" t="s">
        <v>13</v>
      </c>
      <c r="F3" s="1" t="s">
        <v>14</v>
      </c>
      <c r="G3" s="1" t="s">
        <v>5</v>
      </c>
      <c r="H3" s="1" t="s">
        <v>15</v>
      </c>
      <c r="I3" s="1" t="s">
        <v>16</v>
      </c>
    </row>
    <row r="4" spans="2:9" ht="15.75" customHeight="1" x14ac:dyDescent="0.2">
      <c r="B4" s="10" t="s">
        <v>8</v>
      </c>
      <c r="C4" s="10" t="s">
        <v>35</v>
      </c>
      <c r="D4" s="10" t="s">
        <v>36</v>
      </c>
      <c r="E4" s="11" t="s">
        <v>37</v>
      </c>
      <c r="F4" s="10" t="s">
        <v>38</v>
      </c>
      <c r="G4" s="10"/>
      <c r="H4" s="10" t="s">
        <v>9</v>
      </c>
      <c r="I4" s="10" t="s">
        <v>46</v>
      </c>
    </row>
    <row r="5" spans="2:9" ht="15.75" customHeight="1" x14ac:dyDescent="0.2">
      <c r="B5" s="3"/>
      <c r="C5" s="4" t="s">
        <v>17</v>
      </c>
      <c r="D5" s="3"/>
      <c r="E5" s="3"/>
      <c r="F5" s="3"/>
      <c r="G5" s="4" t="s">
        <v>18</v>
      </c>
      <c r="H5" s="3"/>
      <c r="I5" s="4" t="s">
        <v>19</v>
      </c>
    </row>
    <row r="6" spans="2:9" ht="15.75" customHeight="1" x14ac:dyDescent="0.2">
      <c r="B6" s="2" t="s">
        <v>20</v>
      </c>
      <c r="C6" s="18" t="s">
        <v>34</v>
      </c>
      <c r="D6" s="19"/>
      <c r="E6" s="19"/>
      <c r="F6" s="19"/>
      <c r="G6" s="3" t="s">
        <v>53</v>
      </c>
      <c r="H6" s="3"/>
      <c r="I6" s="5">
        <v>2</v>
      </c>
    </row>
    <row r="7" spans="2:9" ht="15.75" customHeight="1" x14ac:dyDescent="0.2">
      <c r="B7" s="2" t="s">
        <v>21</v>
      </c>
      <c r="C7" s="18" t="s">
        <v>42</v>
      </c>
      <c r="D7" s="19"/>
      <c r="E7" s="19"/>
      <c r="F7" s="19"/>
      <c r="G7" s="3" t="s">
        <v>53</v>
      </c>
      <c r="H7" s="3"/>
      <c r="I7" s="5">
        <v>1</v>
      </c>
    </row>
    <row r="8" spans="2:9" ht="15.75" customHeight="1" x14ac:dyDescent="0.2">
      <c r="B8" s="2" t="s">
        <v>22</v>
      </c>
      <c r="C8" s="18" t="s">
        <v>43</v>
      </c>
      <c r="D8" s="19"/>
      <c r="E8" s="19"/>
      <c r="F8" s="19"/>
      <c r="G8" s="3" t="s">
        <v>53</v>
      </c>
      <c r="H8" s="3"/>
      <c r="I8" s="3">
        <v>1</v>
      </c>
    </row>
    <row r="9" spans="2:9" ht="15.75" customHeight="1" x14ac:dyDescent="0.2">
      <c r="B9" s="1" t="s">
        <v>12</v>
      </c>
      <c r="C9" s="1" t="s">
        <v>1</v>
      </c>
      <c r="D9" s="1" t="s">
        <v>2</v>
      </c>
      <c r="E9" s="1" t="s">
        <v>13</v>
      </c>
      <c r="F9" s="1" t="s">
        <v>14</v>
      </c>
      <c r="G9" s="1" t="s">
        <v>5</v>
      </c>
      <c r="H9" s="1" t="s">
        <v>15</v>
      </c>
      <c r="I9" s="1" t="s">
        <v>16</v>
      </c>
    </row>
    <row r="10" spans="2:9" ht="15.75" customHeight="1" x14ac:dyDescent="0.2">
      <c r="B10" s="10" t="s">
        <v>10</v>
      </c>
      <c r="C10" s="10" t="s">
        <v>40</v>
      </c>
      <c r="D10" s="10" t="s">
        <v>36</v>
      </c>
      <c r="E10" s="14" t="s">
        <v>41</v>
      </c>
      <c r="F10" s="10" t="s">
        <v>39</v>
      </c>
      <c r="G10" s="10"/>
      <c r="H10" s="10" t="s">
        <v>9</v>
      </c>
      <c r="I10" s="10" t="s">
        <v>46</v>
      </c>
    </row>
    <row r="11" spans="2:9" ht="15.75" customHeight="1" x14ac:dyDescent="0.2">
      <c r="B11" s="3"/>
      <c r="C11" s="4" t="s">
        <v>17</v>
      </c>
      <c r="D11" s="3"/>
      <c r="E11" s="3"/>
      <c r="F11" s="3"/>
      <c r="G11" s="4" t="s">
        <v>18</v>
      </c>
      <c r="H11" s="3"/>
      <c r="I11" s="4" t="s">
        <v>19</v>
      </c>
    </row>
    <row r="12" spans="2:9" ht="15.75" customHeight="1" x14ac:dyDescent="0.2">
      <c r="B12" s="3" t="s">
        <v>23</v>
      </c>
      <c r="C12" s="3" t="s">
        <v>33</v>
      </c>
      <c r="G12" s="3" t="s">
        <v>47</v>
      </c>
      <c r="H12" s="3"/>
      <c r="I12" s="6">
        <v>2</v>
      </c>
    </row>
    <row r="13" spans="2:9" ht="15.75" customHeight="1" x14ac:dyDescent="0.2">
      <c r="B13" s="3" t="s">
        <v>24</v>
      </c>
      <c r="C13" s="3" t="s">
        <v>44</v>
      </c>
      <c r="G13" s="3" t="s">
        <v>47</v>
      </c>
      <c r="H13" s="3"/>
      <c r="I13" s="6">
        <v>2</v>
      </c>
    </row>
    <row r="14" spans="2:9" ht="15.75" customHeight="1" x14ac:dyDescent="0.2">
      <c r="B14" s="1" t="s">
        <v>12</v>
      </c>
      <c r="C14" s="1" t="s">
        <v>1</v>
      </c>
      <c r="D14" s="1" t="s">
        <v>2</v>
      </c>
      <c r="E14" s="1" t="s">
        <v>13</v>
      </c>
      <c r="F14" s="1" t="s">
        <v>14</v>
      </c>
      <c r="G14" s="1" t="s">
        <v>5</v>
      </c>
      <c r="H14" s="1" t="s">
        <v>15</v>
      </c>
      <c r="I14" s="1" t="s">
        <v>16</v>
      </c>
    </row>
    <row r="15" spans="2:9" ht="15.75" customHeight="1" x14ac:dyDescent="0.2">
      <c r="B15" s="10" t="s">
        <v>49</v>
      </c>
      <c r="C15" s="10" t="s">
        <v>57</v>
      </c>
      <c r="D15" s="10" t="s">
        <v>36</v>
      </c>
      <c r="E15" s="10" t="s">
        <v>58</v>
      </c>
      <c r="F15" s="10" t="s">
        <v>59</v>
      </c>
      <c r="G15" s="10"/>
      <c r="H15" s="10" t="s">
        <v>9</v>
      </c>
      <c r="I15" s="10" t="s">
        <v>46</v>
      </c>
    </row>
    <row r="16" spans="2:9" ht="15.75" customHeight="1" x14ac:dyDescent="0.2">
      <c r="B16" s="3"/>
      <c r="C16" s="4" t="s">
        <v>17</v>
      </c>
      <c r="D16" s="3"/>
      <c r="E16" s="3"/>
      <c r="F16" s="3"/>
      <c r="G16" s="4" t="s">
        <v>18</v>
      </c>
      <c r="H16" s="3"/>
      <c r="I16" s="4" t="s">
        <v>19</v>
      </c>
    </row>
    <row r="17" spans="2:9" ht="15.75" customHeight="1" x14ac:dyDescent="0.2">
      <c r="B17" s="3" t="s">
        <v>50</v>
      </c>
      <c r="C17" s="3" t="s">
        <v>60</v>
      </c>
      <c r="G17" s="3" t="s">
        <v>47</v>
      </c>
      <c r="H17" s="3"/>
      <c r="I17" s="6">
        <v>2</v>
      </c>
    </row>
    <row r="18" spans="2:9" ht="15.75" customHeight="1" x14ac:dyDescent="0.2">
      <c r="B18" s="3" t="s">
        <v>51</v>
      </c>
      <c r="C18" s="3" t="s">
        <v>61</v>
      </c>
      <c r="G18" s="3" t="s">
        <v>53</v>
      </c>
      <c r="H18" s="3"/>
      <c r="I18" s="6">
        <v>2</v>
      </c>
    </row>
    <row r="19" spans="2:9" ht="15.75" customHeight="1" x14ac:dyDescent="0.2">
      <c r="B19" s="1" t="s">
        <v>12</v>
      </c>
      <c r="C19" s="1" t="s">
        <v>1</v>
      </c>
      <c r="D19" s="1" t="s">
        <v>2</v>
      </c>
      <c r="E19" s="1" t="s">
        <v>13</v>
      </c>
      <c r="F19" s="1" t="s">
        <v>14</v>
      </c>
      <c r="G19" s="1" t="s">
        <v>5</v>
      </c>
      <c r="H19" s="1" t="s">
        <v>15</v>
      </c>
      <c r="I19" s="1" t="s">
        <v>16</v>
      </c>
    </row>
    <row r="20" spans="2:9" ht="15.75" customHeight="1" x14ac:dyDescent="0.2">
      <c r="B20" s="10" t="s">
        <v>54</v>
      </c>
      <c r="C20" s="10" t="s">
        <v>62</v>
      </c>
      <c r="D20" s="10" t="s">
        <v>36</v>
      </c>
      <c r="E20" s="10" t="s">
        <v>64</v>
      </c>
      <c r="F20" s="10" t="s">
        <v>63</v>
      </c>
      <c r="G20" s="10"/>
      <c r="H20" s="10" t="s">
        <v>9</v>
      </c>
      <c r="I20" s="10" t="s">
        <v>46</v>
      </c>
    </row>
    <row r="21" spans="2:9" ht="15.75" customHeight="1" x14ac:dyDescent="0.2">
      <c r="B21" s="3"/>
      <c r="C21" s="4" t="s">
        <v>17</v>
      </c>
      <c r="D21" s="3"/>
      <c r="E21" s="3"/>
      <c r="F21" s="3"/>
      <c r="G21" s="4" t="s">
        <v>18</v>
      </c>
      <c r="H21" s="3"/>
      <c r="I21" s="4" t="s">
        <v>19</v>
      </c>
    </row>
    <row r="22" spans="2:9" ht="15.75" customHeight="1" x14ac:dyDescent="0.2">
      <c r="B22" s="3" t="s">
        <v>55</v>
      </c>
      <c r="C22" s="3" t="s">
        <v>65</v>
      </c>
      <c r="G22" s="3" t="s">
        <v>52</v>
      </c>
      <c r="H22" s="3"/>
      <c r="I22" s="6">
        <v>2</v>
      </c>
    </row>
    <row r="23" spans="2:9" ht="15.75" customHeight="1" x14ac:dyDescent="0.2">
      <c r="B23" s="3" t="s">
        <v>56</v>
      </c>
      <c r="C23" s="3" t="s">
        <v>66</v>
      </c>
      <c r="G23" s="3" t="s">
        <v>52</v>
      </c>
      <c r="H23" s="3"/>
      <c r="I23" s="6">
        <v>2</v>
      </c>
    </row>
    <row r="24" spans="2:9" ht="15.75" customHeight="1" x14ac:dyDescent="0.2">
      <c r="B24" s="1" t="s">
        <v>12</v>
      </c>
      <c r="C24" s="1" t="s">
        <v>1</v>
      </c>
      <c r="D24" s="1" t="s">
        <v>2</v>
      </c>
      <c r="E24" s="1" t="s">
        <v>13</v>
      </c>
      <c r="F24" s="1" t="s">
        <v>14</v>
      </c>
      <c r="G24" s="1" t="s">
        <v>5</v>
      </c>
      <c r="H24" s="1" t="s">
        <v>15</v>
      </c>
      <c r="I24" s="1" t="s">
        <v>16</v>
      </c>
    </row>
    <row r="25" spans="2:9" ht="15.75" customHeight="1" x14ac:dyDescent="0.2">
      <c r="B25" s="10" t="s">
        <v>67</v>
      </c>
      <c r="C25" s="10" t="s">
        <v>69</v>
      </c>
      <c r="D25" s="10" t="s">
        <v>36</v>
      </c>
      <c r="E25" s="10" t="s">
        <v>70</v>
      </c>
      <c r="F25" s="10" t="s">
        <v>71</v>
      </c>
      <c r="G25" s="10"/>
      <c r="H25" s="10" t="s">
        <v>9</v>
      </c>
      <c r="I25" s="10" t="s">
        <v>46</v>
      </c>
    </row>
    <row r="26" spans="2:9" ht="15.75" customHeight="1" x14ac:dyDescent="0.2">
      <c r="B26" s="3"/>
      <c r="C26" s="4" t="s">
        <v>17</v>
      </c>
      <c r="D26" s="3"/>
      <c r="E26" s="3"/>
      <c r="F26" s="3"/>
      <c r="G26" s="4" t="s">
        <v>18</v>
      </c>
      <c r="H26" s="3"/>
      <c r="I26" s="4" t="s">
        <v>19</v>
      </c>
    </row>
    <row r="27" spans="2:9" ht="15.75" customHeight="1" x14ac:dyDescent="0.2">
      <c r="B27" s="3" t="s">
        <v>75</v>
      </c>
      <c r="C27" s="3" t="s">
        <v>79</v>
      </c>
      <c r="G27" s="3" t="s">
        <v>47</v>
      </c>
      <c r="H27" s="3"/>
      <c r="I27" s="6">
        <v>2</v>
      </c>
    </row>
    <row r="28" spans="2:9" ht="15.75" customHeight="1" x14ac:dyDescent="0.2">
      <c r="B28" s="3" t="s">
        <v>76</v>
      </c>
      <c r="C28" s="3" t="s">
        <v>80</v>
      </c>
      <c r="G28" s="3" t="s">
        <v>53</v>
      </c>
      <c r="H28" s="3"/>
      <c r="I28" s="6">
        <v>2</v>
      </c>
    </row>
    <row r="29" spans="2:9" ht="15.75" customHeight="1" x14ac:dyDescent="0.2">
      <c r="B29" s="1" t="s">
        <v>12</v>
      </c>
      <c r="C29" s="1" t="s">
        <v>1</v>
      </c>
      <c r="D29" s="1" t="s">
        <v>2</v>
      </c>
      <c r="E29" s="1" t="s">
        <v>13</v>
      </c>
      <c r="F29" s="1" t="s">
        <v>14</v>
      </c>
      <c r="G29" s="1" t="s">
        <v>5</v>
      </c>
      <c r="H29" s="1" t="s">
        <v>15</v>
      </c>
      <c r="I29" s="1" t="s">
        <v>16</v>
      </c>
    </row>
    <row r="30" spans="2:9" ht="15.75" customHeight="1" x14ac:dyDescent="0.2">
      <c r="B30" s="10" t="s">
        <v>68</v>
      </c>
      <c r="C30" s="10" t="s">
        <v>72</v>
      </c>
      <c r="D30" s="10" t="s">
        <v>36</v>
      </c>
      <c r="E30" s="10" t="s">
        <v>73</v>
      </c>
      <c r="F30" s="10" t="s">
        <v>74</v>
      </c>
      <c r="G30" s="10"/>
      <c r="H30" s="10" t="s">
        <v>9</v>
      </c>
      <c r="I30" s="10" t="s">
        <v>46</v>
      </c>
    </row>
    <row r="31" spans="2:9" ht="15.75" customHeight="1" x14ac:dyDescent="0.2">
      <c r="B31" s="3"/>
      <c r="C31" s="4" t="s">
        <v>17</v>
      </c>
      <c r="D31" s="3"/>
      <c r="E31" s="3"/>
      <c r="F31" s="3"/>
      <c r="G31" s="4" t="s">
        <v>18</v>
      </c>
      <c r="H31" s="3"/>
      <c r="I31" s="4" t="s">
        <v>19</v>
      </c>
    </row>
    <row r="32" spans="2:9" ht="15.75" customHeight="1" x14ac:dyDescent="0.2">
      <c r="B32" s="3" t="s">
        <v>77</v>
      </c>
      <c r="C32" s="3" t="s">
        <v>81</v>
      </c>
      <c r="G32" s="3" t="s">
        <v>52</v>
      </c>
      <c r="H32" s="3"/>
      <c r="I32" s="6">
        <v>2</v>
      </c>
    </row>
    <row r="33" spans="2:9" ht="15.75" customHeight="1" x14ac:dyDescent="0.2">
      <c r="B33" s="3" t="s">
        <v>78</v>
      </c>
      <c r="C33" s="3" t="s">
        <v>82</v>
      </c>
      <c r="G33" s="3" t="s">
        <v>53</v>
      </c>
      <c r="H33" s="3"/>
      <c r="I33" s="6">
        <v>2</v>
      </c>
    </row>
    <row r="34" spans="2:9" ht="15.75" customHeight="1" x14ac:dyDescent="0.2"/>
    <row r="35" spans="2:9" ht="15.75" customHeight="1" x14ac:dyDescent="0.2"/>
    <row r="36" spans="2:9" ht="15.75" customHeight="1" x14ac:dyDescent="0.2"/>
    <row r="37" spans="2:9" ht="15.75" customHeight="1" x14ac:dyDescent="0.2"/>
    <row r="38" spans="2:9" ht="15.75" customHeight="1" x14ac:dyDescent="0.2"/>
    <row r="39" spans="2:9" ht="15.75" customHeight="1" x14ac:dyDescent="0.2"/>
    <row r="40" spans="2:9" ht="15.75" customHeight="1" x14ac:dyDescent="0.2"/>
    <row r="41" spans="2:9" ht="15.75" customHeight="1" x14ac:dyDescent="0.2"/>
    <row r="42" spans="2:9" ht="15.75" customHeight="1" x14ac:dyDescent="0.2"/>
    <row r="43" spans="2:9" ht="15.75" customHeight="1" x14ac:dyDescent="0.2"/>
    <row r="44" spans="2:9" ht="15.75" customHeight="1" x14ac:dyDescent="0.2"/>
    <row r="45" spans="2:9" ht="15.75" customHeight="1" x14ac:dyDescent="0.2"/>
    <row r="46" spans="2:9" ht="15.75" customHeight="1" x14ac:dyDescent="0.2"/>
    <row r="47" spans="2:9" ht="15.75" customHeight="1" x14ac:dyDescent="0.2"/>
    <row r="48" spans="2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3">
    <mergeCell ref="C6:F6"/>
    <mergeCell ref="C7:F7"/>
    <mergeCell ref="C8:F8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1001"/>
  <sheetViews>
    <sheetView tabSelected="1" topLeftCell="F1" workbookViewId="0">
      <selection activeCell="Q36" sqref="Q35:Q36"/>
    </sheetView>
  </sheetViews>
  <sheetFormatPr baseColWidth="10" defaultColWidth="12.5703125" defaultRowHeight="15" customHeight="1" x14ac:dyDescent="0.2"/>
  <cols>
    <col min="1" max="1" width="12.5703125" customWidth="1"/>
    <col min="2" max="2" width="24.7109375" customWidth="1"/>
    <col min="3" max="6" width="12.5703125" customWidth="1"/>
    <col min="13" max="13" width="13.7109375" customWidth="1"/>
  </cols>
  <sheetData>
    <row r="1" spans="1:17" ht="15.75" customHeight="1" x14ac:dyDescent="0.2"/>
    <row r="2" spans="1:17" ht="15.75" customHeight="1" x14ac:dyDescent="0.2"/>
    <row r="3" spans="1:17" ht="15.75" customHeight="1" x14ac:dyDescent="0.2">
      <c r="B3" s="3"/>
      <c r="C3" s="3" t="s">
        <v>19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</row>
    <row r="4" spans="1:17" ht="15.75" customHeight="1" x14ac:dyDescent="0.2">
      <c r="B4" s="2" t="s">
        <v>20</v>
      </c>
      <c r="C4" s="7">
        <v>2</v>
      </c>
      <c r="D4" s="6">
        <v>1</v>
      </c>
      <c r="E4" s="6">
        <v>0</v>
      </c>
      <c r="F4" s="6">
        <v>0</v>
      </c>
      <c r="G4" s="6">
        <v>0</v>
      </c>
      <c r="H4" s="6">
        <v>1</v>
      </c>
      <c r="I4" s="8">
        <f>SUM(D4:H4)</f>
        <v>2</v>
      </c>
    </row>
    <row r="5" spans="1:17" ht="15.75" customHeight="1" x14ac:dyDescent="0.2">
      <c r="B5" s="2" t="s">
        <v>21</v>
      </c>
      <c r="C5" s="7">
        <v>1</v>
      </c>
      <c r="D5" s="6">
        <v>0</v>
      </c>
      <c r="E5" s="6">
        <v>0</v>
      </c>
      <c r="F5" s="6">
        <v>0</v>
      </c>
      <c r="G5" s="6">
        <v>1</v>
      </c>
      <c r="H5" s="6">
        <v>0</v>
      </c>
      <c r="I5" s="8">
        <v>1</v>
      </c>
    </row>
    <row r="6" spans="1:17" ht="15.75" customHeight="1" x14ac:dyDescent="0.2">
      <c r="A6" s="3"/>
      <c r="B6" s="2" t="s">
        <v>22</v>
      </c>
      <c r="C6" s="7">
        <v>1</v>
      </c>
      <c r="D6" s="6">
        <v>0</v>
      </c>
      <c r="E6" s="6">
        <v>0</v>
      </c>
      <c r="F6" s="6">
        <v>1</v>
      </c>
      <c r="G6" s="6">
        <v>0</v>
      </c>
      <c r="H6" s="6">
        <v>0</v>
      </c>
      <c r="I6" s="8">
        <v>2</v>
      </c>
    </row>
    <row r="7" spans="1:17" ht="15.75" customHeight="1" x14ac:dyDescent="0.2">
      <c r="A7" s="3"/>
      <c r="B7" s="3" t="s">
        <v>23</v>
      </c>
      <c r="C7" s="7">
        <v>2</v>
      </c>
      <c r="D7" s="6">
        <v>0</v>
      </c>
      <c r="E7" s="6">
        <v>1</v>
      </c>
      <c r="F7" s="6">
        <v>1</v>
      </c>
      <c r="G7" s="6">
        <v>0</v>
      </c>
      <c r="H7" s="6">
        <v>0</v>
      </c>
      <c r="I7" s="8">
        <f t="shared" ref="I7:I11" si="0">SUM(D7:H7)</f>
        <v>2</v>
      </c>
    </row>
    <row r="8" spans="1:17" ht="15.75" customHeight="1" x14ac:dyDescent="0.2">
      <c r="B8" s="3" t="s">
        <v>24</v>
      </c>
      <c r="C8" s="7">
        <v>2</v>
      </c>
      <c r="D8" s="6">
        <v>0</v>
      </c>
      <c r="E8" s="6">
        <v>1</v>
      </c>
      <c r="F8" s="6">
        <v>0</v>
      </c>
      <c r="G8" s="6">
        <v>0</v>
      </c>
      <c r="H8" s="6">
        <v>1</v>
      </c>
      <c r="I8" s="8">
        <f t="shared" si="0"/>
        <v>2</v>
      </c>
    </row>
    <row r="9" spans="1:17" ht="15.75" customHeight="1" x14ac:dyDescent="0.2">
      <c r="B9" s="3" t="s">
        <v>50</v>
      </c>
      <c r="C9" s="7">
        <v>2</v>
      </c>
      <c r="D9" s="6">
        <v>0</v>
      </c>
      <c r="E9" s="6">
        <v>0</v>
      </c>
      <c r="F9" s="6">
        <v>1</v>
      </c>
      <c r="G9" s="6">
        <v>0</v>
      </c>
      <c r="H9" s="6">
        <v>1</v>
      </c>
      <c r="I9" s="8">
        <f t="shared" si="0"/>
        <v>2</v>
      </c>
    </row>
    <row r="10" spans="1:17" ht="15.75" customHeight="1" x14ac:dyDescent="0.2">
      <c r="B10" s="3" t="s">
        <v>51</v>
      </c>
      <c r="C10" s="7">
        <v>2</v>
      </c>
      <c r="D10" s="6">
        <v>0</v>
      </c>
      <c r="E10" s="6">
        <v>1</v>
      </c>
      <c r="F10" s="6">
        <v>0</v>
      </c>
      <c r="G10" s="6">
        <v>1</v>
      </c>
      <c r="H10" s="6">
        <v>0</v>
      </c>
      <c r="I10" s="8">
        <f t="shared" si="0"/>
        <v>2</v>
      </c>
    </row>
    <row r="11" spans="1:17" ht="15.75" customHeight="1" x14ac:dyDescent="0.2">
      <c r="B11" s="3" t="s">
        <v>55</v>
      </c>
      <c r="C11" s="7">
        <v>2</v>
      </c>
      <c r="D11" s="6">
        <v>1</v>
      </c>
      <c r="E11" s="6">
        <v>1</v>
      </c>
      <c r="F11" s="6">
        <v>0</v>
      </c>
      <c r="G11" s="6">
        <v>0</v>
      </c>
      <c r="H11" s="6">
        <v>0</v>
      </c>
      <c r="I11" s="8">
        <f t="shared" si="0"/>
        <v>2</v>
      </c>
    </row>
    <row r="12" spans="1:17" ht="15" customHeight="1" x14ac:dyDescent="0.2">
      <c r="B12" s="3" t="s">
        <v>56</v>
      </c>
      <c r="C12" s="7">
        <v>2</v>
      </c>
      <c r="D12" s="6">
        <v>0</v>
      </c>
      <c r="E12" s="6">
        <v>1</v>
      </c>
      <c r="F12" s="6">
        <v>0</v>
      </c>
      <c r="G12" s="6">
        <v>1</v>
      </c>
      <c r="H12" s="6">
        <v>0</v>
      </c>
      <c r="I12" s="8">
        <f>SUM(D12:H12)</f>
        <v>2</v>
      </c>
    </row>
    <row r="13" spans="1:17" ht="15.75" customHeight="1" x14ac:dyDescent="0.2">
      <c r="B13" s="3" t="s">
        <v>75</v>
      </c>
      <c r="C13" s="7">
        <v>2</v>
      </c>
      <c r="D13" s="6">
        <v>0</v>
      </c>
      <c r="E13" s="6">
        <v>1</v>
      </c>
      <c r="F13" s="6">
        <v>0</v>
      </c>
      <c r="G13" s="6">
        <v>1</v>
      </c>
      <c r="H13" s="6">
        <v>0</v>
      </c>
      <c r="I13" s="8">
        <f t="shared" ref="I13" si="1">SUM(D13:H13)</f>
        <v>2</v>
      </c>
    </row>
    <row r="14" spans="1:17" ht="15.75" customHeight="1" x14ac:dyDescent="0.2">
      <c r="B14" s="3" t="s">
        <v>76</v>
      </c>
      <c r="C14" s="7">
        <v>2</v>
      </c>
      <c r="D14" s="6">
        <v>0</v>
      </c>
      <c r="E14" s="6">
        <v>1</v>
      </c>
      <c r="F14" s="6">
        <v>1</v>
      </c>
      <c r="G14" s="6">
        <v>0</v>
      </c>
      <c r="H14" s="6">
        <v>0</v>
      </c>
      <c r="I14" s="8">
        <f>SUM(D14:H14)</f>
        <v>2</v>
      </c>
      <c r="M14" s="16" t="s">
        <v>48</v>
      </c>
    </row>
    <row r="15" spans="1:17" ht="15.75" customHeight="1" x14ac:dyDescent="0.2">
      <c r="B15" s="3" t="s">
        <v>77</v>
      </c>
      <c r="C15" s="7">
        <v>2</v>
      </c>
      <c r="D15" s="6">
        <v>0</v>
      </c>
      <c r="E15" s="6">
        <v>1</v>
      </c>
      <c r="F15" s="6">
        <v>0</v>
      </c>
      <c r="G15" s="6">
        <v>1</v>
      </c>
      <c r="H15" s="6">
        <v>0</v>
      </c>
      <c r="I15" s="8">
        <f t="shared" ref="I15" si="2">SUM(D15:H15)</f>
        <v>2</v>
      </c>
      <c r="M15" s="20" t="s">
        <v>83</v>
      </c>
      <c r="N15" s="20"/>
      <c r="O15" s="20"/>
      <c r="P15" s="20"/>
      <c r="Q15" s="20"/>
    </row>
    <row r="16" spans="1:17" ht="15.75" customHeight="1" x14ac:dyDescent="0.2">
      <c r="B16" s="3" t="s">
        <v>78</v>
      </c>
      <c r="C16" s="7">
        <v>2</v>
      </c>
      <c r="D16" s="6">
        <v>0</v>
      </c>
      <c r="E16" s="6">
        <v>1</v>
      </c>
      <c r="F16" s="6">
        <v>0</v>
      </c>
      <c r="G16" s="6">
        <v>1</v>
      </c>
      <c r="H16" s="6">
        <v>0</v>
      </c>
      <c r="I16" s="8">
        <f>SUM(D16:H16)</f>
        <v>2</v>
      </c>
      <c r="M16" s="20"/>
      <c r="N16" s="20"/>
      <c r="O16" s="20"/>
      <c r="P16" s="20"/>
      <c r="Q16" s="20"/>
    </row>
    <row r="17" spans="2:17" ht="15.75" customHeight="1" x14ac:dyDescent="0.2">
      <c r="M17" s="20"/>
      <c r="N17" s="20"/>
      <c r="O17" s="20"/>
      <c r="P17" s="20"/>
      <c r="Q17" s="20"/>
    </row>
    <row r="18" spans="2:17" ht="15.75" customHeight="1" x14ac:dyDescent="0.2">
      <c r="M18" s="20"/>
      <c r="N18" s="20"/>
      <c r="O18" s="20"/>
      <c r="P18" s="20"/>
      <c r="Q18" s="20"/>
    </row>
    <row r="19" spans="2:17" ht="15.75" customHeight="1" x14ac:dyDescent="0.2">
      <c r="M19" s="20"/>
      <c r="N19" s="20"/>
      <c r="O19" s="20"/>
      <c r="P19" s="20"/>
      <c r="Q19" s="20"/>
    </row>
    <row r="20" spans="2:17" ht="15.75" customHeight="1" x14ac:dyDescent="0.2">
      <c r="B20" s="12" t="s">
        <v>31</v>
      </c>
      <c r="C20" s="9">
        <f>SUM(C4:C16)</f>
        <v>24</v>
      </c>
      <c r="D20" s="9">
        <f>C20-SUM(D4:D16)</f>
        <v>22</v>
      </c>
      <c r="E20" s="9">
        <f>D20-SUM(E4:E16)</f>
        <v>13</v>
      </c>
      <c r="F20" s="9">
        <f>E20-SUM(F4:F16)</f>
        <v>9</v>
      </c>
      <c r="G20" s="9">
        <f>F20-SUM(G4:G16)</f>
        <v>3</v>
      </c>
      <c r="H20" s="9">
        <f>G20-SUM(H4:H16)</f>
        <v>0</v>
      </c>
      <c r="M20" s="20"/>
      <c r="N20" s="20"/>
      <c r="O20" s="20"/>
      <c r="P20" s="20"/>
      <c r="Q20" s="20"/>
    </row>
    <row r="21" spans="2:17" ht="15.75" customHeight="1" x14ac:dyDescent="0.2">
      <c r="B21" s="12" t="s">
        <v>32</v>
      </c>
      <c r="C21" s="9">
        <f>SUM(C4:C16)</f>
        <v>24</v>
      </c>
      <c r="D21" s="3">
        <f>C21-(SUM(C4:C16)/5)</f>
        <v>19.2</v>
      </c>
      <c r="E21" s="3">
        <f>D21-(SUM(C4:C16)/5)</f>
        <v>14.399999999999999</v>
      </c>
      <c r="F21" s="3">
        <f>E21-(SUM(C4:C16)/5)</f>
        <v>9.5999999999999979</v>
      </c>
      <c r="G21" s="3">
        <f>F21-(SUM(C4:C16)/5)</f>
        <v>4.799999999999998</v>
      </c>
      <c r="H21" s="3">
        <f>G21-(SUM(C4:C16)/5)</f>
        <v>0</v>
      </c>
      <c r="M21" s="20"/>
      <c r="N21" s="20"/>
      <c r="O21" s="20"/>
      <c r="P21" s="20"/>
      <c r="Q21" s="20"/>
    </row>
    <row r="22" spans="2:17" ht="15.75" customHeight="1" x14ac:dyDescent="0.2">
      <c r="M22" s="20"/>
      <c r="N22" s="20"/>
      <c r="O22" s="20"/>
      <c r="P22" s="20"/>
      <c r="Q22" s="20"/>
    </row>
    <row r="23" spans="2:17" ht="15.75" customHeight="1" x14ac:dyDescent="0.2">
      <c r="M23" s="20"/>
      <c r="N23" s="20"/>
      <c r="O23" s="20"/>
      <c r="P23" s="20"/>
      <c r="Q23" s="20"/>
    </row>
    <row r="24" spans="2:17" ht="15.75" customHeight="1" x14ac:dyDescent="0.2"/>
    <row r="25" spans="2:17" ht="15.75" customHeight="1" x14ac:dyDescent="0.2"/>
    <row r="26" spans="2:17" ht="15.75" customHeight="1" x14ac:dyDescent="0.2"/>
    <row r="27" spans="2:17" ht="15.75" customHeight="1" x14ac:dyDescent="0.2"/>
    <row r="28" spans="2:17" ht="15.75" customHeight="1" x14ac:dyDescent="0.2"/>
    <row r="29" spans="2:17" ht="15.75" customHeight="1" x14ac:dyDescent="0.2"/>
    <row r="30" spans="2:17" ht="15.75" customHeight="1" x14ac:dyDescent="0.2"/>
    <row r="31" spans="2:17" ht="15.75" customHeight="1" x14ac:dyDescent="0.2"/>
    <row r="32" spans="2:1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1">
    <mergeCell ref="M15:Q23"/>
  </mergeCells>
  <phoneticPr fontId="9" type="noConversion"/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Irter 010</dc:creator>
  <cp:keywords/>
  <dc:description/>
  <cp:lastModifiedBy>Cristopher Alejandro</cp:lastModifiedBy>
  <cp:revision/>
  <dcterms:created xsi:type="dcterms:W3CDTF">2023-06-03T16:55:26Z</dcterms:created>
  <dcterms:modified xsi:type="dcterms:W3CDTF">2023-08-16T02:08:46Z</dcterms:modified>
  <cp:category/>
  <cp:contentStatus/>
</cp:coreProperties>
</file>