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lcaballero\2024\FMAT\FIS\SEGUNDA ENTREGA\"/>
    </mc:Choice>
  </mc:AlternateContent>
  <xr:revisionPtr revIDLastSave="0" documentId="13_ncr:1_{A32EF27C-B805-46CD-B1A0-96FF6323F104}" xr6:coauthVersionLast="47" xr6:coauthVersionMax="47" xr10:uidLastSave="{00000000-0000-0000-0000-000000000000}"/>
  <bookViews>
    <workbookView xWindow="-120" yWindow="-120" windowWidth="20730" windowHeight="11160" activeTab="1" xr2:uid="{00000000-000D-0000-FFFF-FFFF00000000}"/>
  </bookViews>
  <sheets>
    <sheet name="Rúbirca con Evidencias-1ra" sheetId="2" r:id="rId1"/>
    <sheet name="Rúbrica con Evidencias-2da" sheetId="4" r:id="rId2"/>
    <sheet name="Rúbrica con Evidencias-3ra" sheetId="5"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5" l="1"/>
  <c r="H37" i="5"/>
  <c r="H28" i="4"/>
  <c r="H29" i="4" s="1"/>
  <c r="H28" i="2"/>
  <c r="H29" i="2"/>
</calcChain>
</file>

<file path=xl/sharedStrings.xml><?xml version="1.0" encoding="utf-8"?>
<sst xmlns="http://schemas.openxmlformats.org/spreadsheetml/2006/main" count="191" uniqueCount="119">
  <si>
    <r>
      <rPr>
        <sz val="12"/>
        <color rgb="FF000000"/>
        <rFont val="Calibri"/>
        <family val="2"/>
        <scheme val="minor"/>
      </rPr>
      <t xml:space="preserve">Facultad de Matemáticas 
Ingeniería de Software.
FUNDAMENTOS DE INGENIERÍA DE SOFTWARE 
Periodo: Agosto- Diciembre 2024
Primera Entrega
Lista de Cotejo </t>
    </r>
    <r>
      <rPr>
        <b/>
        <sz val="12"/>
        <color rgb="FFED7D31"/>
        <rFont val="Calibri"/>
        <family val="2"/>
      </rPr>
      <t>Primera Entrega</t>
    </r>
    <r>
      <rPr>
        <sz val="12"/>
        <color rgb="FF000000"/>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</si>
  <si>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</si>
  <si>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</si>
  <si>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</si>
  <si>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</si>
  <si>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</si>
  <si>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</si>
  <si>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</si>
  <si>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</si>
  <si>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</si>
  <si>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</si>
  <si>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</si>
  <si>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</si>
  <si>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</si>
  <si>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</si>
  <si>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</si>
  <si>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</si>
  <si>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</si>
  <si>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</si>
  <si>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</si>
  <si>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</si>
  <si>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</si>
  <si>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</si>
  <si>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</si>
  <si>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</si>
  <si>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</si>
  <si>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</si>
  <si>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</si>
  <si>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</si>
  <si>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</si>
  <si>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</si>
  <si>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</si>
  <si>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</si>
  <si>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</si>
  <si>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</si>
  <si>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</si>
  <si>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</si>
  <si>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</si>
  <si>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</si>
  <si>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</si>
  <si>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</si>
  <si>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</si>
  <si>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</si>
  <si>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</si>
  <si>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</si>
  <si>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</si>
  <si>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</si>
  <si>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</si>
  <si>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</si>
  <si>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</si>
  <si>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</si>
  <si>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</si>
  <si>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</si>
  <si>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</si>
  <si>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</si>
  <si>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</si>
  <si>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</si>
  <si>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</si>
  <si>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</si>
  <si>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</si>
  <si>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</si>
  <si>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</si>
  <si>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</si>
  <si>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</si>
  <si>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</si>
  <si>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</si>
  <si>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</si>
  <si>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r>
      <t xml:space="preserve">Facultad de Matemáticas 
Ingeniería de Software.
FUNDAMENTOS DE INGENIERÍA DE SOFTWARE 
Periodo: Agosto- Diciembre 2023.
Tercera Entrega.
Lista de Cotejo </t>
    </r>
    <r>
      <rPr>
        <b/>
        <sz val="12"/>
        <color theme="5"/>
        <rFont val="Calibri (Body)"/>
      </rPr>
      <t>Tercera Entrega</t>
    </r>
    <r>
      <rPr>
        <sz val="12"/>
        <color theme="5"/>
        <rFont val="Calibri"/>
        <family val="2"/>
        <scheme val="minor"/>
      </rPr>
      <t>.</t>
    </r>
  </si>
  <si>
    <t>Resumen de los cambios completados del producto entre la PRIMERA, SEGUNDA y TERCERA entrega. Mencionar de manera sintetizada los cambios más significativos y que se cuenta con evidencia.</t>
  </si>
  <si>
    <t>Usuarios</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</si>
  <si>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</si>
  <si>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Innovación</t>
  </si>
  <si>
    <t>Es clara la contribución del producto. Es clara la contribución del producto con respecto a otras propuestas existentes. ¿Qué incluye este producto que no hacen otros? ¿En una necesidad identificada? ¿Por qué se podrían considerar original la contribución?</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</si>
  <si>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</si>
  <si>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Listado Final de Requerimientos</t>
  </si>
  <si>
    <t>Se presenta la lista final. Se presenta un diagrama que resume el conjunto de requerimientos (ej. Diagrama de Casos de Uso). Se establece un nivel de cobertura de los requisitos Funcionales y No Funcionales.</t>
  </si>
  <si>
    <t>Evolución de las Interfaces de Usuario</t>
  </si>
  <si>
    <t>Se cuenta con un conjunto inicial de prototipos de baja, media o alta fidelidad. Se utilizan guías de diseño. Se utiliza alguna herramienta para el diseño. Se presenta una resumen del cambio (evolución) de las interfaces entre la segunda y tercera entrega.</t>
  </si>
  <si>
    <t>Correspondencia con los Requisitos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</si>
  <si>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</si>
  <si>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Pruebas</t>
  </si>
  <si>
    <t xml:space="preserve">Pruebas Informales </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</si>
  <si>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</si>
  <si>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Resultados</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</si>
  <si>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</si>
  <si>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Se cuenta con evidencia explícita de (los) sprints: el tamaño del sprint, planeación, actividades, responsables, roles, resultados. Existen cambios significativos del proceso a lo largo del desarrollo del producto?</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</si>
  <si>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</si>
  <si>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Artefactos Scrum (Solo Mérida)</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</si>
  <si>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</si>
  <si>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Se cuenta con un branch para la tercera entrega. El repositorio tiene una organización clara. Se encuentra documentado (MD) en las secciones relevantes (principal y secundarias). Cuenta con las evidencias/artefactos correspondientes.</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</si>
  <si>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</si>
  <si>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argumenta de qué forma se promueven las competencias genéricas a través de actividades específicas del desarrollo del producto. Las competencias genéricas corresponden al programa de la asignatura (Planeación Didáctica)</t>
  </si>
  <si>
    <t xml:space="preserve"> Se argumenta de qué forma se promueven las competencias específicas a través de actividades específicas del desarrollo del producto. Las competencias específicas corresponden al programa de la asignatura (Planeación Didáctica)</t>
  </si>
  <si>
    <t>Crítica Constructiva al curso</t>
  </si>
  <si>
    <t>Se realiza una crítica (argumentos) a las actividades que puenden ser mejoradas, cambiadas o eliminadas. Se proponen actividades  (específicas) alternativas que podrían mejorar la promoción de las competencias del curso.</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</si>
  <si>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</si>
  <si>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</si>
  <si>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</si>
  <si>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</si>
  <si>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</si>
  <si>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</si>
  <si>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</si>
  <si>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</si>
  <si>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</si>
  <si>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</si>
  <si>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</si>
  <si>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</si>
  <si>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</si>
  <si>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</si>
  <si>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https://www.canva.com/design/DAGSiNpOWpE/BrCMOjkFFHbJZTWJGF68sg/edit?utm_content=DAGSiNpOWpE&amp;utm_campaign=designshare&amp;utm_medium=link2&amp;utm_source=sharebutton</t>
  </si>
  <si>
    <t>https://trello.com/invite/b/66faaee2142ce9634b1fb3a8/ATTI852c389f3edb80dc9760bdc7bddc60d576743113/smp-sprint-1</t>
  </si>
  <si>
    <t xml:space="preserve">https://github.com/CristopherBv/StockMasterPro </t>
  </si>
  <si>
    <t>https://github.com/CristopherBv/StockMasterPro</t>
  </si>
  <si>
    <t>https://www.canva.com/design/DAGV5_er3Ms/oIWjz94Cs9rXYivOZeeyRA/edit?utm_content=DAGV5_er3Ms&amp;utm_campaign=designshare&amp;utm_medium=link2&amp;utm_source=sharebutton</t>
  </si>
  <si>
    <t>https://youtu.be/rGi0PaoGQH4?si=PcQMKpWyDkkQGxxQ</t>
  </si>
  <si>
    <t>Algunos de los requerimientos funcionales y no funcionales puden clasificarse de manera general</t>
  </si>
  <si>
    <t>Las historias de usuario deben refinarse en cuanto a su definición para minimizar la epopeya</t>
  </si>
  <si>
    <r>
      <t xml:space="preserve">Facultad de Matemáticas 
Ingeniería de Software.
FUNDAMENTOS DE INGENIERÍA DE SOFTWARE 
Periodo: Agosto- Diciembre 2024
Segunda Entrega
Lista de Cotejo </t>
    </r>
    <r>
      <rPr>
        <b/>
        <sz val="12"/>
        <color theme="5"/>
        <rFont val="Calibri (Body)"/>
      </rPr>
      <t>Segunda Entrega</t>
    </r>
    <r>
      <rPr>
        <sz val="12"/>
        <color theme="5"/>
        <rFont val="Calibri"/>
        <family val="2"/>
        <scheme val="minor"/>
      </rPr>
      <t>.</t>
    </r>
  </si>
  <si>
    <t>Cuáles son las competencias específicas implicadas en esta segunda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</si>
</sst>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10"/>
      <color rgb="FFEA7C30"/>
      <name val="Calibri"/>
      <family val="2"/>
      <scheme val="minor"/>
    </font>
    <font>
      <sz val="9"/>
      <color rgb="FFEA7C30"/>
      <name val="Calibri"/>
      <family val="2"/>
      <scheme val="minor"/>
    </font>
    <font>
      <sz val="9"/>
      <color theme="1"/>
      <name val="Calibri"/>
      <family val="2"/>
      <scheme val="minor"/>
    </font>
    <font>
      <sz val="9"/>
      <color theme="0"/>
      <name val="Calibri"/>
      <family val="2"/>
      <scheme val="minor"/>
    </font>
    <font>
      <u/>
      <sz val="12"/>
      <color theme="10"/>
      <name val="Calibri"/>
      <family val="2"/>
      <scheme val="minor"/>
    </font>
    <font>
      <sz val="12"/>
      <color rgb="FF000000"/>
      <name val="Calibri"/>
      <family val="2"/>
      <scheme val="minor"/>
    </font>
    <font>
      <b/>
      <sz val="12"/>
      <color rgb="FFED7D31"/>
      <name val="Calibri"/>
      <family val="2"/>
    </font>
    <font>
      <sz val="12"/>
      <color theme="1"/>
      <name val="Calibri"/>
      <family val="2"/>
    </font>
    <font>
      <u/>
      <sz val="12"/>
      <color theme="10"/>
      <name val="Calibri"/>
      <family val="18"/>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42">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right/>
      <top style="thin">
        <color theme="5"/>
      </top>
      <bottom/>
      <diagonal/>
    </border>
    <border>
      <left style="medium">
        <color theme="0"/>
      </left>
      <right/>
      <top style="medium">
        <color rgb="FFFFFFFF"/>
      </top>
      <bottom/>
      <diagonal/>
    </border>
    <border>
      <left/>
      <right style="medium">
        <color theme="0"/>
      </right>
      <top style="medium">
        <color theme="0"/>
      </top>
      <bottom style="medium">
        <color theme="0"/>
      </bottom>
      <diagonal/>
    </border>
    <border>
      <left style="medium">
        <color theme="0"/>
      </left>
      <right/>
      <top style="medium">
        <color rgb="FFFFFFFF"/>
      </top>
      <bottom style="medium">
        <color theme="0"/>
      </bottom>
      <diagonal/>
    </border>
    <border>
      <left style="medium">
        <color rgb="FFFFFFFF"/>
      </left>
      <right/>
      <top style="medium">
        <color theme="0"/>
      </top>
      <bottom style="medium">
        <color theme="0"/>
      </bottom>
      <diagonal/>
    </border>
    <border>
      <left style="medium">
        <color rgb="FFFFFFFF"/>
      </left>
      <right style="medium">
        <color rgb="FFF3B084"/>
      </right>
      <top/>
      <bottom/>
      <diagonal/>
    </border>
    <border>
      <left/>
      <right style="medium">
        <color rgb="FFFFFFFF"/>
      </right>
      <top style="medium">
        <color rgb="FFFFFFFF"/>
      </top>
      <bottom style="medium">
        <color theme="0"/>
      </bottom>
      <diagonal/>
    </border>
    <border>
      <left style="medium">
        <color theme="0"/>
      </left>
      <right/>
      <top style="medium">
        <color theme="0"/>
      </top>
      <bottom/>
      <diagonal/>
    </border>
    <border>
      <left/>
      <right style="medium">
        <color theme="0"/>
      </right>
      <top/>
      <bottom/>
      <diagonal/>
    </border>
    <border>
      <left style="medium">
        <color theme="0"/>
      </left>
      <right style="medium">
        <color theme="0"/>
      </right>
      <top style="medium">
        <color theme="0"/>
      </top>
      <bottom/>
      <diagonal/>
    </border>
    <border>
      <left/>
      <right style="medium">
        <color rgb="FFFFFFFF"/>
      </right>
      <top style="medium">
        <color rgb="FFF3B084"/>
      </top>
      <bottom/>
      <diagonal/>
    </border>
    <border>
      <left style="medium">
        <color theme="0"/>
      </left>
      <right style="medium">
        <color theme="0"/>
      </right>
      <top/>
      <bottom style="medium">
        <color rgb="FFFFFFFF"/>
      </bottom>
      <diagonal/>
    </border>
    <border>
      <left style="medium">
        <color theme="0"/>
      </left>
      <right/>
      <top style="thick">
        <color rgb="FFFFFFFF"/>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thin">
        <color theme="0"/>
      </bottom>
      <diagonal/>
    </border>
    <border>
      <left style="medium">
        <color rgb="FFFFFFFF"/>
      </left>
      <right/>
      <top/>
      <bottom/>
      <diagonal/>
    </border>
    <border>
      <left style="medium">
        <color theme="0"/>
      </left>
      <right style="medium">
        <color theme="0"/>
      </right>
      <top style="medium">
        <color rgb="FFFFFFFF"/>
      </top>
      <bottom/>
      <diagonal/>
    </border>
    <border>
      <left/>
      <right/>
      <top style="medium">
        <color theme="0"/>
      </top>
      <bottom/>
      <diagonal/>
    </border>
  </borders>
  <cellStyleXfs count="2">
    <xf numFmtId="0" fontId="0" fillId="0" borderId="0"/>
    <xf numFmtId="0" fontId="20" fillId="0" borderId="0" applyNumberFormat="0" applyFill="0" applyBorder="0" applyAlignment="0" applyProtection="0"/>
  </cellStyleXfs>
  <cellXfs count="96">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6" borderId="24" xfId="0" applyFill="1" applyBorder="1"/>
    <xf numFmtId="0" fontId="2" fillId="2" borderId="26" xfId="0" applyFont="1" applyFill="1" applyBorder="1" applyAlignment="1">
      <alignment horizontal="center" vertical="center" wrapText="1"/>
    </xf>
    <xf numFmtId="0" fontId="16" fillId="0" borderId="0" xfId="0" applyFont="1"/>
    <xf numFmtId="0" fontId="2" fillId="2" borderId="30" xfId="0" applyFont="1" applyFill="1" applyBorder="1" applyAlignment="1">
      <alignment horizontal="justify" vertical="center" wrapText="1"/>
    </xf>
    <xf numFmtId="0" fontId="2" fillId="4" borderId="32" xfId="0" applyFont="1" applyFill="1" applyBorder="1" applyAlignment="1">
      <alignment horizontal="center" vertical="center" wrapText="1"/>
    </xf>
    <xf numFmtId="0" fontId="2" fillId="2" borderId="33" xfId="0" applyFont="1" applyFill="1" applyBorder="1" applyAlignment="1">
      <alignment horizontal="justify" vertical="center" wrapText="1"/>
    </xf>
    <xf numFmtId="0" fontId="4" fillId="2" borderId="3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17" fillId="7" borderId="31" xfId="0" applyFont="1" applyFill="1" applyBorder="1" applyAlignment="1">
      <alignment wrapText="1"/>
    </xf>
    <xf numFmtId="0" fontId="5" fillId="3" borderId="36" xfId="0" applyFont="1" applyFill="1" applyBorder="1" applyAlignment="1">
      <alignment vertical="center" wrapText="1"/>
    </xf>
    <xf numFmtId="0" fontId="5" fillId="3" borderId="0" xfId="0" applyFont="1" applyFill="1" applyAlignment="1">
      <alignment vertical="center" wrapText="1"/>
    </xf>
    <xf numFmtId="0" fontId="18" fillId="0" borderId="0" xfId="0" applyFont="1"/>
    <xf numFmtId="0" fontId="5" fillId="3" borderId="39" xfId="0" applyFont="1" applyFill="1" applyBorder="1" applyAlignment="1">
      <alignment vertical="center" wrapText="1"/>
    </xf>
    <xf numFmtId="0" fontId="5" fillId="5" borderId="41" xfId="0" applyFont="1" applyFill="1" applyBorder="1" applyAlignment="1">
      <alignment vertical="center" wrapText="1"/>
    </xf>
    <xf numFmtId="0" fontId="17" fillId="7" borderId="41" xfId="0" applyFont="1" applyFill="1" applyBorder="1" applyAlignment="1">
      <alignment wrapText="1"/>
    </xf>
    <xf numFmtId="0" fontId="5" fillId="5" borderId="0" xfId="0" applyFont="1" applyFill="1" applyAlignment="1">
      <alignment vertical="center" wrapText="1"/>
    </xf>
    <xf numFmtId="0" fontId="5" fillId="5" borderId="27" xfId="0" applyFont="1" applyFill="1" applyBorder="1" applyAlignment="1">
      <alignment horizontal="justify" vertical="center" wrapText="1"/>
    </xf>
    <xf numFmtId="0" fontId="5" fillId="3" borderId="28" xfId="0" applyFont="1" applyFill="1" applyBorder="1" applyAlignment="1">
      <alignment horizontal="justify" vertical="center"/>
    </xf>
    <xf numFmtId="0" fontId="5" fillId="5" borderId="2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5" borderId="10" xfId="0" applyFont="1" applyFill="1" applyBorder="1" applyAlignment="1">
      <alignment vertical="center" wrapText="1"/>
    </xf>
    <xf numFmtId="0" fontId="5" fillId="3" borderId="9" xfId="0" applyFont="1" applyFill="1" applyBorder="1" applyAlignment="1">
      <alignment horizontal="justify" vertical="center" wrapText="1"/>
    </xf>
    <xf numFmtId="0" fontId="5" fillId="6" borderId="37" xfId="0" applyFont="1" applyFill="1" applyBorder="1" applyAlignment="1">
      <alignment vertical="center" wrapText="1"/>
    </xf>
    <xf numFmtId="0" fontId="5" fillId="7" borderId="6" xfId="0" applyFont="1" applyFill="1" applyBorder="1" applyAlignment="1">
      <alignment horizontal="justify" vertical="center" wrapText="1"/>
    </xf>
    <xf numFmtId="0" fontId="2" fillId="8" borderId="3" xfId="0" applyFont="1" applyFill="1" applyBorder="1" applyAlignment="1">
      <alignment horizontal="center" vertical="center" wrapText="1"/>
    </xf>
    <xf numFmtId="0" fontId="19" fillId="8" borderId="39" xfId="0" applyFont="1" applyFill="1" applyBorder="1" applyAlignment="1">
      <alignment horizontal="justify" vertical="center"/>
    </xf>
    <xf numFmtId="0" fontId="20" fillId="0" borderId="0" xfId="1" applyAlignment="1">
      <alignment wrapText="1"/>
    </xf>
    <xf numFmtId="0" fontId="0" fillId="0" borderId="0" xfId="0" applyAlignment="1">
      <alignment wrapText="1"/>
    </xf>
    <xf numFmtId="0" fontId="20" fillId="0" borderId="0" xfId="1"/>
    <xf numFmtId="0" fontId="24" fillId="0" borderId="0" xfId="1" applyFont="1" applyAlignment="1">
      <alignment wrapText="1"/>
    </xf>
    <xf numFmtId="0" fontId="2" fillId="4" borderId="0" xfId="0" applyFont="1" applyFill="1" applyAlignment="1">
      <alignment horizontal="center" vertical="center" wrapText="1"/>
    </xf>
    <xf numFmtId="0" fontId="23" fillId="0" borderId="0" xfId="0" applyFont="1"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0" fillId="0" borderId="0" xfId="0" applyAlignment="1">
      <alignment horizontal="center" wrapText="1"/>
    </xf>
    <xf numFmtId="0" fontId="2" fillId="4" borderId="32"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ristopherBv/StockMasterPro" TargetMode="External"/><Relationship Id="rId2" Type="http://schemas.openxmlformats.org/officeDocument/2006/relationships/hyperlink" Target="https://trello.com/invite/b/66faaee2142ce9634b1fb3a8/ATTI852c389f3edb80dc9760bdc7bddc60d576743113/smp-sprint-1" TargetMode="External"/><Relationship Id="rId1" Type="http://schemas.openxmlformats.org/officeDocument/2006/relationships/hyperlink" Target="https://www.canva.com/design/DAGSiNpOWpE/BrCMOjkFFHbJZTWJGF68sg/edit?utm_content=DAGSiNpOWpE&amp;utm_campaign=designshare&amp;utm_medium=link2&amp;utm_source=sharebutt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GV5_er3Ms/oIWjz94Cs9rXYivOZeeyRA/edit?utm_content=DAGV5_er3Ms&amp;utm_campaign=designshare&amp;utm_medium=link2&amp;utm_source=sharebutton" TargetMode="External"/><Relationship Id="rId3" Type="http://schemas.openxmlformats.org/officeDocument/2006/relationships/hyperlink" Target="https://www.canva.com/design/DAGV5_er3Ms/oIWjz94Cs9rXYivOZeeyRA/edit?utm_content=DAGV5_er3Ms&amp;utm_campaign=designshare&amp;utm_medium=link2&amp;utm_source=sharebutton" TargetMode="External"/><Relationship Id="rId7" Type="http://schemas.openxmlformats.org/officeDocument/2006/relationships/hyperlink" Target="https://www.canva.com/design/DAGV5_er3Ms/oIWjz94Cs9rXYivOZeeyRA/edit?utm_content=DAGV5_er3Ms&amp;utm_campaign=designshare&amp;utm_medium=link2&amp;utm_source=sharebutton" TargetMode="External"/><Relationship Id="rId2" Type="http://schemas.openxmlformats.org/officeDocument/2006/relationships/hyperlink" Target="https://github.com/CristopherBv/StockMasterPro"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www.canva.com/design/DAGV5_er3Ms/oIWjz94Cs9rXYivOZeeyRA/edit?utm_content=DAGV5_er3Ms&amp;utm_campaign=designshare&amp;utm_medium=link2&amp;utm_source=sharebutton" TargetMode="External"/><Relationship Id="rId5" Type="http://schemas.openxmlformats.org/officeDocument/2006/relationships/hyperlink" Target="https://www.canva.com/design/DAGV5_er3Ms/oIWjz94Cs9rXYivOZeeyRA/edit?utm_content=DAGV5_er3Ms&amp;utm_campaign=designshare&amp;utm_medium=link2&amp;utm_source=sharebutton" TargetMode="External"/><Relationship Id="rId4" Type="http://schemas.openxmlformats.org/officeDocument/2006/relationships/hyperlink" Target="https://www.canva.com/design/DAGV5_er3Ms/oIWjz94Cs9rXYivOZeeyRA/edit?utm_content=DAGV5_er3Ms&amp;utm_campaign=designshare&amp;utm_medium=link2&amp;utm_source=sharebutton" TargetMode="External"/><Relationship Id="rId9" Type="http://schemas.openxmlformats.org/officeDocument/2006/relationships/hyperlink" Target="https://youtu.be/rGi0PaoGQH4?si=PcQMKpWyDkkQGxx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zoomScale="89" zoomScaleNormal="150" workbookViewId="0">
      <selection activeCell="A18" sqref="A18"/>
    </sheetView>
  </sheetViews>
  <sheetFormatPr baseColWidth="10" defaultColWidth="11" defaultRowHeight="15.75" customHeight="1"/>
  <cols>
    <col min="3" max="3" width="13.125" customWidth="1"/>
    <col min="4" max="4" width="46" customWidth="1"/>
    <col min="5" max="5" width="2.5" customWidth="1"/>
    <col min="6" max="6" width="46.25" bestFit="1" customWidth="1"/>
    <col min="7" max="7" width="2" customWidth="1"/>
    <col min="8" max="11" width="10.625" customWidth="1"/>
  </cols>
  <sheetData>
    <row r="1" spans="1:11">
      <c r="A1" s="89" t="s">
        <v>0</v>
      </c>
      <c r="B1" s="90"/>
      <c r="C1" s="90"/>
      <c r="D1" s="90"/>
      <c r="H1" t="s">
        <v>1</v>
      </c>
    </row>
    <row r="2" spans="1:11">
      <c r="A2" s="90"/>
      <c r="B2" s="90"/>
      <c r="C2" s="90"/>
      <c r="D2" s="90"/>
      <c r="H2" s="36">
        <v>0</v>
      </c>
      <c r="I2" s="37">
        <v>1</v>
      </c>
      <c r="J2" s="37">
        <v>2</v>
      </c>
      <c r="K2" s="37">
        <v>3</v>
      </c>
    </row>
    <row r="3" spans="1:11" ht="25.5">
      <c r="A3" s="90"/>
      <c r="B3" s="90"/>
      <c r="C3" s="90"/>
      <c r="D3" s="90"/>
      <c r="H3" s="38" t="s">
        <v>2</v>
      </c>
      <c r="I3" s="39" t="s">
        <v>3</v>
      </c>
      <c r="J3" s="39" t="s">
        <v>4</v>
      </c>
      <c r="K3" s="39" t="s">
        <v>5</v>
      </c>
    </row>
    <row r="4" spans="1:11">
      <c r="A4" s="90"/>
      <c r="B4" s="90"/>
      <c r="C4" s="90"/>
      <c r="D4" s="90"/>
    </row>
    <row r="5" spans="1:11" ht="15.95" customHeight="1">
      <c r="H5" s="14" t="s">
        <v>6</v>
      </c>
      <c r="I5" s="30"/>
      <c r="J5" s="30"/>
      <c r="K5" s="30"/>
    </row>
    <row r="6" spans="1:11" ht="17.100000000000001" customHeight="1">
      <c r="B6" s="3"/>
      <c r="C6" s="4" t="s">
        <v>7</v>
      </c>
      <c r="D6" s="5" t="s">
        <v>8</v>
      </c>
      <c r="F6" s="46" t="s">
        <v>9</v>
      </c>
      <c r="H6" s="14" t="s">
        <v>10</v>
      </c>
      <c r="I6" s="31"/>
      <c r="J6" s="31"/>
      <c r="K6" s="31"/>
    </row>
    <row r="7" spans="1:11" ht="39" customHeight="1">
      <c r="B7" s="88" t="s">
        <v>11</v>
      </c>
      <c r="C7" s="6" t="s">
        <v>12</v>
      </c>
      <c r="D7" s="2" t="s">
        <v>13</v>
      </c>
      <c r="F7" s="86" t="s">
        <v>109</v>
      </c>
      <c r="H7" s="42"/>
    </row>
    <row r="8" spans="1:11" ht="63.95" customHeight="1">
      <c r="B8" s="88"/>
      <c r="C8" s="9" t="s">
        <v>14</v>
      </c>
      <c r="D8" s="29" t="s">
        <v>15</v>
      </c>
      <c r="H8" s="41"/>
    </row>
    <row r="9" spans="1:11" ht="63" customHeight="1">
      <c r="B9" s="88"/>
      <c r="C9" s="9" t="s">
        <v>16</v>
      </c>
      <c r="D9" s="10" t="s">
        <v>17</v>
      </c>
      <c r="H9" s="42"/>
      <c r="I9" s="44"/>
    </row>
    <row r="10" spans="1:11">
      <c r="H10" s="43"/>
    </row>
    <row r="11" spans="1:11" ht="68.099999999999994" customHeight="1">
      <c r="B11" s="88" t="s">
        <v>18</v>
      </c>
      <c r="C11" s="11" t="s">
        <v>19</v>
      </c>
      <c r="D11" s="12" t="s">
        <v>20</v>
      </c>
      <c r="H11" s="42"/>
    </row>
    <row r="12" spans="1:11" ht="53.1" customHeight="1">
      <c r="B12" s="88"/>
      <c r="C12" s="1" t="s">
        <v>21</v>
      </c>
      <c r="D12" s="13" t="s">
        <v>22</v>
      </c>
      <c r="H12" s="41"/>
    </row>
    <row r="13" spans="1:11" ht="54.95" customHeight="1">
      <c r="B13" s="88"/>
      <c r="C13" s="15" t="s">
        <v>23</v>
      </c>
      <c r="D13" s="12" t="s">
        <v>24</v>
      </c>
      <c r="H13" s="42"/>
    </row>
    <row r="14" spans="1:11" ht="66.95" customHeight="1">
      <c r="B14" s="88"/>
      <c r="C14" s="15" t="s">
        <v>25</v>
      </c>
      <c r="D14" s="8" t="s">
        <v>26</v>
      </c>
      <c r="H14" s="42"/>
    </row>
    <row r="16" spans="1:11" ht="81.95" customHeight="1">
      <c r="B16" s="88" t="s">
        <v>27</v>
      </c>
      <c r="C16" s="15" t="s">
        <v>28</v>
      </c>
      <c r="D16" s="16" t="s">
        <v>29</v>
      </c>
      <c r="H16" s="42"/>
    </row>
    <row r="17" spans="2:8" ht="59.1" customHeight="1">
      <c r="B17" s="88"/>
      <c r="C17" s="15" t="s">
        <v>30</v>
      </c>
      <c r="D17" s="40" t="s">
        <v>31</v>
      </c>
      <c r="H17" s="41"/>
    </row>
    <row r="18" spans="2:8" ht="81.95" customHeight="1">
      <c r="B18" s="88"/>
      <c r="C18" s="1" t="s">
        <v>32</v>
      </c>
      <c r="D18" s="17" t="s">
        <v>33</v>
      </c>
      <c r="F18" s="86" t="s">
        <v>110</v>
      </c>
      <c r="H18" s="42"/>
    </row>
    <row r="19" spans="2:8" ht="38.25">
      <c r="B19" s="88"/>
      <c r="C19" s="7" t="s">
        <v>34</v>
      </c>
      <c r="D19" s="28" t="s">
        <v>35</v>
      </c>
      <c r="F19" s="86" t="s">
        <v>111</v>
      </c>
      <c r="H19" s="42"/>
    </row>
    <row r="21" spans="2:8" ht="76.5">
      <c r="B21" s="91" t="s">
        <v>36</v>
      </c>
      <c r="C21" s="26" t="s">
        <v>37</v>
      </c>
      <c r="D21" s="18" t="s">
        <v>38</v>
      </c>
      <c r="H21" s="42"/>
    </row>
    <row r="22" spans="2:8" ht="25.5">
      <c r="B22" s="91"/>
      <c r="C22" s="27" t="s">
        <v>39</v>
      </c>
      <c r="D22" s="19" t="s">
        <v>40</v>
      </c>
      <c r="H22" s="41"/>
    </row>
    <row r="23" spans="2:8" ht="36" customHeight="1">
      <c r="B23" s="91"/>
      <c r="C23" s="20" t="s">
        <v>41</v>
      </c>
      <c r="D23" s="21" t="s">
        <v>42</v>
      </c>
      <c r="H23" s="42"/>
    </row>
    <row r="25" spans="2:8" ht="36">
      <c r="B25" s="88" t="s">
        <v>43</v>
      </c>
      <c r="C25" s="22" t="s">
        <v>44</v>
      </c>
      <c r="D25" s="23" t="s">
        <v>45</v>
      </c>
      <c r="H25" s="42"/>
    </row>
    <row r="26" spans="2:8" ht="36">
      <c r="B26" s="88"/>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hyperlinks>
    <hyperlink ref="F7" r:id="rId1" xr:uid="{5617CB85-843B-40F5-BDBA-527EFFB05C7F}"/>
    <hyperlink ref="F18" r:id="rId2" xr:uid="{65499408-1377-417A-947D-9ED2B2C9343B}"/>
    <hyperlink ref="F19" r:id="rId3" xr:uid="{FBAA1273-7926-45B7-BA83-692D5AA8564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tabSelected="1" topLeftCell="E19" zoomScale="90" zoomScaleNormal="90" workbookViewId="0">
      <selection activeCell="H27" sqref="H27"/>
    </sheetView>
  </sheetViews>
  <sheetFormatPr baseColWidth="10" defaultColWidth="11" defaultRowHeight="15.75"/>
  <cols>
    <col min="3" max="3" width="13.125" customWidth="1"/>
    <col min="4" max="4" width="46" customWidth="1"/>
    <col min="5" max="5" width="2.5" customWidth="1"/>
    <col min="6" max="6" width="156.5" bestFit="1" customWidth="1"/>
    <col min="7" max="7" width="2" customWidth="1"/>
    <col min="8" max="8" width="10.625" customWidth="1"/>
    <col min="9" max="9" width="25.75" customWidth="1"/>
    <col min="10" max="11" width="10.625" customWidth="1"/>
  </cols>
  <sheetData>
    <row r="1" spans="1:11" ht="16.5" thickBot="1">
      <c r="A1" s="92" t="s">
        <v>117</v>
      </c>
      <c r="B1" s="90"/>
      <c r="C1" s="90"/>
      <c r="D1" s="90"/>
      <c r="H1" t="s">
        <v>1</v>
      </c>
    </row>
    <row r="2" spans="1:11" ht="16.5" thickBot="1">
      <c r="A2" s="90"/>
      <c r="B2" s="90"/>
      <c r="C2" s="90"/>
      <c r="D2" s="90"/>
      <c r="H2" s="36">
        <v>0</v>
      </c>
      <c r="I2" s="37">
        <v>1</v>
      </c>
      <c r="J2" s="37">
        <v>2</v>
      </c>
      <c r="K2" s="37">
        <v>3</v>
      </c>
    </row>
    <row r="3" spans="1:11" ht="26.25" thickBot="1">
      <c r="A3" s="90"/>
      <c r="B3" s="90"/>
      <c r="C3" s="90"/>
      <c r="D3" s="90"/>
      <c r="H3" s="38" t="s">
        <v>2</v>
      </c>
      <c r="I3" s="39" t="s">
        <v>3</v>
      </c>
      <c r="J3" s="39" t="s">
        <v>4</v>
      </c>
      <c r="K3" s="39" t="s">
        <v>5</v>
      </c>
    </row>
    <row r="4" spans="1:11">
      <c r="A4" s="90"/>
      <c r="B4" s="90"/>
      <c r="C4" s="90"/>
      <c r="D4" s="90"/>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14" t="s">
        <v>11</v>
      </c>
      <c r="C7" s="6" t="s">
        <v>49</v>
      </c>
      <c r="D7" s="2" t="s">
        <v>50</v>
      </c>
      <c r="F7" s="86" t="s">
        <v>113</v>
      </c>
      <c r="H7" s="42">
        <v>3</v>
      </c>
    </row>
    <row r="8" spans="1:11">
      <c r="H8" s="43"/>
    </row>
    <row r="9" spans="1:11" ht="68.099999999999994" customHeight="1" thickBot="1">
      <c r="B9" s="88" t="s">
        <v>18</v>
      </c>
      <c r="C9" s="11" t="s">
        <v>51</v>
      </c>
      <c r="D9" s="12" t="s">
        <v>52</v>
      </c>
      <c r="F9" s="86" t="s">
        <v>113</v>
      </c>
      <c r="H9" s="42">
        <v>3</v>
      </c>
      <c r="I9" s="85" t="s">
        <v>115</v>
      </c>
    </row>
    <row r="10" spans="1:11" ht="83.1" customHeight="1">
      <c r="B10" s="88"/>
      <c r="C10" s="15" t="s">
        <v>53</v>
      </c>
      <c r="D10" s="8" t="s">
        <v>54</v>
      </c>
      <c r="F10" s="86" t="s">
        <v>113</v>
      </c>
      <c r="H10" s="42">
        <v>3</v>
      </c>
      <c r="I10" s="85" t="s">
        <v>116</v>
      </c>
    </row>
    <row r="12" spans="1:11" ht="39" thickBot="1">
      <c r="B12" s="88" t="s">
        <v>55</v>
      </c>
      <c r="C12" s="11" t="s">
        <v>56</v>
      </c>
      <c r="D12" s="12" t="s">
        <v>57</v>
      </c>
      <c r="F12" s="86" t="s">
        <v>113</v>
      </c>
      <c r="H12" s="42">
        <v>3</v>
      </c>
      <c r="I12" s="85"/>
    </row>
    <row r="13" spans="1:11" ht="51">
      <c r="B13" s="88"/>
      <c r="C13" s="15" t="s">
        <v>58</v>
      </c>
      <c r="D13" s="8" t="s">
        <v>59</v>
      </c>
      <c r="F13" s="86" t="s">
        <v>113</v>
      </c>
      <c r="H13" s="42">
        <v>3</v>
      </c>
    </row>
    <row r="14" spans="1:11" ht="51">
      <c r="B14" s="14"/>
      <c r="C14" s="51" t="s">
        <v>60</v>
      </c>
      <c r="D14" s="53" t="s">
        <v>61</v>
      </c>
      <c r="F14" s="86" t="s">
        <v>113</v>
      </c>
      <c r="H14" s="52">
        <v>3</v>
      </c>
    </row>
    <row r="15" spans="1:11" ht="16.5" thickBot="1"/>
    <row r="16" spans="1:11" ht="38.1" customHeight="1" thickBot="1">
      <c r="B16" s="88" t="s">
        <v>62</v>
      </c>
      <c r="C16" s="15" t="s">
        <v>28</v>
      </c>
      <c r="D16" s="16" t="s">
        <v>63</v>
      </c>
      <c r="F16" s="87" t="s">
        <v>112</v>
      </c>
      <c r="H16" s="42">
        <v>3</v>
      </c>
    </row>
    <row r="17" spans="2:9" ht="71.099999999999994" customHeight="1">
      <c r="B17" s="88"/>
      <c r="C17" s="15" t="s">
        <v>30</v>
      </c>
      <c r="D17" s="40" t="s">
        <v>64</v>
      </c>
      <c r="F17" s="87" t="s">
        <v>112</v>
      </c>
      <c r="H17" s="41">
        <v>3</v>
      </c>
    </row>
    <row r="18" spans="2:9" ht="81.95" customHeight="1" thickBot="1">
      <c r="B18" s="88"/>
      <c r="C18" s="1" t="s">
        <v>32</v>
      </c>
      <c r="D18" s="17" t="s">
        <v>65</v>
      </c>
      <c r="H18" s="42">
        <v>3</v>
      </c>
    </row>
    <row r="19" spans="2:9" ht="51">
      <c r="B19" s="88"/>
      <c r="C19" s="7" t="s">
        <v>34</v>
      </c>
      <c r="D19" s="28" t="s">
        <v>66</v>
      </c>
      <c r="H19" s="42">
        <v>3</v>
      </c>
    </row>
    <row r="20" spans="2:9" ht="16.5" thickBot="1"/>
    <row r="21" spans="2:9" ht="77.25" thickBot="1">
      <c r="B21" s="91" t="s">
        <v>36</v>
      </c>
      <c r="C21" s="26" t="s">
        <v>37</v>
      </c>
      <c r="D21" s="18" t="s">
        <v>38</v>
      </c>
      <c r="F21" s="86" t="s">
        <v>114</v>
      </c>
      <c r="H21" s="42">
        <v>3</v>
      </c>
    </row>
    <row r="22" spans="2:9" ht="25.5">
      <c r="B22" s="91"/>
      <c r="C22" s="27" t="s">
        <v>39</v>
      </c>
      <c r="D22" s="19" t="s">
        <v>40</v>
      </c>
      <c r="H22" s="41">
        <v>3</v>
      </c>
    </row>
    <row r="23" spans="2:9" ht="36" customHeight="1" thickBot="1">
      <c r="B23" s="91"/>
      <c r="C23" s="20" t="s">
        <v>41</v>
      </c>
      <c r="D23" s="21" t="s">
        <v>42</v>
      </c>
      <c r="H23" s="42">
        <v>3</v>
      </c>
    </row>
    <row r="25" spans="2:9" ht="36.75" thickBot="1">
      <c r="B25" s="88" t="s">
        <v>43</v>
      </c>
      <c r="C25" s="22" t="s">
        <v>44</v>
      </c>
      <c r="D25" s="23" t="s">
        <v>45</v>
      </c>
      <c r="H25" s="42">
        <v>3</v>
      </c>
    </row>
    <row r="26" spans="2:9" ht="47.25">
      <c r="B26" s="88"/>
      <c r="C26" s="24" t="s">
        <v>46</v>
      </c>
      <c r="D26" s="25" t="s">
        <v>47</v>
      </c>
      <c r="H26" s="41">
        <v>2</v>
      </c>
      <c r="I26" s="85" t="s">
        <v>118</v>
      </c>
    </row>
    <row r="28" spans="2:9">
      <c r="F28" s="47" t="s">
        <v>48</v>
      </c>
      <c r="H28">
        <f>SUM(H7:H7,H9:H10,H16:H19,H21:H23,H25:H26)/(15*3)</f>
        <v>0.77777777777777779</v>
      </c>
    </row>
    <row r="29" spans="2:9">
      <c r="F29" s="45">
        <v>0.1</v>
      </c>
      <c r="H29">
        <f>H28*0.1</f>
        <v>7.7777777777777779E-2</v>
      </c>
    </row>
  </sheetData>
  <mergeCells count="6">
    <mergeCell ref="A1:D4"/>
    <mergeCell ref="B9:B10"/>
    <mergeCell ref="B16:B19"/>
    <mergeCell ref="B21:B23"/>
    <mergeCell ref="B25:B26"/>
    <mergeCell ref="B12:B13"/>
  </mergeCells>
  <hyperlinks>
    <hyperlink ref="F16" r:id="rId1" xr:uid="{2DBB4127-7175-1848-98D0-450EC49A60F8}"/>
    <hyperlink ref="F17" r:id="rId2" xr:uid="{8952B916-F5F8-3E4E-9113-EF55F4B51AE1}"/>
    <hyperlink ref="F7" r:id="rId3" xr:uid="{6E513652-C00E-8F47-98B1-3D02BBBDC6E0}"/>
    <hyperlink ref="F9" r:id="rId4" xr:uid="{D5A96ECB-1996-8045-8623-D51D44554420}"/>
    <hyperlink ref="F10" r:id="rId5" xr:uid="{1F8D206F-44B3-AE4B-8E05-1326B4B6935E}"/>
    <hyperlink ref="F12" r:id="rId6" xr:uid="{73FB0FB7-1385-EB4E-993B-52D2E9C0B3CD}"/>
    <hyperlink ref="F13" r:id="rId7" xr:uid="{AEB9B11E-9843-BE4B-8813-17BFF853CBC7}"/>
    <hyperlink ref="F14" r:id="rId8" xr:uid="{7E4BB21E-00DA-FE49-BF17-6C2F35CCCBB1}"/>
    <hyperlink ref="F21" r:id="rId9" xr:uid="{255E7758-BFF5-AB4F-8B7E-0072690E69F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zoomScale="255" zoomScaleNormal="170" workbookViewId="0">
      <selection activeCell="I8" sqref="I8"/>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92" t="s">
        <v>67</v>
      </c>
      <c r="B1" s="90"/>
      <c r="C1" s="90"/>
      <c r="D1" s="90"/>
      <c r="H1" t="s">
        <v>1</v>
      </c>
    </row>
    <row r="2" spans="1:11" ht="16.5" thickBot="1">
      <c r="A2" s="90"/>
      <c r="B2" s="90"/>
      <c r="C2" s="90"/>
      <c r="D2" s="90"/>
      <c r="H2" s="36">
        <v>0</v>
      </c>
      <c r="I2" s="37">
        <v>1</v>
      </c>
      <c r="J2" s="37">
        <v>2</v>
      </c>
      <c r="K2" s="37">
        <v>3</v>
      </c>
    </row>
    <row r="3" spans="1:11" ht="26.25" thickBot="1">
      <c r="A3" s="90"/>
      <c r="B3" s="90"/>
      <c r="C3" s="90"/>
      <c r="D3" s="90"/>
      <c r="H3" s="38" t="s">
        <v>2</v>
      </c>
      <c r="I3" s="39" t="s">
        <v>3</v>
      </c>
      <c r="J3" s="39" t="s">
        <v>4</v>
      </c>
      <c r="K3" s="39" t="s">
        <v>5</v>
      </c>
    </row>
    <row r="4" spans="1:11" ht="36" customHeight="1">
      <c r="A4" s="90"/>
      <c r="B4" s="90"/>
      <c r="C4" s="90"/>
      <c r="D4" s="90"/>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93" t="s">
        <v>11</v>
      </c>
      <c r="C7" s="62" t="s">
        <v>49</v>
      </c>
      <c r="D7" s="67" t="s">
        <v>68</v>
      </c>
      <c r="F7" s="84"/>
      <c r="H7" s="42"/>
    </row>
    <row r="8" spans="1:11" ht="63.95" customHeight="1" thickBot="1">
      <c r="B8" s="93"/>
      <c r="C8" s="61" t="s">
        <v>69</v>
      </c>
      <c r="D8" s="80" t="s">
        <v>70</v>
      </c>
      <c r="F8" s="84"/>
      <c r="H8" s="54"/>
    </row>
    <row r="9" spans="1:11" ht="53.1" customHeight="1">
      <c r="B9" s="93"/>
      <c r="C9" s="63" t="s">
        <v>71</v>
      </c>
      <c r="D9" s="68" t="s">
        <v>72</v>
      </c>
      <c r="F9" s="84"/>
      <c r="H9" s="54"/>
    </row>
    <row r="10" spans="1:11">
      <c r="D10" s="69"/>
      <c r="H10" s="43"/>
    </row>
    <row r="11" spans="1:11" ht="68.099999999999994" customHeight="1" thickBot="1">
      <c r="B11" s="93" t="s">
        <v>18</v>
      </c>
      <c r="C11" s="11" t="s">
        <v>51</v>
      </c>
      <c r="D11" s="70" t="s">
        <v>52</v>
      </c>
      <c r="F11" s="84"/>
      <c r="H11" s="42"/>
    </row>
    <row r="12" spans="1:11" ht="57" customHeight="1" thickBot="1">
      <c r="B12" s="93"/>
      <c r="C12" s="64" t="s">
        <v>53</v>
      </c>
      <c r="D12" s="71" t="s">
        <v>73</v>
      </c>
      <c r="F12" s="84"/>
      <c r="H12" s="42"/>
    </row>
    <row r="13" spans="1:11" ht="38.1" customHeight="1">
      <c r="B13" s="58"/>
      <c r="C13" s="65" t="s">
        <v>74</v>
      </c>
      <c r="D13" s="72" t="s">
        <v>75</v>
      </c>
      <c r="F13" s="84"/>
      <c r="H13" s="52"/>
    </row>
    <row r="14" spans="1:11">
      <c r="D14" s="69"/>
    </row>
    <row r="15" spans="1:11" ht="60">
      <c r="B15" s="93" t="s">
        <v>55</v>
      </c>
      <c r="C15" s="11" t="s">
        <v>76</v>
      </c>
      <c r="D15" s="68" t="s">
        <v>77</v>
      </c>
      <c r="F15" s="84"/>
      <c r="H15" s="42"/>
    </row>
    <row r="16" spans="1:11" ht="60">
      <c r="B16" s="93"/>
      <c r="C16" s="15" t="s">
        <v>78</v>
      </c>
      <c r="D16" s="73" t="s">
        <v>79</v>
      </c>
      <c r="F16" s="84"/>
      <c r="H16" s="42"/>
    </row>
    <row r="17" spans="2:8">
      <c r="D17" s="69"/>
    </row>
    <row r="18" spans="2:8" ht="84">
      <c r="B18" s="93" t="s">
        <v>80</v>
      </c>
      <c r="C18" s="11" t="s">
        <v>81</v>
      </c>
      <c r="D18" s="68" t="s">
        <v>82</v>
      </c>
      <c r="F18" s="84"/>
    </row>
    <row r="19" spans="2:8" ht="84">
      <c r="B19" s="93"/>
      <c r="C19" s="15" t="s">
        <v>83</v>
      </c>
      <c r="D19" s="73" t="s">
        <v>84</v>
      </c>
      <c r="F19" s="84"/>
    </row>
    <row r="20" spans="2:8">
      <c r="D20" s="69"/>
    </row>
    <row r="21" spans="2:8" ht="16.5" thickBot="1">
      <c r="D21" s="69"/>
    </row>
    <row r="22" spans="2:8" ht="38.1" customHeight="1" thickBot="1">
      <c r="B22" s="93" t="s">
        <v>62</v>
      </c>
      <c r="C22" s="15" t="s">
        <v>28</v>
      </c>
      <c r="D22" s="81" t="s">
        <v>85</v>
      </c>
      <c r="F22" s="84"/>
      <c r="H22" s="42"/>
    </row>
    <row r="23" spans="2:8" ht="71.099999999999994" customHeight="1" thickBot="1">
      <c r="B23" s="93"/>
      <c r="C23" s="55" t="s">
        <v>30</v>
      </c>
      <c r="D23" s="74" t="s">
        <v>64</v>
      </c>
      <c r="F23" s="84"/>
      <c r="H23" s="41"/>
    </row>
    <row r="24" spans="2:8" ht="111" customHeight="1" thickBot="1">
      <c r="B24" s="93"/>
      <c r="C24" s="1" t="s">
        <v>32</v>
      </c>
      <c r="D24" s="75" t="s">
        <v>86</v>
      </c>
      <c r="F24" s="85"/>
      <c r="H24" s="42"/>
    </row>
    <row r="25" spans="2:8" ht="111" customHeight="1">
      <c r="B25" s="93"/>
      <c r="C25" s="82" t="s">
        <v>87</v>
      </c>
      <c r="D25" s="83" t="s">
        <v>88</v>
      </c>
      <c r="F25" s="84"/>
      <c r="H25" s="42"/>
    </row>
    <row r="26" spans="2:8" ht="48">
      <c r="B26" s="93"/>
      <c r="C26" s="7" t="s">
        <v>34</v>
      </c>
      <c r="D26" s="76" t="s">
        <v>89</v>
      </c>
      <c r="F26" s="85"/>
      <c r="H26" s="42"/>
    </row>
    <row r="27" spans="2:8" ht="16.5" thickBot="1">
      <c r="D27" s="69"/>
    </row>
    <row r="28" spans="2:8" ht="69" customHeight="1" thickBot="1">
      <c r="B28" s="93" t="s">
        <v>36</v>
      </c>
      <c r="C28" s="60" t="s">
        <v>37</v>
      </c>
      <c r="D28" s="77" t="s">
        <v>90</v>
      </c>
      <c r="F28" s="85"/>
      <c r="H28" s="42"/>
    </row>
    <row r="29" spans="2:8" ht="25.5">
      <c r="B29" s="93"/>
      <c r="C29" s="7" t="s">
        <v>39</v>
      </c>
      <c r="D29" s="78" t="s">
        <v>40</v>
      </c>
      <c r="F29" s="85"/>
      <c r="H29" s="41"/>
    </row>
    <row r="30" spans="2:8" ht="36" customHeight="1" thickBot="1">
      <c r="B30" s="93"/>
      <c r="C30" s="20" t="s">
        <v>41</v>
      </c>
      <c r="D30" s="79" t="s">
        <v>42</v>
      </c>
      <c r="H30" s="42"/>
    </row>
    <row r="31" spans="2:8">
      <c r="D31" s="69"/>
    </row>
    <row r="32" spans="2:8" ht="48">
      <c r="B32" s="93" t="s">
        <v>43</v>
      </c>
      <c r="C32" s="22" t="s">
        <v>44</v>
      </c>
      <c r="D32" s="23" t="s">
        <v>91</v>
      </c>
      <c r="F32" s="84"/>
      <c r="H32" s="42"/>
    </row>
    <row r="33" spans="2:8" ht="48">
      <c r="B33" s="93"/>
      <c r="C33" s="57" t="s">
        <v>46</v>
      </c>
      <c r="D33" s="25" t="s">
        <v>92</v>
      </c>
      <c r="F33" s="84"/>
      <c r="H33" s="41"/>
    </row>
    <row r="34" spans="2:8" ht="50.1" customHeight="1">
      <c r="B34" s="93"/>
      <c r="C34" s="59" t="s">
        <v>93</v>
      </c>
      <c r="D34" s="66" t="s">
        <v>94</v>
      </c>
      <c r="F34" s="85"/>
      <c r="H34" s="52"/>
    </row>
    <row r="35" spans="2:8">
      <c r="D35" s="56"/>
    </row>
    <row r="36" spans="2:8">
      <c r="F36" s="47" t="s">
        <v>48</v>
      </c>
      <c r="H36">
        <f>SUM(H7:H7,H11:H12,H22:H26,H28:H30,H32:H33)/(15*3)</f>
        <v>0</v>
      </c>
    </row>
    <row r="37" spans="2:8">
      <c r="F37" s="45">
        <v>0.1</v>
      </c>
      <c r="H37">
        <f>H36*0.1</f>
        <v>0</v>
      </c>
    </row>
  </sheetData>
  <mergeCells count="8">
    <mergeCell ref="B32:B34"/>
    <mergeCell ref="B7:B9"/>
    <mergeCell ref="B18:B19"/>
    <mergeCell ref="A1:D4"/>
    <mergeCell ref="B11:B12"/>
    <mergeCell ref="B15:B16"/>
    <mergeCell ref="B22:B26"/>
    <mergeCell ref="B28:B30"/>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20"/>
  <sheetViews>
    <sheetView workbookViewId="0">
      <selection activeCell="D24" sqref="D24"/>
    </sheetView>
  </sheetViews>
  <sheetFormatPr baseColWidth="10" defaultColWidth="11" defaultRowHeight="15.75"/>
  <sheetData>
    <row r="3" spans="2:7">
      <c r="B3" s="50" t="s">
        <v>95</v>
      </c>
    </row>
    <row r="4" spans="2:7">
      <c r="B4" s="50" t="s">
        <v>96</v>
      </c>
    </row>
    <row r="5" spans="2:7">
      <c r="B5" s="50" t="s">
        <v>97</v>
      </c>
    </row>
    <row r="6" spans="2:7">
      <c r="B6" s="50" t="s">
        <v>98</v>
      </c>
    </row>
    <row r="7" spans="2:7" ht="18.75">
      <c r="B7" s="48" t="s">
        <v>99</v>
      </c>
    </row>
    <row r="8" spans="2:7" ht="16.5" thickBot="1">
      <c r="B8" s="49" t="s">
        <v>100</v>
      </c>
    </row>
    <row r="9" spans="2:7" ht="16.5" thickBot="1">
      <c r="B9" s="32">
        <v>0</v>
      </c>
      <c r="C9" s="33">
        <v>1</v>
      </c>
      <c r="D9" s="33">
        <v>2</v>
      </c>
      <c r="E9" s="33">
        <v>3</v>
      </c>
    </row>
    <row r="10" spans="2:7" ht="32.25" thickBot="1">
      <c r="B10" s="34" t="s">
        <v>2</v>
      </c>
      <c r="C10" s="35" t="s">
        <v>3</v>
      </c>
      <c r="D10" s="35" t="s">
        <v>4</v>
      </c>
      <c r="E10" s="35" t="s">
        <v>5</v>
      </c>
    </row>
    <row r="13" spans="2:7" ht="69.95" customHeight="1">
      <c r="B13" s="95" t="s">
        <v>101</v>
      </c>
      <c r="C13" s="95"/>
      <c r="D13" s="95"/>
      <c r="E13" s="95"/>
      <c r="F13" s="95"/>
      <c r="G13" s="95"/>
    </row>
    <row r="14" spans="2:7">
      <c r="B14" s="94" t="s">
        <v>102</v>
      </c>
      <c r="C14" s="94"/>
      <c r="D14" s="94"/>
      <c r="E14" s="94"/>
      <c r="F14" s="94"/>
      <c r="G14" s="94"/>
    </row>
    <row r="15" spans="2:7">
      <c r="B15" s="94" t="s">
        <v>103</v>
      </c>
      <c r="C15" s="94"/>
      <c r="D15" s="94"/>
      <c r="E15" s="94"/>
      <c r="F15" s="94"/>
      <c r="G15" s="94"/>
    </row>
    <row r="16" spans="2:7">
      <c r="B16" s="94" t="s">
        <v>104</v>
      </c>
      <c r="C16" s="94"/>
      <c r="D16" s="94"/>
      <c r="E16" s="94"/>
      <c r="F16" s="94"/>
      <c r="G16" s="94"/>
    </row>
    <row r="17" spans="2:7">
      <c r="B17" s="94" t="s">
        <v>105</v>
      </c>
      <c r="C17" s="94"/>
      <c r="D17" s="94"/>
      <c r="E17" s="94"/>
      <c r="F17" s="94"/>
      <c r="G17" s="94"/>
    </row>
    <row r="18" spans="2:7">
      <c r="B18" s="94" t="s">
        <v>106</v>
      </c>
      <c r="C18" s="94"/>
      <c r="D18" s="94"/>
      <c r="E18" s="94"/>
      <c r="F18" s="94"/>
      <c r="G18" s="94"/>
    </row>
    <row r="19" spans="2:7">
      <c r="B19" s="94" t="s">
        <v>107</v>
      </c>
      <c r="C19" s="94"/>
      <c r="D19" s="94"/>
      <c r="E19" s="94"/>
      <c r="F19" s="94"/>
      <c r="G19" s="94"/>
    </row>
    <row r="20" spans="2:7">
      <c r="B20" s="94" t="s">
        <v>108</v>
      </c>
      <c r="C20" s="94"/>
      <c r="D20" s="94"/>
      <c r="E20" s="94"/>
      <c r="F20" s="94"/>
      <c r="G20" s="94"/>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4" ma:contentTypeDescription="Create a new document." ma:contentTypeScope="" ma:versionID="b00a8df2ef6ffd0058dbd5627f16b0d5">
  <xsd:schema xmlns:xsd="http://www.w3.org/2001/XMLSchema" xmlns:xs="http://www.w3.org/2001/XMLSchema" xmlns:p="http://schemas.microsoft.com/office/2006/metadata/properties" xmlns:ns2="188a5053-cf46-4829-a43d-8f4e43557bfc" targetNamespace="http://schemas.microsoft.com/office/2006/metadata/properties" ma:root="true" ma:fieldsID="bbf2a63b079a4d402b831b5b995ad565"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D8E584-A118-4DDF-9206-C54F554B9294}">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D90C3B97-FAB4-4E8A-8618-9BAA91B3936A}">
  <ds:schemaRefs>
    <ds:schemaRef ds:uri="http://schemas.microsoft.com/sharepoint/v3/contenttype/forms"/>
  </ds:schemaRefs>
</ds:datastoreItem>
</file>

<file path=customXml/itemProps3.xml><?xml version="1.0" encoding="utf-8"?>
<ds:datastoreItem xmlns:ds="http://schemas.openxmlformats.org/officeDocument/2006/customXml" ds:itemID="{8CDD33CB-6F78-4390-99FB-08E948A35900}">
  <ds:schemaRefs>
    <ds:schemaRef ds:uri="http://schemas.microsoft.com/office/2006/metadata/contentType"/>
    <ds:schemaRef ds:uri="http://schemas.microsoft.com/office/2006/metadata/properties/metaAttributes"/>
    <ds:schemaRef ds:uri="http://www.w3.org/2000/xmlns/"/>
    <ds:schemaRef ds:uri="http://www.w3.org/2001/XMLSchema"/>
    <ds:schemaRef ds:uri="188a5053-cf46-4829-a43d-8f4e43557bfc"/>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Rúbirca con Evidencias-1ra</vt:lpstr>
      <vt:lpstr>Rúbrica con Evidencias-2da</vt:lpstr>
      <vt:lpstr>Rúbrica con Evidencias-3ra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2024-11-17T20:49:10Z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