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prana\eclipse-workspace\AP Computer Science\Elevens\"/>
    </mc:Choice>
  </mc:AlternateContent>
  <xr:revisionPtr revIDLastSave="0" documentId="13_ncr:1_{4736BA0D-044B-413C-BAD3-EF2CD7876B4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1" l="1"/>
  <c r="I22" i="1"/>
  <c r="H13" i="1"/>
  <c r="I13" i="1"/>
  <c r="H46" i="1"/>
  <c r="I46" i="1"/>
  <c r="H17" i="1"/>
  <c r="I17" i="1"/>
  <c r="H40" i="1"/>
  <c r="I40" i="1"/>
  <c r="H34" i="1"/>
  <c r="I34" i="1"/>
  <c r="H28" i="1"/>
  <c r="I28" i="1"/>
  <c r="H9" i="1"/>
</calcChain>
</file>

<file path=xl/sharedStrings.xml><?xml version="1.0" encoding="utf-8"?>
<sst xmlns="http://schemas.openxmlformats.org/spreadsheetml/2006/main" count="44" uniqueCount="23">
  <si>
    <t xml:space="preserve">Result: </t>
  </si>
  <si>
    <t xml:space="preserve">Answer: </t>
  </si>
  <si>
    <t>Person p = new Student();</t>
  </si>
  <si>
    <t>(assume default constructors exist for all)</t>
  </si>
  <si>
    <t>Person p = new Freshman();</t>
  </si>
  <si>
    <t>What is the static type of the variable below?</t>
  </si>
  <si>
    <t>What is the dynamic (run time) type stored in the variable below?</t>
  </si>
  <si>
    <t>True or false: the following code would compile</t>
  </si>
  <si>
    <t>answer the following questions</t>
  </si>
  <si>
    <t>Student s = new Freshman();
Person  p = s;</t>
  </si>
  <si>
    <t>What is the static type of the method's parameter?</t>
  </si>
  <si>
    <t>public void method(Student s) 
{
   //some awesome code
}</t>
  </si>
  <si>
    <t>True or false: a Freshman object could be supplied to the following method as a parameter</t>
  </si>
  <si>
    <t>True or false: a Person object could be supplied to the following method as a parameter</t>
  </si>
  <si>
    <t>True or false: a Person variable storing a Freshman object could be supplied to the following method as a parameter</t>
  </si>
  <si>
    <r>
      <t xml:space="preserve">Given classes in an inheritance hierarchy: </t>
    </r>
    <r>
      <rPr>
        <i/>
        <sz val="12"/>
        <color rgb="FFFF0000"/>
        <rFont val="Courier New"/>
        <family val="3"/>
      </rPr>
      <t>Person &lt;-</t>
    </r>
    <r>
      <rPr>
        <i/>
        <sz val="12"/>
        <color rgb="FFFF0000"/>
        <rFont val="Calibri"/>
        <family val="2"/>
        <scheme val="minor"/>
      </rPr>
      <t xml:space="preserve"> </t>
    </r>
    <r>
      <rPr>
        <i/>
        <sz val="12"/>
        <color rgb="FFFF0000"/>
        <rFont val="Courier New"/>
        <family val="3"/>
      </rPr>
      <t>Student &lt;-</t>
    </r>
    <r>
      <rPr>
        <i/>
        <sz val="12"/>
        <color rgb="FFFF0000"/>
        <rFont val="Calibri"/>
        <family val="2"/>
        <scheme val="minor"/>
      </rPr>
      <t xml:space="preserve"> </t>
    </r>
    <r>
      <rPr>
        <i/>
        <sz val="12"/>
        <color rgb="FFFF0000"/>
        <rFont val="Courier New"/>
        <family val="3"/>
      </rPr>
      <t>Freshman</t>
    </r>
  </si>
  <si>
    <t>True or false: The s variable could be used to call methods defined in Freshman, if supplied a Freshman object</t>
  </si>
  <si>
    <t>Static and dynamic types worksheet</t>
  </si>
  <si>
    <t>Student</t>
  </si>
  <si>
    <t>Person</t>
  </si>
  <si>
    <t>Freshman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</si>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</sst>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urier New"/>
      <family val="3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ourier New"/>
      <family val="3"/>
    </font>
    <font>
      <i/>
      <sz val="12"/>
      <color rgb="FFFF0000"/>
      <name val="Courier New"/>
      <family val="3"/>
    </font>
    <font>
      <sz val="9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9" fontId="6" fillId="2" borderId="1" xfId="0" applyNumberFormat="1" applyFont="1" applyFill="1" applyBorder="1" applyAlignment="1" applyProtection="1">
      <alignment horizontal="center"/>
      <protection locked="0"/>
    </xf>
    <xf numFmtId="0" fontId="8" fillId="0" borderId="0" xfId="0" applyFont="1"/>
    <xf numFmtId="0" fontId="7" fillId="0" borderId="0" xfId="0" applyFont="1"/>
    <xf numFmtId="0" fontId="11" fillId="0" borderId="0" xfId="0" applyFont="1" applyAlignment="1">
      <alignment horizontal="left" vertical="top" shrinkToFit="1"/>
    </xf>
    <xf numFmtId="49" fontId="6" fillId="0" borderId="0" xfId="0" applyNumberFormat="1" applyFont="1" applyAlignment="1" applyProtection="1">
      <alignment horizontal="center"/>
      <protection locked="0"/>
    </xf>
    <xf numFmtId="0" fontId="3" fillId="3" borderId="2" xfId="0" applyFont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" fillId="0" borderId="0" xfId="0" applyFont="1"/>
    <xf numFmtId="0" fontId="3" fillId="0" borderId="0" xfId="0" applyFont="1" applyAlignment="1" applyProtection="1">
      <alignment horizontal="center"/>
      <protection hidden="1"/>
    </xf>
    <xf numFmtId="0" fontId="13" fillId="0" borderId="4" xfId="0" applyFont="1" applyBorder="1" applyAlignment="1">
      <alignment horizontal="left" vertical="top" wrapText="1" shrinkToFit="1"/>
    </xf>
    <xf numFmtId="0" fontId="13" fillId="0" borderId="3" xfId="0" applyFont="1" applyBorder="1" applyAlignment="1">
      <alignment horizontal="left" vertical="top" wrapText="1" shrinkToFit="1"/>
    </xf>
    <xf numFmtId="0" fontId="13" fillId="0" borderId="5" xfId="0" applyFont="1" applyBorder="1" applyAlignment="1">
      <alignment horizontal="left" vertical="top" wrapText="1" shrinkToFit="1"/>
    </xf>
    <xf numFmtId="0" fontId="13" fillId="0" borderId="6" xfId="0" applyFont="1" applyBorder="1" applyAlignment="1">
      <alignment horizontal="left" vertical="top" wrapText="1" shrinkToFit="1"/>
    </xf>
    <xf numFmtId="0" fontId="13" fillId="0" borderId="0" xfId="0" applyFont="1" applyAlignment="1">
      <alignment horizontal="left" vertical="top" wrapText="1" shrinkToFit="1"/>
    </xf>
    <xf numFmtId="0" fontId="13" fillId="0" borderId="7" xfId="0" applyFont="1" applyBorder="1" applyAlignment="1">
      <alignment horizontal="left" vertical="top" wrapText="1" shrinkToFit="1"/>
    </xf>
    <xf numFmtId="0" fontId="13" fillId="0" borderId="8" xfId="0" applyFont="1" applyBorder="1" applyAlignment="1">
      <alignment horizontal="left" vertical="top" wrapText="1" shrinkToFit="1"/>
    </xf>
    <xf numFmtId="0" fontId="13" fillId="0" borderId="9" xfId="0" applyFont="1" applyBorder="1" applyAlignment="1">
      <alignment horizontal="left" vertical="top" wrapText="1" shrinkToFit="1"/>
    </xf>
    <xf numFmtId="0" fontId="13" fillId="0" borderId="10" xfId="0" applyFont="1" applyBorder="1" applyAlignment="1">
      <alignment horizontal="left" vertical="top" wrapText="1" shrinkToFi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11" xfId="0" applyFont="1" applyBorder="1" applyAlignment="1">
      <alignment horizontal="left" vertical="top" wrapText="1" shrinkToFit="1"/>
    </xf>
    <xf numFmtId="0" fontId="13" fillId="0" borderId="12" xfId="0" applyFont="1" applyBorder="1" applyAlignment="1">
      <alignment horizontal="left" vertical="top" shrinkToFit="1"/>
    </xf>
    <xf numFmtId="0" fontId="13" fillId="0" borderId="13" xfId="0" applyFont="1" applyBorder="1" applyAlignment="1">
      <alignment horizontal="left" vertical="top" shrinkToFi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="150" zoomScaleNormal="150" zoomScalePageLayoutView="230" workbookViewId="0">
      <selection activeCell="F47" sqref="F47"/>
    </sheetView>
  </sheetViews>
  <sheetFormatPr defaultColWidth="11.19921875" defaultRowHeight="15.6" x14ac:dyDescent="0.3"/>
  <cols>
    <col min="1" max="1" width="3" customWidth="1"/>
    <col min="2" max="2" width="10.296875" customWidth="1"/>
    <col min="3" max="3" width="29.69921875" customWidth="1"/>
    <col min="4" max="4" width="8.796875" customWidth="1"/>
    <col min="5" max="5" width="9.69921875" customWidth="1"/>
    <col min="6" max="6" width="16.296875" customWidth="1"/>
    <col min="7" max="7" width="8.5" customWidth="1"/>
    <col min="8" max="8" width="9.296875" customWidth="1"/>
  </cols>
  <sheetData>
    <row r="1" spans="1:9" ht="18" x14ac:dyDescent="0.35">
      <c r="A1" s="23" t="s">
        <v>17</v>
      </c>
      <c r="B1" s="23"/>
      <c r="C1" s="23"/>
      <c r="D1" s="23"/>
      <c r="E1" s="23"/>
      <c r="F1" s="23"/>
      <c r="G1" s="23"/>
      <c r="H1" s="23"/>
      <c r="I1" s="5"/>
    </row>
    <row r="2" spans="1:9" ht="10.050000000000001" customHeight="1" x14ac:dyDescent="0.3"/>
    <row r="3" spans="1:9" ht="16.2" x14ac:dyDescent="0.35">
      <c r="A3" s="22" t="s">
        <v>15</v>
      </c>
      <c r="B3" s="22"/>
      <c r="C3" s="22"/>
      <c r="D3" s="22"/>
      <c r="E3" s="22"/>
      <c r="F3" s="22"/>
      <c r="G3" s="22"/>
      <c r="H3" s="22"/>
      <c r="I3" s="4"/>
    </row>
    <row r="4" spans="1:9" x14ac:dyDescent="0.3">
      <c r="A4" s="22" t="s">
        <v>8</v>
      </c>
      <c r="B4" s="22"/>
      <c r="C4" s="22"/>
      <c r="D4" s="22"/>
      <c r="E4" s="22"/>
      <c r="F4" s="22"/>
      <c r="G4" s="22"/>
      <c r="H4" s="22"/>
      <c r="I4" s="4"/>
    </row>
    <row r="5" spans="1:9" x14ac:dyDescent="0.3">
      <c r="A5" s="22" t="s">
        <v>3</v>
      </c>
      <c r="B5" s="22"/>
      <c r="C5" s="22"/>
      <c r="D5" s="22"/>
      <c r="E5" s="22"/>
      <c r="F5" s="22"/>
      <c r="G5" s="22"/>
      <c r="H5" s="22"/>
      <c r="I5" s="4"/>
    </row>
    <row r="7" spans="1:9" x14ac:dyDescent="0.3">
      <c r="A7" s="1">
        <v>1</v>
      </c>
      <c r="B7" s="10" t="s">
        <v>5</v>
      </c>
    </row>
    <row r="8" spans="1:9" ht="7.05" customHeight="1" thickBot="1" x14ac:dyDescent="0.35"/>
    <row r="9" spans="1:9" ht="18" customHeight="1" thickBot="1" x14ac:dyDescent="0.35">
      <c r="B9" s="24" t="s">
        <v>2</v>
      </c>
      <c r="C9" s="25"/>
      <c r="D9" s="26"/>
      <c r="E9" s="2" t="s">
        <v>1</v>
      </c>
      <c r="F9" s="3" t="s">
        <v>19</v>
      </c>
      <c r="G9" s="2" t="s">
        <v>0</v>
      </c>
      <c r="H9" s="8" t="str">
        <f>IF( EXACT(TRIM(F9), "Person"), "Correct!", IF(F9="", "", "Try again"))</f>
        <v>Correct!</v>
      </c>
    </row>
    <row r="10" spans="1:9" x14ac:dyDescent="0.3">
      <c r="B10" s="6"/>
      <c r="C10" s="6"/>
      <c r="D10" s="6"/>
    </row>
    <row r="11" spans="1:9" x14ac:dyDescent="0.3">
      <c r="A11" s="1">
        <v>2</v>
      </c>
      <c r="B11" s="10" t="s">
        <v>6</v>
      </c>
    </row>
    <row r="12" spans="1:9" ht="7.05" customHeight="1" thickBot="1" x14ac:dyDescent="0.35"/>
    <row r="13" spans="1:9" ht="18" customHeight="1" thickBot="1" x14ac:dyDescent="0.35">
      <c r="B13" s="24" t="s">
        <v>4</v>
      </c>
      <c r="C13" s="25"/>
      <c r="D13" s="26"/>
      <c r="E13" s="2" t="s">
        <v>1</v>
      </c>
      <c r="F13" s="3" t="s">
        <v>20</v>
      </c>
      <c r="G13" s="2" t="s">
        <v>0</v>
      </c>
      <c r="H13" s="8" t="str">
        <f>IF( EXACT(TRIM(F13), "Freshman"), "Correct!", IF(F13="", "", "Try again"))</f>
        <v>Correct!</v>
      </c>
      <c r="I13" t="str">
        <f>IF(H13="Correct!", "  This is an example of polymorphism, a super-class can store any of its child classes", "")</f>
        <v xml:space="preserve">  This is an example of polymorphism, a super-class can store any of its child classes</v>
      </c>
    </row>
    <row r="14" spans="1:9" x14ac:dyDescent="0.3">
      <c r="B14" s="6"/>
      <c r="C14" s="6"/>
      <c r="D14" s="6"/>
    </row>
    <row r="15" spans="1:9" x14ac:dyDescent="0.3">
      <c r="A15" s="1">
        <v>3</v>
      </c>
      <c r="B15" s="10" t="s">
        <v>7</v>
      </c>
    </row>
    <row r="16" spans="1:9" ht="7.05" customHeight="1" thickBot="1" x14ac:dyDescent="0.35">
      <c r="H16" s="9"/>
    </row>
    <row r="17" spans="1:9" ht="18" customHeight="1" thickBot="1" x14ac:dyDescent="0.35">
      <c r="B17" s="12" t="s">
        <v>9</v>
      </c>
      <c r="C17" s="13"/>
      <c r="D17" s="14"/>
      <c r="E17" s="2" t="s">
        <v>1</v>
      </c>
      <c r="F17" s="3" t="s">
        <v>21</v>
      </c>
      <c r="G17" s="2" t="s">
        <v>0</v>
      </c>
      <c r="H17" s="8" t="str">
        <f>IF( EXACT(F17, "true"), "Correct!", IF(F17="", "", "Try again"))</f>
        <v>Correct!</v>
      </c>
      <c r="I17" t="str">
        <f>IF(H17="Correct!", "  ""Upcasting"" to a super-type is always legal.  A Student is-a Person, by definition", "")</f>
        <v xml:space="preserve">  "Upcasting" to a super-type is always legal.  A Student is-a Person, by definition</v>
      </c>
    </row>
    <row r="18" spans="1:9" x14ac:dyDescent="0.3">
      <c r="B18" s="18"/>
      <c r="C18" s="19"/>
      <c r="D18" s="20"/>
      <c r="E18" s="2"/>
      <c r="F18" s="7"/>
      <c r="G18" s="2"/>
      <c r="H18" s="11"/>
    </row>
    <row r="19" spans="1:9" ht="7.05" customHeight="1" x14ac:dyDescent="0.3"/>
    <row r="20" spans="1:9" x14ac:dyDescent="0.3">
      <c r="A20" s="1">
        <v>4</v>
      </c>
      <c r="B20" s="10" t="s">
        <v>10</v>
      </c>
    </row>
    <row r="21" spans="1:9" ht="7.05" customHeight="1" thickBot="1" x14ac:dyDescent="0.35">
      <c r="H21" s="9"/>
    </row>
    <row r="22" spans="1:9" ht="18" customHeight="1" thickBot="1" x14ac:dyDescent="0.35">
      <c r="B22" s="12" t="s">
        <v>11</v>
      </c>
      <c r="C22" s="13"/>
      <c r="D22" s="14"/>
      <c r="E22" s="2" t="s">
        <v>1</v>
      </c>
      <c r="F22" s="3" t="s">
        <v>18</v>
      </c>
      <c r="G22" s="2" t="s">
        <v>0</v>
      </c>
      <c r="H22" s="8" t="str">
        <f>IF( EXACT(TRIM(F22), "Student"), "Correct!", IF(F22="", "", "Try again"))</f>
        <v>Correct!</v>
      </c>
      <c r="I22" t="str">
        <f>IF(H22="Correct!", "  The type of values supplied to method must satisfy the is-a relationship with Student", "")</f>
        <v xml:space="preserve">  The type of values supplied to method must satisfy the is-a relationship with Student</v>
      </c>
    </row>
    <row r="23" spans="1:9" ht="18" customHeight="1" x14ac:dyDescent="0.3">
      <c r="B23" s="15"/>
      <c r="C23" s="16"/>
      <c r="D23" s="17"/>
      <c r="E23" s="2"/>
      <c r="F23" s="7"/>
      <c r="G23" s="2"/>
      <c r="H23" s="11"/>
    </row>
    <row r="24" spans="1:9" x14ac:dyDescent="0.3">
      <c r="B24" s="18"/>
      <c r="C24" s="19"/>
      <c r="D24" s="20"/>
      <c r="E24" s="2"/>
      <c r="F24" s="7"/>
      <c r="G24" s="2"/>
      <c r="H24" s="11"/>
    </row>
    <row r="25" spans="1:9" ht="7.05" customHeight="1" x14ac:dyDescent="0.3"/>
    <row r="26" spans="1:9" x14ac:dyDescent="0.3">
      <c r="A26" s="1">
        <v>5</v>
      </c>
      <c r="B26" s="10" t="s">
        <v>12</v>
      </c>
    </row>
    <row r="27" spans="1:9" ht="7.05" customHeight="1" thickBot="1" x14ac:dyDescent="0.35">
      <c r="H27" s="9"/>
    </row>
    <row r="28" spans="1:9" ht="18" customHeight="1" thickBot="1" x14ac:dyDescent="0.35">
      <c r="B28" s="12" t="s">
        <v>11</v>
      </c>
      <c r="C28" s="13"/>
      <c r="D28" s="14"/>
      <c r="E28" s="2" t="s">
        <v>1</v>
      </c>
      <c r="F28" s="3" t="s">
        <v>21</v>
      </c>
      <c r="G28" s="2" t="s">
        <v>0</v>
      </c>
      <c r="H28" s="8" t="str">
        <f>IF( F28="true", "Correct!", IF(F28="", "", "Try again"))</f>
        <v>Correct!</v>
      </c>
      <c r="I28" t="str">
        <f>IF(H28="Correct!", "  This is an example of polymorphism", "")</f>
        <v xml:space="preserve">  This is an example of polymorphism</v>
      </c>
    </row>
    <row r="29" spans="1:9" ht="18" customHeight="1" x14ac:dyDescent="0.3">
      <c r="B29" s="15"/>
      <c r="C29" s="16"/>
      <c r="D29" s="17"/>
      <c r="E29" s="2"/>
      <c r="F29" s="7"/>
      <c r="G29" s="2"/>
      <c r="H29" s="11"/>
    </row>
    <row r="30" spans="1:9" x14ac:dyDescent="0.3">
      <c r="B30" s="18"/>
      <c r="C30" s="19"/>
      <c r="D30" s="20"/>
      <c r="E30" s="2"/>
      <c r="F30" s="7"/>
      <c r="G30" s="2"/>
      <c r="H30" s="11"/>
    </row>
    <row r="31" spans="1:9" ht="7.05" customHeight="1" x14ac:dyDescent="0.3"/>
    <row r="32" spans="1:9" x14ac:dyDescent="0.3">
      <c r="A32" s="1">
        <v>6</v>
      </c>
      <c r="B32" s="10" t="s">
        <v>13</v>
      </c>
    </row>
    <row r="33" spans="1:15" ht="7.05" customHeight="1" thickBot="1" x14ac:dyDescent="0.35">
      <c r="H33" s="9"/>
    </row>
    <row r="34" spans="1:15" ht="18" customHeight="1" thickBot="1" x14ac:dyDescent="0.35">
      <c r="B34" s="12" t="s">
        <v>11</v>
      </c>
      <c r="C34" s="13"/>
      <c r="D34" s="14"/>
      <c r="E34" s="2" t="s">
        <v>1</v>
      </c>
      <c r="F34" s="3" t="s">
        <v>22</v>
      </c>
      <c r="G34" s="2" t="s">
        <v>0</v>
      </c>
      <c r="H34" s="8" t="str">
        <f>IF( F34="false", "Correct!", IF(F34="", "", "Try again"))</f>
        <v>Correct!</v>
      </c>
      <c r="I34" t="str">
        <f>IF(H34="Correct!", "  Person does not satisfy the is-a relationship with Student", "")</f>
        <v xml:space="preserve">  Person does not satisfy the is-a relationship with Student</v>
      </c>
    </row>
    <row r="35" spans="1:15" ht="18" customHeight="1" x14ac:dyDescent="0.3">
      <c r="B35" s="15"/>
      <c r="C35" s="16"/>
      <c r="D35" s="17"/>
      <c r="E35" s="2"/>
      <c r="F35" s="7"/>
      <c r="G35" s="2"/>
      <c r="H35" s="11"/>
    </row>
    <row r="36" spans="1:15" x14ac:dyDescent="0.3">
      <c r="B36" s="18"/>
      <c r="C36" s="19"/>
      <c r="D36" s="20"/>
      <c r="E36" s="2"/>
      <c r="F36" s="7"/>
      <c r="G36" s="2"/>
      <c r="H36" s="11"/>
    </row>
    <row r="37" spans="1:15" ht="7.05" customHeight="1" x14ac:dyDescent="0.3"/>
    <row r="38" spans="1:15" x14ac:dyDescent="0.3">
      <c r="A38" s="1">
        <v>7</v>
      </c>
      <c r="B38" s="10" t="s">
        <v>14</v>
      </c>
    </row>
    <row r="39" spans="1:15" ht="7.05" customHeight="1" thickBot="1" x14ac:dyDescent="0.35">
      <c r="H39" s="9"/>
    </row>
    <row r="40" spans="1:15" ht="18" customHeight="1" thickBot="1" x14ac:dyDescent="0.35">
      <c r="B40" s="12" t="s">
        <v>11</v>
      </c>
      <c r="C40" s="13"/>
      <c r="D40" s="14"/>
      <c r="E40" s="2" t="s">
        <v>1</v>
      </c>
      <c r="F40" s="3" t="s">
        <v>22</v>
      </c>
      <c r="G40" s="2" t="s">
        <v>0</v>
      </c>
      <c r="H40" s="8" t="str">
        <f>IF( F40="false", "Correct!", IF(F40="", "", "Try again"))</f>
        <v>Correct!</v>
      </c>
      <c r="I40" s="21" t="str">
        <f>IF(H40="Correct!", "  The static type of variable does not satisfy the is-a relationship"&amp;CHAR(10)&amp;"  It isn't determined until run time that the variable stores a Freshman object", "")</f>
        <v xml:space="preserve">  The static type of variable does not satisfy the is-a relationship
  It isn't determined until run time that the variable stores a Freshman object</v>
      </c>
      <c r="J40" s="21"/>
      <c r="K40" s="21"/>
      <c r="L40" s="21"/>
      <c r="M40" s="21"/>
      <c r="N40" s="21"/>
      <c r="O40" s="21"/>
    </row>
    <row r="41" spans="1:15" ht="18" customHeight="1" x14ac:dyDescent="0.3">
      <c r="B41" s="15"/>
      <c r="C41" s="16"/>
      <c r="D41" s="17"/>
      <c r="E41" s="2"/>
      <c r="F41" s="7"/>
      <c r="G41" s="2"/>
      <c r="H41" s="11"/>
      <c r="I41" s="21"/>
      <c r="J41" s="21"/>
      <c r="K41" s="21"/>
      <c r="L41" s="21"/>
      <c r="M41" s="21"/>
      <c r="N41" s="21"/>
      <c r="O41" s="21"/>
    </row>
    <row r="42" spans="1:15" x14ac:dyDescent="0.3">
      <c r="B42" s="18"/>
      <c r="C42" s="19"/>
      <c r="D42" s="20"/>
      <c r="E42" s="2"/>
      <c r="F42" s="7"/>
      <c r="G42" s="2"/>
      <c r="H42" s="11"/>
    </row>
    <row r="43" spans="1:15" ht="7.05" customHeight="1" x14ac:dyDescent="0.3"/>
    <row r="44" spans="1:15" x14ac:dyDescent="0.3">
      <c r="A44" s="1">
        <v>8</v>
      </c>
      <c r="B44" s="10" t="s">
        <v>16</v>
      </c>
    </row>
    <row r="45" spans="1:15" ht="7.05" customHeight="1" thickBot="1" x14ac:dyDescent="0.35">
      <c r="H45" s="9"/>
    </row>
    <row r="46" spans="1:15" ht="18" customHeight="1" thickBot="1" x14ac:dyDescent="0.35">
      <c r="B46" s="12" t="s">
        <v>11</v>
      </c>
      <c r="C46" s="13"/>
      <c r="D46" s="14"/>
      <c r="E46" s="2" t="s">
        <v>1</v>
      </c>
      <c r="F46" s="3" t="s">
        <v>22</v>
      </c>
      <c r="G46" s="2" t="s">
        <v>0</v>
      </c>
      <c r="H46" s="8" t="str">
        <f>IF( F46="false", "Correct!", IF(F46="", "", "Try again"))</f>
        <v>Correct!</v>
      </c>
      <c r="I46" s="21" t="str">
        <f>IF(H46="Correct!", "  Inheritance is one way; Freshman inherits from Student, but Student knows nothing of Freshman"&amp;CHAR(10)&amp;"  To access a Freshman-specific method, the s variable would need to be casted as a Freshman", "")</f>
        <v xml:space="preserve">  Inheritance is one way; Freshman inherits from Student, but Student knows nothing of Freshman
  To access a Freshman-specific method, the s variable would need to be casted as a Freshman</v>
      </c>
      <c r="J46" s="21"/>
      <c r="K46" s="21"/>
      <c r="L46" s="21"/>
      <c r="M46" s="21"/>
      <c r="N46" s="21"/>
      <c r="O46" s="21"/>
    </row>
    <row r="47" spans="1:15" ht="18" customHeight="1" x14ac:dyDescent="0.3">
      <c r="B47" s="15"/>
      <c r="C47" s="16"/>
      <c r="D47" s="17"/>
      <c r="E47" s="2"/>
      <c r="F47" s="7"/>
      <c r="G47" s="2"/>
      <c r="H47" s="11"/>
      <c r="I47" s="21"/>
      <c r="J47" s="21"/>
      <c r="K47" s="21"/>
      <c r="L47" s="21"/>
      <c r="M47" s="21"/>
      <c r="N47" s="21"/>
      <c r="O47" s="21"/>
    </row>
    <row r="48" spans="1:15" x14ac:dyDescent="0.3">
      <c r="B48" s="18"/>
      <c r="C48" s="19"/>
      <c r="D48" s="20"/>
      <c r="E48" s="2"/>
      <c r="F48" s="7"/>
      <c r="G48" s="2"/>
      <c r="H48" s="11"/>
    </row>
    <row r="49" ht="7.05" customHeight="1" x14ac:dyDescent="0.3"/>
  </sheetData>
  <sheetProtection algorithmName="SHA-512" hashValue="bbNHazs0BKS9SkggMCAxRswRqqvoCGSDnroX873w+JRiWTiev+1K6cJCN9WL3gx7SBCkCZJYJZr5mh/8qh5Yzg==" saltValue="MRULHH5nnjj0d/+xMAs72g==" spinCount="100000" sheet="1" selectLockedCells="1"/>
  <mergeCells count="14">
    <mergeCell ref="A1:H1"/>
    <mergeCell ref="B9:D9"/>
    <mergeCell ref="B17:D18"/>
    <mergeCell ref="A5:H5"/>
    <mergeCell ref="B13:D13"/>
    <mergeCell ref="B46:D48"/>
    <mergeCell ref="I46:O47"/>
    <mergeCell ref="I40:O41"/>
    <mergeCell ref="A4:H4"/>
    <mergeCell ref="A3:H3"/>
    <mergeCell ref="B22:D24"/>
    <mergeCell ref="B28:D30"/>
    <mergeCell ref="B34:D36"/>
    <mergeCell ref="B40:D42"/>
  </mergeCells>
  <phoneticPr fontId="5" type="noConversion"/>
  <dataValidations count="2">
    <dataValidation allowBlank="1" showInputMessage="1" showErrorMessage="1" errorTitle="errorMsg" error="Please choose from the drop down menu" sqref="F9 F13 F18 F22:F24 F29:F30 F35:F36 F41:F42 F47:F48" xr:uid="{00000000-0002-0000-0000-000001000000}"/>
    <dataValidation type="list" allowBlank="1" showInputMessage="1" showErrorMessage="1" errorTitle="errorMsg" error="Please choose from the drop down menu" sqref="F17 F28 F34 F40 F46" xr:uid="{727E40FC-811C-DE45-B820-9E4FA9426F11}">
      <formula1>"true, false"</formula1>
    </dataValidation>
  </dataValidation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Pranav Pakanati</cp:lastModifiedBy>
  <dcterms:created xsi:type="dcterms:W3CDTF">2015-09-07T15:36:18Z</dcterms:created>
  <dcterms:modified xsi:type="dcterms:W3CDTF">2023-03-10T01:33:42Z</dcterms:modified>
</cp:coreProperties>
</file>