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D:\Aakash Marine\Data\"/>
    </mc:Choice>
  </mc:AlternateContent>
  <xr:revisionPtr revIDLastSave="0" documentId="13_ncr:1_{532DD254-702A-4443-AA0F-FF869C8358F6}" xr6:coauthVersionLast="47" xr6:coauthVersionMax="47" xr10:uidLastSave="{00000000-0000-0000-0000-000000000000}"/>
  <bookViews>
    <workbookView xWindow="-108" yWindow="-108" windowWidth="23256" windowHeight="12576" xr2:uid="{00000000-000D-0000-FFFF-FFFF00000000}"/>
  </bookViews>
  <sheets>
    <sheet name="BEN" sheetId="3" r:id="rId1"/>
    <sheet name="Code" sheetId="4" r:id="rId2"/>
    <sheet name="Info" sheetId="2"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 uri="GoogleSheetsCustomDataVersion1">
      <go:sheetsCustomData xmlns:go="http://customooxmlschemas.google.com/" r:id="" roundtripDataSignature="AMtx7mjvn1jq9uPWxJf1ma6S8EezKEZSFw=="/>
    </ext>
  </extLst>
</workbook>
</file>

<file path=xl/calcChain.xml><?xml version="1.0" encoding="utf-8"?>
<calcChain xmlns="http://schemas.openxmlformats.org/spreadsheetml/2006/main">
  <c r="U12" i="4" l="1"/>
  <c r="V12" i="4"/>
  <c r="W12" i="4"/>
  <c r="X12" i="4"/>
  <c r="Y12" i="4"/>
  <c r="D369" i="4" s="1"/>
  <c r="Z12" i="4"/>
  <c r="D386" i="4" s="1"/>
  <c r="AA12" i="4"/>
  <c r="D403" i="4" s="1"/>
  <c r="AB12" i="4"/>
  <c r="D420" i="4" s="1"/>
  <c r="AC12" i="4"/>
  <c r="AD12" i="4"/>
  <c r="AE12" i="4"/>
  <c r="AF12" i="4"/>
  <c r="AG12" i="4"/>
  <c r="AH12" i="4"/>
  <c r="D522" i="4" s="1"/>
  <c r="U13" i="4"/>
  <c r="D302" i="4" s="1"/>
  <c r="V13" i="4"/>
  <c r="D319" i="4" s="1"/>
  <c r="W13" i="4"/>
  <c r="X13" i="4"/>
  <c r="Y13" i="4"/>
  <c r="Z13" i="4"/>
  <c r="AA13" i="4"/>
  <c r="D404" i="4" s="1"/>
  <c r="AB13" i="4"/>
  <c r="D421" i="4" s="1"/>
  <c r="AC13" i="4"/>
  <c r="D438" i="4" s="1"/>
  <c r="AD13" i="4"/>
  <c r="D455" i="4" s="1"/>
  <c r="AE13" i="4"/>
  <c r="AF13" i="4"/>
  <c r="AG13" i="4"/>
  <c r="AH13" i="4"/>
  <c r="Q12" i="4"/>
  <c r="R12" i="4"/>
  <c r="S12" i="4"/>
  <c r="T12" i="4"/>
  <c r="Q13" i="4"/>
  <c r="R13" i="4"/>
  <c r="S13" i="4"/>
  <c r="D268" i="4" s="1"/>
  <c r="T13" i="4"/>
  <c r="D285" i="4" s="1"/>
  <c r="P13" i="4"/>
  <c r="P12" i="4"/>
  <c r="D216" i="4" s="1"/>
  <c r="O13" i="4"/>
  <c r="O12" i="4"/>
  <c r="N12" i="4"/>
  <c r="M12" i="4"/>
  <c r="D165" i="4" s="1"/>
  <c r="L12" i="4"/>
  <c r="K12" i="4"/>
  <c r="J12" i="4"/>
  <c r="I12" i="4"/>
  <c r="H11" i="4"/>
  <c r="G11" i="4"/>
  <c r="D62" i="4" s="1"/>
  <c r="F11" i="4"/>
  <c r="D45" i="4" s="1"/>
  <c r="E11" i="4"/>
  <c r="D28" i="4" s="1"/>
  <c r="D13" i="4"/>
  <c r="D12" i="4"/>
  <c r="E2" i="4"/>
  <c r="F2" i="4"/>
  <c r="G2" i="4"/>
  <c r="H2" i="4"/>
  <c r="D70" i="4" s="1"/>
  <c r="I2" i="4"/>
  <c r="J2" i="4"/>
  <c r="K2" i="4"/>
  <c r="L2" i="4"/>
  <c r="M2" i="4"/>
  <c r="N2" i="4"/>
  <c r="O2" i="4"/>
  <c r="P2" i="4"/>
  <c r="D206" i="4" s="1"/>
  <c r="Q2" i="4"/>
  <c r="R2" i="4"/>
  <c r="S2" i="4"/>
  <c r="T2" i="4"/>
  <c r="U2" i="4"/>
  <c r="V2" i="4"/>
  <c r="W2" i="4"/>
  <c r="X2" i="4"/>
  <c r="D342" i="4" s="1"/>
  <c r="Y2" i="4"/>
  <c r="Z2" i="4"/>
  <c r="AA2" i="4"/>
  <c r="AB2" i="4"/>
  <c r="AC2" i="4"/>
  <c r="AD2" i="4"/>
  <c r="AE2" i="4"/>
  <c r="AF2" i="4"/>
  <c r="D478" i="4" s="1"/>
  <c r="AG2" i="4"/>
  <c r="AH2" i="4"/>
  <c r="E3" i="4"/>
  <c r="D20" i="4" s="1"/>
  <c r="F3" i="4"/>
  <c r="G3" i="4"/>
  <c r="H3" i="4"/>
  <c r="I3" i="4"/>
  <c r="J3" i="4"/>
  <c r="D105" i="4" s="1"/>
  <c r="K3" i="4"/>
  <c r="L3" i="4"/>
  <c r="D139" i="4" s="1"/>
  <c r="M3" i="4"/>
  <c r="D156" i="4" s="1"/>
  <c r="N3" i="4"/>
  <c r="O3" i="4"/>
  <c r="P3" i="4"/>
  <c r="D207" i="4" s="1"/>
  <c r="Q3" i="4"/>
  <c r="R3" i="4"/>
  <c r="D241" i="4" s="1"/>
  <c r="S3" i="4"/>
  <c r="T3" i="4"/>
  <c r="D275" i="4" s="1"/>
  <c r="U3" i="4"/>
  <c r="D292" i="4" s="1"/>
  <c r="V3" i="4"/>
  <c r="W3" i="4"/>
  <c r="X3" i="4"/>
  <c r="Y3" i="4"/>
  <c r="Z3" i="4"/>
  <c r="D377" i="4" s="1"/>
  <c r="AA3" i="4"/>
  <c r="AB3" i="4"/>
  <c r="AC3" i="4"/>
  <c r="D428" i="4" s="1"/>
  <c r="AD3" i="4"/>
  <c r="AE3" i="4"/>
  <c r="AF3" i="4"/>
  <c r="D479" i="4" s="1"/>
  <c r="AG3" i="4"/>
  <c r="AH3" i="4"/>
  <c r="D513" i="4" s="1"/>
  <c r="E4" i="4"/>
  <c r="F4" i="4"/>
  <c r="G4" i="4"/>
  <c r="H4" i="4"/>
  <c r="I4" i="4"/>
  <c r="J4" i="4"/>
  <c r="K4" i="4"/>
  <c r="L4" i="4"/>
  <c r="D140" i="4" s="1"/>
  <c r="M4" i="4"/>
  <c r="N4" i="4"/>
  <c r="O4" i="4"/>
  <c r="P4" i="4"/>
  <c r="Q4" i="4"/>
  <c r="R4" i="4"/>
  <c r="S4" i="4"/>
  <c r="T4" i="4"/>
  <c r="D276" i="4" s="1"/>
  <c r="U4" i="4"/>
  <c r="V4" i="4"/>
  <c r="W4" i="4"/>
  <c r="X4" i="4"/>
  <c r="Y4" i="4"/>
  <c r="Z4" i="4"/>
  <c r="AA4" i="4"/>
  <c r="AB4" i="4"/>
  <c r="D412" i="4" s="1"/>
  <c r="AC4" i="4"/>
  <c r="AD4" i="4"/>
  <c r="AE4" i="4"/>
  <c r="AF4" i="4"/>
  <c r="AG4" i="4"/>
  <c r="AH4" i="4"/>
  <c r="E5" i="4"/>
  <c r="D22" i="4" s="1"/>
  <c r="F5" i="4"/>
  <c r="D39" i="4" s="1"/>
  <c r="G5" i="4"/>
  <c r="H5" i="4"/>
  <c r="I5" i="4"/>
  <c r="J5" i="4"/>
  <c r="K5" i="4"/>
  <c r="L5" i="4"/>
  <c r="M5" i="4"/>
  <c r="D158" i="4" s="1"/>
  <c r="N5" i="4"/>
  <c r="D175" i="4" s="1"/>
  <c r="O5" i="4"/>
  <c r="P5" i="4"/>
  <c r="Q5" i="4"/>
  <c r="R5" i="4"/>
  <c r="S5" i="4"/>
  <c r="T5" i="4"/>
  <c r="U5" i="4"/>
  <c r="V5" i="4"/>
  <c r="D311" i="4" s="1"/>
  <c r="W5" i="4"/>
  <c r="X5" i="4"/>
  <c r="Y5" i="4"/>
  <c r="Z5" i="4"/>
  <c r="AA5" i="4"/>
  <c r="AB5" i="4"/>
  <c r="AC5" i="4"/>
  <c r="AD5" i="4"/>
  <c r="D447" i="4" s="1"/>
  <c r="AE5" i="4"/>
  <c r="AF5" i="4"/>
  <c r="AG5" i="4"/>
  <c r="AH5" i="4"/>
  <c r="E6" i="4"/>
  <c r="D23" i="4" s="1"/>
  <c r="F6" i="4"/>
  <c r="D40" i="4" s="1"/>
  <c r="G6" i="4"/>
  <c r="D57" i="4" s="1"/>
  <c r="H6" i="4"/>
  <c r="D74" i="4" s="1"/>
  <c r="I6" i="4"/>
  <c r="J6" i="4"/>
  <c r="K6" i="4"/>
  <c r="L6" i="4"/>
  <c r="M6" i="4"/>
  <c r="D159" i="4" s="1"/>
  <c r="N6" i="4"/>
  <c r="D176" i="4" s="1"/>
  <c r="O6" i="4"/>
  <c r="D193" i="4" s="1"/>
  <c r="P6" i="4"/>
  <c r="D210" i="4" s="1"/>
  <c r="Q6" i="4"/>
  <c r="R6" i="4"/>
  <c r="S6" i="4"/>
  <c r="T6" i="4"/>
  <c r="U6" i="4"/>
  <c r="D295" i="4" s="1"/>
  <c r="V6" i="4"/>
  <c r="D312" i="4" s="1"/>
  <c r="W6" i="4"/>
  <c r="D329" i="4" s="1"/>
  <c r="X6" i="4"/>
  <c r="D346" i="4" s="1"/>
  <c r="Y6" i="4"/>
  <c r="Z6" i="4"/>
  <c r="AA6" i="4"/>
  <c r="AB6" i="4"/>
  <c r="AC6" i="4"/>
  <c r="D431" i="4" s="1"/>
  <c r="AD6" i="4"/>
  <c r="D448" i="4" s="1"/>
  <c r="AE6" i="4"/>
  <c r="D465" i="4" s="1"/>
  <c r="AF6" i="4"/>
  <c r="D482" i="4" s="1"/>
  <c r="AG6" i="4"/>
  <c r="AH6" i="4"/>
  <c r="E7" i="4"/>
  <c r="F7" i="4"/>
  <c r="G7" i="4"/>
  <c r="D58" i="4" s="1"/>
  <c r="H7" i="4"/>
  <c r="D75" i="4" s="1"/>
  <c r="I7" i="4"/>
  <c r="D92" i="4" s="1"/>
  <c r="J7" i="4"/>
  <c r="D109" i="4" s="1"/>
  <c r="K7" i="4"/>
  <c r="L7" i="4"/>
  <c r="M7" i="4"/>
  <c r="D160" i="4" s="1"/>
  <c r="N7" i="4"/>
  <c r="D177" i="4" s="1"/>
  <c r="O7" i="4"/>
  <c r="D194" i="4" s="1"/>
  <c r="P7" i="4"/>
  <c r="D211" i="4" s="1"/>
  <c r="Q7" i="4"/>
  <c r="D228" i="4" s="1"/>
  <c r="R7" i="4"/>
  <c r="D245" i="4" s="1"/>
  <c r="S7" i="4"/>
  <c r="T7" i="4"/>
  <c r="U7" i="4"/>
  <c r="D296" i="4" s="1"/>
  <c r="V7" i="4"/>
  <c r="D313" i="4" s="1"/>
  <c r="W7" i="4"/>
  <c r="D330" i="4" s="1"/>
  <c r="X7" i="4"/>
  <c r="D347" i="4" s="1"/>
  <c r="Y7" i="4"/>
  <c r="D364" i="4" s="1"/>
  <c r="Z7" i="4"/>
  <c r="D381" i="4" s="1"/>
  <c r="AA7" i="4"/>
  <c r="AB7" i="4"/>
  <c r="AC7" i="4"/>
  <c r="D432" i="4" s="1"/>
  <c r="AD7" i="4"/>
  <c r="D449" i="4" s="1"/>
  <c r="AE7" i="4"/>
  <c r="D466" i="4" s="1"/>
  <c r="AF7" i="4"/>
  <c r="D483" i="4" s="1"/>
  <c r="AG7" i="4"/>
  <c r="D500" i="4" s="1"/>
  <c r="AH7" i="4"/>
  <c r="D517" i="4" s="1"/>
  <c r="E8" i="4"/>
  <c r="F8" i="4"/>
  <c r="D42" i="4" s="1"/>
  <c r="G8" i="4"/>
  <c r="D59" i="4" s="1"/>
  <c r="H8" i="4"/>
  <c r="I8" i="4"/>
  <c r="D93" i="4" s="1"/>
  <c r="J8" i="4"/>
  <c r="D110" i="4" s="1"/>
  <c r="K8" i="4"/>
  <c r="L8" i="4"/>
  <c r="D144" i="4" s="1"/>
  <c r="M8" i="4"/>
  <c r="D161" i="4" s="1"/>
  <c r="N8" i="4"/>
  <c r="O8" i="4"/>
  <c r="D195" i="4" s="1"/>
  <c r="P8" i="4"/>
  <c r="Q8" i="4"/>
  <c r="R8" i="4"/>
  <c r="D246" i="4" s="1"/>
  <c r="S8" i="4"/>
  <c r="D263" i="4" s="1"/>
  <c r="T8" i="4"/>
  <c r="D280" i="4" s="1"/>
  <c r="U8" i="4"/>
  <c r="D297" i="4" s="1"/>
  <c r="V8" i="4"/>
  <c r="D314" i="4" s="1"/>
  <c r="W8" i="4"/>
  <c r="X8" i="4"/>
  <c r="Y8" i="4"/>
  <c r="D365" i="4" s="1"/>
  <c r="Z8" i="4"/>
  <c r="AA8" i="4"/>
  <c r="D399" i="4" s="1"/>
  <c r="AB8" i="4"/>
  <c r="D416" i="4" s="1"/>
  <c r="AC8" i="4"/>
  <c r="AD8" i="4"/>
  <c r="AE8" i="4"/>
  <c r="AF8" i="4"/>
  <c r="AG8" i="4"/>
  <c r="D501" i="4" s="1"/>
  <c r="AH8" i="4"/>
  <c r="E9" i="4"/>
  <c r="D26" i="4" s="1"/>
  <c r="F9" i="4"/>
  <c r="D43" i="4" s="1"/>
  <c r="G9" i="4"/>
  <c r="H9" i="4"/>
  <c r="I9" i="4"/>
  <c r="J9" i="4"/>
  <c r="K9" i="4"/>
  <c r="L9" i="4"/>
  <c r="M9" i="4"/>
  <c r="D162" i="4" s="1"/>
  <c r="N9" i="4"/>
  <c r="D179" i="4" s="1"/>
  <c r="O9" i="4"/>
  <c r="P9" i="4"/>
  <c r="Q9" i="4"/>
  <c r="R9" i="4"/>
  <c r="D247" i="4" s="1"/>
  <c r="S9" i="4"/>
  <c r="T9" i="4"/>
  <c r="U9" i="4"/>
  <c r="D298" i="4" s="1"/>
  <c r="V9" i="4"/>
  <c r="D315" i="4" s="1"/>
  <c r="W9" i="4"/>
  <c r="X9" i="4"/>
  <c r="Y9" i="4"/>
  <c r="Z9" i="4"/>
  <c r="D383" i="4" s="1"/>
  <c r="AA9" i="4"/>
  <c r="AB9" i="4"/>
  <c r="AC9" i="4"/>
  <c r="D434" i="4" s="1"/>
  <c r="AD9" i="4"/>
  <c r="D451" i="4" s="1"/>
  <c r="AE9" i="4"/>
  <c r="AF9" i="4"/>
  <c r="AG9" i="4"/>
  <c r="AH9" i="4"/>
  <c r="D519" i="4" s="1"/>
  <c r="E10" i="4"/>
  <c r="F10" i="4"/>
  <c r="G10" i="4"/>
  <c r="H10" i="4"/>
  <c r="D78" i="4" s="1"/>
  <c r="I10" i="4"/>
  <c r="J10" i="4"/>
  <c r="K10" i="4"/>
  <c r="L10" i="4"/>
  <c r="M10" i="4"/>
  <c r="N10" i="4"/>
  <c r="O10" i="4"/>
  <c r="P10" i="4"/>
  <c r="D214" i="4" s="1"/>
  <c r="Q10" i="4"/>
  <c r="R10" i="4"/>
  <c r="S10" i="4"/>
  <c r="T10" i="4"/>
  <c r="D282" i="4" s="1"/>
  <c r="U10" i="4"/>
  <c r="V10" i="4"/>
  <c r="W10" i="4"/>
  <c r="D333" i="4" s="1"/>
  <c r="X10" i="4"/>
  <c r="D350" i="4" s="1"/>
  <c r="Y10" i="4"/>
  <c r="Z10" i="4"/>
  <c r="AA10" i="4"/>
  <c r="AB10" i="4"/>
  <c r="D418" i="4" s="1"/>
  <c r="AC10" i="4"/>
  <c r="AD10" i="4"/>
  <c r="AE10" i="4"/>
  <c r="D469" i="4" s="1"/>
  <c r="AF10" i="4"/>
  <c r="D486" i="4" s="1"/>
  <c r="AG10" i="4"/>
  <c r="AH10" i="4"/>
  <c r="D520" i="4" s="1"/>
  <c r="I11" i="4"/>
  <c r="J11" i="4"/>
  <c r="K11" i="4"/>
  <c r="D130" i="4" s="1"/>
  <c r="L11" i="4"/>
  <c r="M11" i="4"/>
  <c r="D164" i="4" s="1"/>
  <c r="N11" i="4"/>
  <c r="D181" i="4" s="1"/>
  <c r="O11" i="4"/>
  <c r="P11" i="4"/>
  <c r="Q11" i="4"/>
  <c r="R11" i="4"/>
  <c r="S11" i="4"/>
  <c r="T11" i="4"/>
  <c r="U11" i="4"/>
  <c r="D300" i="4" s="1"/>
  <c r="V11" i="4"/>
  <c r="D317" i="4" s="1"/>
  <c r="W11" i="4"/>
  <c r="X11" i="4"/>
  <c r="Y11" i="4"/>
  <c r="Z11" i="4"/>
  <c r="D385" i="4" s="1"/>
  <c r="AA11" i="4"/>
  <c r="AB11" i="4"/>
  <c r="AC11" i="4"/>
  <c r="AD11" i="4"/>
  <c r="D453" i="4" s="1"/>
  <c r="AE11" i="4"/>
  <c r="AF11" i="4"/>
  <c r="AG11" i="4"/>
  <c r="AH11" i="4"/>
  <c r="E12" i="4"/>
  <c r="F12" i="4"/>
  <c r="G12" i="4"/>
  <c r="D63" i="4" s="1"/>
  <c r="H12" i="4"/>
  <c r="D80" i="4" s="1"/>
  <c r="D352" i="4"/>
  <c r="D488" i="4"/>
  <c r="E13" i="4"/>
  <c r="F13" i="4"/>
  <c r="G13" i="4"/>
  <c r="D64" i="4" s="1"/>
  <c r="H13" i="4"/>
  <c r="I13" i="4"/>
  <c r="J13" i="4"/>
  <c r="D115" i="4" s="1"/>
  <c r="K13" i="4"/>
  <c r="L13" i="4"/>
  <c r="M13" i="4"/>
  <c r="N13" i="4"/>
  <c r="D523" i="4"/>
  <c r="E14" i="4"/>
  <c r="F14" i="4"/>
  <c r="G14" i="4"/>
  <c r="D65" i="4" s="1"/>
  <c r="H14" i="4"/>
  <c r="I14" i="4"/>
  <c r="J14" i="4"/>
  <c r="K14" i="4"/>
  <c r="D133" i="4" s="1"/>
  <c r="L14" i="4"/>
  <c r="D150" i="4" s="1"/>
  <c r="M14" i="4"/>
  <c r="N14" i="4"/>
  <c r="D184" i="4" s="1"/>
  <c r="O14" i="4"/>
  <c r="D201" i="4" s="1"/>
  <c r="P14" i="4"/>
  <c r="Q14" i="4"/>
  <c r="R14" i="4"/>
  <c r="S14" i="4"/>
  <c r="D269" i="4" s="1"/>
  <c r="T14" i="4"/>
  <c r="D286" i="4" s="1"/>
  <c r="U14" i="4"/>
  <c r="D303" i="4" s="1"/>
  <c r="V14" i="4"/>
  <c r="D320" i="4" s="1"/>
  <c r="W14" i="4"/>
  <c r="D337" i="4" s="1"/>
  <c r="X14" i="4"/>
  <c r="Y14" i="4"/>
  <c r="Z14" i="4"/>
  <c r="AA14" i="4"/>
  <c r="D405" i="4" s="1"/>
  <c r="AB14" i="4"/>
  <c r="D422" i="4" s="1"/>
  <c r="AC14" i="4"/>
  <c r="D439" i="4" s="1"/>
  <c r="AD14" i="4"/>
  <c r="AE14" i="4"/>
  <c r="AF14" i="4"/>
  <c r="AG14" i="4"/>
  <c r="AH14" i="4"/>
  <c r="D524" i="4" s="1"/>
  <c r="E15" i="4"/>
  <c r="D32" i="4" s="1"/>
  <c r="F15" i="4"/>
  <c r="D49" i="4" s="1"/>
  <c r="G15" i="4"/>
  <c r="H15" i="4"/>
  <c r="D83" i="4" s="1"/>
  <c r="I15" i="4"/>
  <c r="D100" i="4" s="1"/>
  <c r="J15" i="4"/>
  <c r="K15" i="4"/>
  <c r="L15" i="4"/>
  <c r="M15" i="4"/>
  <c r="N15" i="4"/>
  <c r="O15" i="4"/>
  <c r="P15" i="4"/>
  <c r="D219" i="4" s="1"/>
  <c r="Q15" i="4"/>
  <c r="D236" i="4" s="1"/>
  <c r="R15" i="4"/>
  <c r="S15" i="4"/>
  <c r="T15" i="4"/>
  <c r="U15" i="4"/>
  <c r="V15" i="4"/>
  <c r="D321" i="4" s="1"/>
  <c r="W15" i="4"/>
  <c r="X15" i="4"/>
  <c r="D355" i="4" s="1"/>
  <c r="Y15" i="4"/>
  <c r="D372" i="4" s="1"/>
  <c r="Z15" i="4"/>
  <c r="AA15" i="4"/>
  <c r="AB15" i="4"/>
  <c r="D423" i="4" s="1"/>
  <c r="AC15" i="4"/>
  <c r="D440" i="4" s="1"/>
  <c r="AD15" i="4"/>
  <c r="D457" i="4" s="1"/>
  <c r="AE15" i="4"/>
  <c r="AF15" i="4"/>
  <c r="D491" i="4" s="1"/>
  <c r="AG15" i="4"/>
  <c r="D508" i="4" s="1"/>
  <c r="AH15" i="4"/>
  <c r="E16" i="4"/>
  <c r="F16" i="4"/>
  <c r="G16" i="4"/>
  <c r="D67" i="4" s="1"/>
  <c r="H16" i="4"/>
  <c r="D84" i="4" s="1"/>
  <c r="I16" i="4"/>
  <c r="J16" i="4"/>
  <c r="K16" i="4"/>
  <c r="D135" i="4" s="1"/>
  <c r="L16" i="4"/>
  <c r="M16" i="4"/>
  <c r="N16" i="4"/>
  <c r="O16" i="4"/>
  <c r="P16" i="4"/>
  <c r="D220" i="4" s="1"/>
  <c r="Q16" i="4"/>
  <c r="R16" i="4"/>
  <c r="D254" i="4" s="1"/>
  <c r="S16" i="4"/>
  <c r="D271" i="4" s="1"/>
  <c r="T16" i="4"/>
  <c r="U16" i="4"/>
  <c r="V16" i="4"/>
  <c r="W16" i="4"/>
  <c r="D339" i="4" s="1"/>
  <c r="X16" i="4"/>
  <c r="D356" i="4" s="1"/>
  <c r="Y16" i="4"/>
  <c r="Z16" i="4"/>
  <c r="D390" i="4" s="1"/>
  <c r="AA16" i="4"/>
  <c r="D407" i="4" s="1"/>
  <c r="AB16" i="4"/>
  <c r="AC16" i="4"/>
  <c r="AD16" i="4"/>
  <c r="AE16" i="4"/>
  <c r="AF16" i="4"/>
  <c r="D492" i="4" s="1"/>
  <c r="AG16" i="4"/>
  <c r="D509" i="4" s="1"/>
  <c r="AH16" i="4"/>
  <c r="D526" i="4" s="1"/>
  <c r="D8" i="4"/>
  <c r="D10" i="4"/>
  <c r="D11" i="4"/>
  <c r="D14" i="4"/>
  <c r="D15" i="4"/>
  <c r="D16" i="4"/>
  <c r="D9" i="4"/>
  <c r="D21" i="4"/>
  <c r="D419" i="4"/>
  <c r="D506" i="4"/>
  <c r="D3" i="4"/>
  <c r="D4" i="4"/>
  <c r="D5" i="4"/>
  <c r="D6" i="4"/>
  <c r="D7" i="4"/>
  <c r="D2" i="4"/>
  <c r="D495" i="4"/>
  <c r="D512" i="4"/>
  <c r="D496" i="4"/>
  <c r="D497" i="4"/>
  <c r="D514" i="4"/>
  <c r="D498" i="4"/>
  <c r="D515" i="4"/>
  <c r="D499" i="4"/>
  <c r="D516" i="4"/>
  <c r="D518" i="4"/>
  <c r="D502" i="4"/>
  <c r="D503" i="4"/>
  <c r="D504" i="4"/>
  <c r="D521" i="4"/>
  <c r="D505" i="4"/>
  <c r="D507" i="4"/>
  <c r="D525" i="4"/>
  <c r="D36" i="4"/>
  <c r="D53" i="4"/>
  <c r="D87" i="4"/>
  <c r="D104" i="4"/>
  <c r="D121" i="4"/>
  <c r="D138" i="4"/>
  <c r="D155" i="4"/>
  <c r="D172" i="4"/>
  <c r="D189" i="4"/>
  <c r="D223" i="4"/>
  <c r="D240" i="4"/>
  <c r="D257" i="4"/>
  <c r="D274" i="4"/>
  <c r="D291" i="4"/>
  <c r="D308" i="4"/>
  <c r="D325" i="4"/>
  <c r="D359" i="4"/>
  <c r="D376" i="4"/>
  <c r="D393" i="4"/>
  <c r="D410" i="4"/>
  <c r="D427" i="4"/>
  <c r="D444" i="4"/>
  <c r="D461" i="4"/>
  <c r="D37" i="4"/>
  <c r="D54" i="4"/>
  <c r="D71" i="4"/>
  <c r="D88" i="4"/>
  <c r="D122" i="4"/>
  <c r="D173" i="4"/>
  <c r="D190" i="4"/>
  <c r="D224" i="4"/>
  <c r="D258" i="4"/>
  <c r="D309" i="4"/>
  <c r="D326" i="4"/>
  <c r="D343" i="4"/>
  <c r="D360" i="4"/>
  <c r="D394" i="4"/>
  <c r="D411" i="4"/>
  <c r="D445" i="4"/>
  <c r="D462" i="4"/>
  <c r="D38" i="4"/>
  <c r="D55" i="4"/>
  <c r="D72" i="4"/>
  <c r="D89" i="4"/>
  <c r="D106" i="4"/>
  <c r="D123" i="4"/>
  <c r="D157" i="4"/>
  <c r="D174" i="4"/>
  <c r="D191" i="4"/>
  <c r="D208" i="4"/>
  <c r="D225" i="4"/>
  <c r="D242" i="4"/>
  <c r="D259" i="4"/>
  <c r="D293" i="4"/>
  <c r="D310" i="4"/>
  <c r="D327" i="4"/>
  <c r="D344" i="4"/>
  <c r="D361" i="4"/>
  <c r="D378" i="4"/>
  <c r="D395" i="4"/>
  <c r="D429" i="4"/>
  <c r="D446" i="4"/>
  <c r="D463" i="4"/>
  <c r="D480" i="4"/>
  <c r="D56" i="4"/>
  <c r="D73" i="4"/>
  <c r="D90" i="4"/>
  <c r="D107" i="4"/>
  <c r="D124" i="4"/>
  <c r="D141" i="4"/>
  <c r="D192" i="4"/>
  <c r="D209" i="4"/>
  <c r="D226" i="4"/>
  <c r="D243" i="4"/>
  <c r="D260" i="4"/>
  <c r="D277" i="4"/>
  <c r="D294" i="4"/>
  <c r="D328" i="4"/>
  <c r="D345" i="4"/>
  <c r="D362" i="4"/>
  <c r="D379" i="4"/>
  <c r="D396" i="4"/>
  <c r="D413" i="4"/>
  <c r="D430" i="4"/>
  <c r="D464" i="4"/>
  <c r="D481" i="4"/>
  <c r="D91" i="4"/>
  <c r="D108" i="4"/>
  <c r="D125" i="4"/>
  <c r="D142" i="4"/>
  <c r="D227" i="4"/>
  <c r="D244" i="4"/>
  <c r="D261" i="4"/>
  <c r="D278" i="4"/>
  <c r="D363" i="4"/>
  <c r="D380" i="4"/>
  <c r="D397" i="4"/>
  <c r="D414" i="4"/>
  <c r="D41" i="4"/>
  <c r="D126" i="4"/>
  <c r="D143" i="4"/>
  <c r="D262" i="4"/>
  <c r="D279" i="4"/>
  <c r="D398" i="4"/>
  <c r="D415" i="4"/>
  <c r="D76" i="4"/>
  <c r="D127" i="4"/>
  <c r="D178" i="4"/>
  <c r="D212" i="4"/>
  <c r="D229" i="4"/>
  <c r="D331" i="4"/>
  <c r="D348" i="4"/>
  <c r="D382" i="4"/>
  <c r="D433" i="4"/>
  <c r="D450" i="4"/>
  <c r="D467" i="4"/>
  <c r="D484" i="4"/>
  <c r="D60" i="4"/>
  <c r="D77" i="4"/>
  <c r="D94" i="4"/>
  <c r="D111" i="4"/>
  <c r="D128" i="4"/>
  <c r="D145" i="4"/>
  <c r="D196" i="4"/>
  <c r="D213" i="4"/>
  <c r="D230" i="4"/>
  <c r="D264" i="4"/>
  <c r="D281" i="4"/>
  <c r="D332" i="4"/>
  <c r="D349" i="4"/>
  <c r="D366" i="4"/>
  <c r="D400" i="4"/>
  <c r="D417" i="4"/>
  <c r="D468" i="4"/>
  <c r="D485" i="4"/>
  <c r="D44" i="4"/>
  <c r="D61" i="4"/>
  <c r="D95" i="4"/>
  <c r="D112" i="4"/>
  <c r="D129" i="4"/>
  <c r="D146" i="4"/>
  <c r="D163" i="4"/>
  <c r="D180" i="4"/>
  <c r="D197" i="4"/>
  <c r="D231" i="4"/>
  <c r="D248" i="4"/>
  <c r="D265" i="4"/>
  <c r="D299" i="4"/>
  <c r="D316" i="4"/>
  <c r="D367" i="4"/>
  <c r="D384" i="4"/>
  <c r="D401" i="4"/>
  <c r="D435" i="4"/>
  <c r="D452" i="4"/>
  <c r="D79" i="4"/>
  <c r="D96" i="4"/>
  <c r="D113" i="4"/>
  <c r="D147" i="4"/>
  <c r="D198" i="4"/>
  <c r="D215" i="4"/>
  <c r="D232" i="4"/>
  <c r="D249" i="4"/>
  <c r="D266" i="4"/>
  <c r="D283" i="4"/>
  <c r="D334" i="4"/>
  <c r="D351" i="4"/>
  <c r="D368" i="4"/>
  <c r="D402" i="4"/>
  <c r="D436" i="4"/>
  <c r="D470" i="4"/>
  <c r="D487" i="4"/>
  <c r="D46" i="4"/>
  <c r="D97" i="4"/>
  <c r="D114" i="4"/>
  <c r="D131" i="4"/>
  <c r="D148" i="4"/>
  <c r="D182" i="4"/>
  <c r="D199" i="4"/>
  <c r="D233" i="4"/>
  <c r="D250" i="4"/>
  <c r="D267" i="4"/>
  <c r="D284" i="4"/>
  <c r="D301" i="4"/>
  <c r="D318" i="4"/>
  <c r="D335" i="4"/>
  <c r="D437" i="4"/>
  <c r="D454" i="4"/>
  <c r="D471" i="4"/>
  <c r="D47" i="4"/>
  <c r="D81" i="4"/>
  <c r="D98" i="4"/>
  <c r="D132" i="4"/>
  <c r="D149" i="4"/>
  <c r="D166" i="4"/>
  <c r="D183" i="4"/>
  <c r="D200" i="4"/>
  <c r="D217" i="4"/>
  <c r="D234" i="4"/>
  <c r="D251" i="4"/>
  <c r="D336" i="4"/>
  <c r="D353" i="4"/>
  <c r="D370" i="4"/>
  <c r="D387" i="4"/>
  <c r="D472" i="4"/>
  <c r="D489" i="4"/>
  <c r="D48" i="4"/>
  <c r="D82" i="4"/>
  <c r="D99" i="4"/>
  <c r="D116" i="4"/>
  <c r="D167" i="4"/>
  <c r="D218" i="4"/>
  <c r="D235" i="4"/>
  <c r="D252" i="4"/>
  <c r="D354" i="4"/>
  <c r="D371" i="4"/>
  <c r="D388" i="4"/>
  <c r="D456" i="4"/>
  <c r="D473" i="4"/>
  <c r="D490" i="4"/>
  <c r="D66" i="4"/>
  <c r="D117" i="4"/>
  <c r="D134" i="4"/>
  <c r="D151" i="4"/>
  <c r="D168" i="4"/>
  <c r="D185" i="4"/>
  <c r="D202" i="4"/>
  <c r="D253" i="4"/>
  <c r="D270" i="4"/>
  <c r="D287" i="4"/>
  <c r="D304" i="4"/>
  <c r="D338" i="4"/>
  <c r="D389" i="4"/>
  <c r="D406" i="4"/>
  <c r="D474" i="4"/>
  <c r="D50" i="4"/>
  <c r="D101" i="4"/>
  <c r="D118" i="4"/>
  <c r="D152" i="4"/>
  <c r="D169" i="4"/>
  <c r="D186" i="4"/>
  <c r="D203" i="4"/>
  <c r="D237" i="4"/>
  <c r="D288" i="4"/>
  <c r="D305" i="4"/>
  <c r="D322" i="4"/>
  <c r="D373" i="4"/>
  <c r="D424" i="4"/>
  <c r="D441" i="4"/>
  <c r="D458" i="4"/>
  <c r="D475" i="4"/>
  <c r="D19" i="4"/>
  <c r="D24" i="4"/>
  <c r="D25" i="4"/>
  <c r="D27" i="4"/>
  <c r="D29" i="4"/>
  <c r="D30" i="4"/>
  <c r="D31" i="4"/>
  <c r="D33" i="4"/>
  <c r="D17" i="4"/>
  <c r="E17" i="4" s="1"/>
  <c r="D1" i="4"/>
  <c r="E1" i="4" s="1"/>
  <c r="F1" i="4" l="1"/>
  <c r="D18" i="4"/>
  <c r="F17" i="4"/>
  <c r="D34" i="4"/>
  <c r="G17" i="4" l="1"/>
  <c r="D51" i="4"/>
  <c r="G1" i="4"/>
  <c r="D35" i="4"/>
  <c r="H1" i="4" l="1"/>
  <c r="D52" i="4"/>
  <c r="H17" i="4"/>
  <c r="D68" i="4"/>
  <c r="I17" i="4" l="1"/>
  <c r="D85" i="4"/>
  <c r="I1" i="4"/>
  <c r="D69" i="4"/>
  <c r="J1" i="4" l="1"/>
  <c r="D86" i="4"/>
  <c r="J17" i="4"/>
  <c r="D102" i="4"/>
  <c r="K17" i="4" l="1"/>
  <c r="D119" i="4"/>
  <c r="K1" i="4"/>
  <c r="D103" i="4"/>
  <c r="L1" i="4" l="1"/>
  <c r="D120" i="4"/>
  <c r="L17" i="4"/>
  <c r="D136" i="4"/>
  <c r="M17" i="4" l="1"/>
  <c r="D153" i="4"/>
  <c r="M1" i="4"/>
  <c r="D137" i="4"/>
  <c r="N1" i="4" l="1"/>
  <c r="D154" i="4"/>
  <c r="N17" i="4"/>
  <c r="D170" i="4"/>
  <c r="O17" i="4" l="1"/>
  <c r="D187" i="4"/>
  <c r="O1" i="4"/>
  <c r="D171" i="4"/>
  <c r="P1" i="4" l="1"/>
  <c r="D188" i="4"/>
  <c r="P17" i="4"/>
  <c r="D204" i="4"/>
  <c r="Q17" i="4" l="1"/>
  <c r="D221" i="4"/>
  <c r="Q1" i="4"/>
  <c r="D205" i="4"/>
  <c r="R1" i="4" l="1"/>
  <c r="D222" i="4"/>
  <c r="R17" i="4"/>
  <c r="D238" i="4"/>
  <c r="S17" i="4" l="1"/>
  <c r="D255" i="4"/>
  <c r="S1" i="4"/>
  <c r="D239" i="4"/>
  <c r="T1" i="4" l="1"/>
  <c r="D256" i="4"/>
  <c r="T17" i="4"/>
  <c r="D272" i="4"/>
  <c r="U17" i="4" l="1"/>
  <c r="D289" i="4"/>
  <c r="U1" i="4"/>
  <c r="D273" i="4"/>
  <c r="V1" i="4" l="1"/>
  <c r="D290" i="4"/>
  <c r="V17" i="4"/>
  <c r="D306" i="4"/>
  <c r="W17" i="4" l="1"/>
  <c r="D323" i="4"/>
  <c r="W1" i="4"/>
  <c r="D307" i="4"/>
  <c r="X1" i="4" l="1"/>
  <c r="D324" i="4"/>
  <c r="X17" i="4"/>
  <c r="D340" i="4"/>
  <c r="Y17" i="4" l="1"/>
  <c r="D357" i="4"/>
  <c r="Y1" i="4"/>
  <c r="D341" i="4"/>
  <c r="Z1" i="4" l="1"/>
  <c r="D358" i="4"/>
  <c r="Z17" i="4"/>
  <c r="D374" i="4"/>
  <c r="AA17" i="4" l="1"/>
  <c r="D391" i="4"/>
  <c r="AA1" i="4"/>
  <c r="D375" i="4"/>
  <c r="AB1" i="4" l="1"/>
  <c r="D392" i="4"/>
  <c r="AB17" i="4"/>
  <c r="D408" i="4"/>
  <c r="AC17" i="4" l="1"/>
  <c r="D425" i="4"/>
  <c r="AC1" i="4"/>
  <c r="D409" i="4"/>
  <c r="AD1" i="4" l="1"/>
  <c r="D426" i="4"/>
  <c r="AD17" i="4"/>
  <c r="D442" i="4"/>
  <c r="AE17" i="4" l="1"/>
  <c r="D459" i="4"/>
  <c r="AE1" i="4"/>
  <c r="D443" i="4"/>
  <c r="AF1" i="4" l="1"/>
  <c r="D460" i="4"/>
  <c r="AF17" i="4"/>
  <c r="D476" i="4"/>
  <c r="AG17" i="4" l="1"/>
  <c r="D493" i="4"/>
  <c r="AG1" i="4"/>
  <c r="D477" i="4"/>
  <c r="AH1" i="4" l="1"/>
  <c r="D511" i="4" s="1"/>
  <c r="D494" i="4"/>
  <c r="AH17" i="4"/>
  <c r="D527" i="4" s="1"/>
  <c r="D510" i="4"/>
</calcChain>
</file>

<file path=xl/sharedStrings.xml><?xml version="1.0" encoding="utf-8"?>
<sst xmlns="http://schemas.openxmlformats.org/spreadsheetml/2006/main" count="636" uniqueCount="435">
  <si>
    <t>#</t>
  </si>
  <si>
    <t>SCIENTIFIC NAME</t>
  </si>
  <si>
    <t>IUCN Conservation Status</t>
  </si>
  <si>
    <t>Colour Pattern</t>
  </si>
  <si>
    <t>Dorsal fin characteristics</t>
  </si>
  <si>
    <t>Description</t>
  </si>
  <si>
    <t>Teeth count</t>
  </si>
  <si>
    <t>Baleen plates</t>
  </si>
  <si>
    <t>Throat grooves</t>
  </si>
  <si>
    <t>Seasonal Movement</t>
  </si>
  <si>
    <t>Habitat preference</t>
  </si>
  <si>
    <t>Dugong</t>
  </si>
  <si>
    <t xml:space="preserve"> Megaptera novaeangliae</t>
  </si>
  <si>
    <t>Balaenoptera musculus</t>
  </si>
  <si>
    <t>Unknown</t>
  </si>
  <si>
    <t>Orcaella brevirostris</t>
  </si>
  <si>
    <t>Orcinus orca</t>
  </si>
  <si>
    <t>Tursiops aduncus</t>
  </si>
  <si>
    <t>Neophocaena phocaenoides</t>
  </si>
  <si>
    <t>Language</t>
  </si>
  <si>
    <t>Also translate the below words:</t>
  </si>
  <si>
    <t xml:space="preserve">   identify</t>
  </si>
  <si>
    <t xml:space="preserve">    home</t>
  </si>
  <si>
    <t xml:space="preserve">    marine mammals</t>
  </si>
  <si>
    <t xml:space="preserve">    change language</t>
  </si>
  <si>
    <t xml:space="preserve">    about</t>
  </si>
  <si>
    <t xml:space="preserve">    SIZE</t>
  </si>
  <si>
    <t xml:space="preserve">    COLOUR PATTERN</t>
  </si>
  <si>
    <t xml:space="preserve">    DORSAL FIN</t>
  </si>
  <si>
    <t xml:space="preserve">    TEETH COUNT</t>
  </si>
  <si>
    <t xml:space="preserve">    BALEEN PLATE</t>
  </si>
  <si>
    <t xml:space="preserve">    THROAT GROOVES</t>
  </si>
  <si>
    <t xml:space="preserve">    SEASONAL MOVEMENT</t>
  </si>
  <si>
    <t xml:space="preserve">    habitat preferance</t>
  </si>
  <si>
    <t>Data Deficient</t>
  </si>
  <si>
    <t>Endangered</t>
  </si>
  <si>
    <t>Least Concern</t>
  </si>
  <si>
    <t>Near threatened</t>
  </si>
  <si>
    <t>Vulnerable</t>
  </si>
  <si>
    <t>20,000 Kg</t>
  </si>
  <si>
    <t>2m</t>
  </si>
  <si>
    <t>7,500-10,000 Kg</t>
  </si>
  <si>
    <t>75-80cm</t>
  </si>
  <si>
    <t>25-29m</t>
  </si>
  <si>
    <t>7-8m</t>
  </si>
  <si>
    <t>1m</t>
  </si>
  <si>
    <t>130Kg</t>
  </si>
  <si>
    <t>85 Kg</t>
  </si>
  <si>
    <t>70-90cm</t>
  </si>
  <si>
    <t>280 Kg</t>
  </si>
  <si>
    <t>11-17m</t>
  </si>
  <si>
    <t>40,000 Kg</t>
  </si>
  <si>
    <t>4m</t>
  </si>
  <si>
    <t>3,000 Kg</t>
  </si>
  <si>
    <t>450 Kg</t>
  </si>
  <si>
    <t>3,600 Kg</t>
  </si>
  <si>
    <t>80cm</t>
  </si>
  <si>
    <t>225 Kg</t>
  </si>
  <si>
    <t>275 Kg</t>
  </si>
  <si>
    <t>500 Kg</t>
  </si>
  <si>
    <t>155 Kg</t>
  </si>
  <si>
    <t>90cm</t>
  </si>
  <si>
    <t>80-100cm</t>
  </si>
  <si>
    <t>235 Kg</t>
  </si>
  <si>
    <t>210 Kg</t>
  </si>
  <si>
    <t>2,000 Kg</t>
  </si>
  <si>
    <t>230 Kg</t>
  </si>
  <si>
    <t>570 Kg</t>
  </si>
  <si>
    <t>57,000 Kg</t>
  </si>
  <si>
    <t>240 Kg</t>
  </si>
  <si>
    <t>60 Kg</t>
  </si>
  <si>
    <t>75-85cm</t>
  </si>
  <si>
    <t>Not Applicable</t>
  </si>
  <si>
    <t xml:space="preserve">{   </t>
  </si>
  <si>
    <t xml:space="preserve">    },</t>
  </si>
  <si>
    <r>
      <t xml:space="preserve">        </t>
    </r>
    <r>
      <rPr>
        <sz val="12"/>
        <color rgb="FF569CD6"/>
        <rFont val="Menlo"/>
        <family val="2"/>
      </rPr>
      <t>id</t>
    </r>
    <r>
      <rPr>
        <sz val="12"/>
        <color rgb="FFD4D4D4"/>
        <rFont val="Menlo"/>
        <family val="2"/>
      </rPr>
      <t>:</t>
    </r>
  </si>
  <si>
    <r>
      <t xml:space="preserve">        </t>
    </r>
    <r>
      <rPr>
        <sz val="12"/>
        <color rgb="FF569CD6"/>
        <rFont val="Menlo"/>
        <family val="2"/>
      </rPr>
      <t>scientific_name</t>
    </r>
    <r>
      <rPr>
        <sz val="12"/>
        <color rgb="FFD4D4D4"/>
        <rFont val="Menlo"/>
        <family val="2"/>
      </rPr>
      <t>:</t>
    </r>
  </si>
  <si>
    <r>
      <t xml:space="preserve">        </t>
    </r>
    <r>
      <rPr>
        <sz val="12"/>
        <color rgb="FF569CD6"/>
        <rFont val="Menlo"/>
        <family val="2"/>
      </rPr>
      <t>image_path</t>
    </r>
    <r>
      <rPr>
        <sz val="12"/>
        <color rgb="FFD4D4D4"/>
        <rFont val="Menlo"/>
        <family val="2"/>
      </rPr>
      <t>:</t>
    </r>
  </si>
  <si>
    <r>
      <t xml:space="preserve">        </t>
    </r>
    <r>
      <rPr>
        <sz val="12"/>
        <color rgb="FF569CD6"/>
        <rFont val="Menlo"/>
        <family val="2"/>
      </rPr>
      <t>local_name</t>
    </r>
    <r>
      <rPr>
        <sz val="12"/>
        <color rgb="FFD4D4D4"/>
        <rFont val="Menlo"/>
        <family val="2"/>
      </rPr>
      <t>:</t>
    </r>
  </si>
  <si>
    <r>
      <t xml:space="preserve">        </t>
    </r>
    <r>
      <rPr>
        <sz val="12"/>
        <color rgb="FF569CD6"/>
        <rFont val="Menlo"/>
        <family val="2"/>
      </rPr>
      <t>IUCN_status</t>
    </r>
    <r>
      <rPr>
        <sz val="12"/>
        <color rgb="FFD4D4D4"/>
        <rFont val="Menlo"/>
        <family val="2"/>
      </rPr>
      <t>:</t>
    </r>
  </si>
  <si>
    <r>
      <t xml:space="preserve">        </t>
    </r>
    <r>
      <rPr>
        <sz val="12"/>
        <color rgb="FF569CD6"/>
        <rFont val="Menlo"/>
        <family val="2"/>
      </rPr>
      <t>size</t>
    </r>
    <r>
      <rPr>
        <sz val="12"/>
        <color rgb="FFD4D4D4"/>
        <rFont val="Menlo"/>
        <family val="2"/>
      </rPr>
      <t>:</t>
    </r>
  </si>
  <si>
    <r>
      <t xml:space="preserve">        </t>
    </r>
    <r>
      <rPr>
        <sz val="12"/>
        <color rgb="FF569CD6"/>
        <rFont val="Menlo"/>
        <family val="2"/>
      </rPr>
      <t>colour_pattern</t>
    </r>
    <r>
      <rPr>
        <sz val="12"/>
        <color rgb="FFD4D4D4"/>
        <rFont val="Menlo"/>
        <family val="2"/>
      </rPr>
      <t>:</t>
    </r>
  </si>
  <si>
    <r>
      <t xml:space="preserve">        </t>
    </r>
    <r>
      <rPr>
        <sz val="12"/>
        <color rgb="FF569CD6"/>
        <rFont val="Menlo"/>
        <family val="2"/>
      </rPr>
      <t>dorsal_fin</t>
    </r>
    <r>
      <rPr>
        <sz val="12"/>
        <color rgb="FFD4D4D4"/>
        <rFont val="Menlo"/>
        <family val="2"/>
      </rPr>
      <t>:</t>
    </r>
  </si>
  <si>
    <r>
      <t xml:space="preserve">        </t>
    </r>
    <r>
      <rPr>
        <sz val="12"/>
        <color rgb="FF569CD6"/>
        <rFont val="Menlo"/>
        <family val="2"/>
      </rPr>
      <t>description</t>
    </r>
    <r>
      <rPr>
        <sz val="12"/>
        <color rgb="FFD4D4D4"/>
        <rFont val="Menlo"/>
        <family val="2"/>
      </rPr>
      <t>:</t>
    </r>
  </si>
  <si>
    <r>
      <t xml:space="preserve">        </t>
    </r>
    <r>
      <rPr>
        <sz val="12"/>
        <color rgb="FF569CD6"/>
        <rFont val="Menlo"/>
        <family val="2"/>
      </rPr>
      <t>teeth_count</t>
    </r>
    <r>
      <rPr>
        <sz val="12"/>
        <color rgb="FFD4D4D4"/>
        <rFont val="Menlo"/>
        <family val="2"/>
      </rPr>
      <t>:</t>
    </r>
  </si>
  <si>
    <r>
      <t xml:space="preserve">        </t>
    </r>
    <r>
      <rPr>
        <sz val="12"/>
        <color rgb="FF569CD6"/>
        <rFont val="Menlo"/>
        <family val="2"/>
      </rPr>
      <t>baleen_plate</t>
    </r>
    <r>
      <rPr>
        <sz val="12"/>
        <color rgb="FFD4D4D4"/>
        <rFont val="Menlo"/>
        <family val="2"/>
      </rPr>
      <t>:</t>
    </r>
  </si>
  <si>
    <r>
      <t xml:space="preserve">        </t>
    </r>
    <r>
      <rPr>
        <sz val="12"/>
        <color rgb="FF569CD6"/>
        <rFont val="Menlo"/>
        <family val="2"/>
      </rPr>
      <t>throat_grooves</t>
    </r>
    <r>
      <rPr>
        <sz val="12"/>
        <color rgb="FFD4D4D4"/>
        <rFont val="Menlo"/>
        <family val="2"/>
      </rPr>
      <t>:</t>
    </r>
  </si>
  <si>
    <r>
      <t xml:space="preserve">        </t>
    </r>
    <r>
      <rPr>
        <sz val="12"/>
        <color rgb="FF569CD6"/>
        <rFont val="Menlo"/>
        <family val="2"/>
      </rPr>
      <t>seasonal_movement</t>
    </r>
    <r>
      <rPr>
        <sz val="12"/>
        <color rgb="FFD4D4D4"/>
        <rFont val="Menlo"/>
        <family val="2"/>
      </rPr>
      <t>:</t>
    </r>
  </si>
  <si>
    <r>
      <t xml:space="preserve">        </t>
    </r>
    <r>
      <rPr>
        <sz val="12"/>
        <color rgb="FF569CD6"/>
        <rFont val="Menlo"/>
        <family val="2"/>
      </rPr>
      <t>habitat_preferance</t>
    </r>
    <r>
      <rPr>
        <sz val="12"/>
        <color rgb="FFD4D4D4"/>
        <rFont val="Menlo"/>
        <family val="2"/>
      </rPr>
      <t>:</t>
    </r>
  </si>
  <si>
    <r>
      <t xml:space="preserve">        </t>
    </r>
    <r>
      <rPr>
        <sz val="12"/>
        <color rgb="FF569CD6"/>
        <rFont val="Menlo"/>
        <family val="2"/>
      </rPr>
      <t>type</t>
    </r>
    <r>
      <rPr>
        <sz val="12"/>
        <color rgb="FFD4D4D4"/>
        <rFont val="Menlo"/>
        <family val="2"/>
      </rPr>
      <t>:</t>
    </r>
  </si>
  <si>
    <t>Local NAME</t>
  </si>
  <si>
    <t>Image-Path</t>
  </si>
  <si>
    <t>Humpback-Whale</t>
  </si>
  <si>
    <t>Blue-whale</t>
  </si>
  <si>
    <t>Omuras-whale</t>
  </si>
  <si>
    <t>Longmans-beaked-whale</t>
  </si>
  <si>
    <t>Ginkgo-toothed-beaked-whale</t>
  </si>
  <si>
    <t>Cuviers-beaked-whale</t>
  </si>
  <si>
    <t>Blainvilles-Beaked-Whale</t>
  </si>
  <si>
    <t>Sperm-Whale</t>
  </si>
  <si>
    <t>Dwarf-Sperm-Whale</t>
  </si>
  <si>
    <t>Pygmy-Sperm-Whale</t>
  </si>
  <si>
    <t>Irrawaddy-Dolphin</t>
  </si>
  <si>
    <t>Short-finned-Pilot-Whale</t>
  </si>
  <si>
    <t>Killer-Whale</t>
  </si>
  <si>
    <t>False-Killer-Whale</t>
  </si>
  <si>
    <t>Pygmy-Killer-Whale</t>
  </si>
  <si>
    <t>Melon-headed-Whale</t>
  </si>
  <si>
    <t>Rissos-Dolphin</t>
  </si>
  <si>
    <t>Rough-toothed-Dolphin</t>
  </si>
  <si>
    <t>Indian-Ocean-Humpback-Dolphin</t>
  </si>
  <si>
    <t>Indo-Pacific-Humpback-Dolphin</t>
  </si>
  <si>
    <t>Indo-Pacific-bottlenose-dolphin</t>
  </si>
  <si>
    <t>Pan-tropical-spotted-dolphin</t>
  </si>
  <si>
    <t>Spinner-dolphin</t>
  </si>
  <si>
    <t>Striped-dolphin</t>
  </si>
  <si>
    <t>Indo-Pacific-common-dolphin</t>
  </si>
  <si>
    <t>Frasers-dolphin</t>
  </si>
  <si>
    <t>Indo-Pacific-finless-porpoise</t>
  </si>
  <si>
    <t>South-Asian-river-dolphin</t>
  </si>
  <si>
    <t>Brydes-whale</t>
  </si>
  <si>
    <t>Deraniyagalas-beaked-Whale</t>
  </si>
  <si>
    <t>2.5m</t>
  </si>
  <si>
    <t>1-1.3m</t>
  </si>
  <si>
    <t>15-16.5m</t>
  </si>
  <si>
    <t>3.5-4m</t>
  </si>
  <si>
    <t>2.9m</t>
  </si>
  <si>
    <t>6.5m</t>
  </si>
  <si>
    <t>3.9-4.8m</t>
  </si>
  <si>
    <t>2-2.5m</t>
  </si>
  <si>
    <t>5.3m</t>
  </si>
  <si>
    <t>2.7m</t>
  </si>
  <si>
    <t>4.7m</t>
  </si>
  <si>
    <t>1.2m</t>
  </si>
  <si>
    <t>1.4-1.9m</t>
  </si>
  <si>
    <t>2.1-2.6m</t>
  </si>
  <si>
    <t>1.5-2.1m</t>
  </si>
  <si>
    <t>2.6m</t>
  </si>
  <si>
    <t>1-1.5m</t>
  </si>
  <si>
    <t>3.8m</t>
  </si>
  <si>
    <t>2.56m</t>
  </si>
  <si>
    <t>1-1.1m</t>
  </si>
  <si>
    <t>1.5m</t>
  </si>
  <si>
    <t>1.6-2.6m</t>
  </si>
  <si>
    <t>Prefix</t>
  </si>
  <si>
    <t>Suffix</t>
  </si>
  <si>
    <t xml:space="preserve"> "</t>
  </si>
  <si>
    <t>" ,</t>
  </si>
  <si>
    <t>4.3m</t>
  </si>
  <si>
    <t>35-45m</t>
  </si>
  <si>
    <t>85-112cm</t>
  </si>
  <si>
    <t>93-100cn</t>
  </si>
  <si>
    <t>2.5-2.7m</t>
  </si>
  <si>
    <t>9.6-11.5m</t>
  </si>
  <si>
    <t>6-7m</t>
  </si>
  <si>
    <t>12.5-19.2m</t>
  </si>
  <si>
    <t>2.7-3.9m</t>
  </si>
  <si>
    <t>5.5-7.2m</t>
  </si>
  <si>
    <t>8.5-9.8m</t>
  </si>
  <si>
    <t>5-6m</t>
  </si>
  <si>
    <t>2.65m</t>
  </si>
  <si>
    <t>2.6-2.8m</t>
  </si>
  <si>
    <t>2.4-2.6m</t>
  </si>
  <si>
    <t>1.5-2.3m</t>
  </si>
  <si>
    <t>2.6-2.7m</t>
  </si>
  <si>
    <t>1,033 Kg</t>
  </si>
  <si>
    <t>272 Kg</t>
  </si>
  <si>
    <t>119 Kg</t>
  </si>
  <si>
    <t>82 Kg</t>
  </si>
  <si>
    <t>72,000-1,35,000 Kg</t>
  </si>
  <si>
    <t>VU</t>
  </si>
  <si>
    <t>LC</t>
  </si>
  <si>
    <t>EN</t>
  </si>
  <si>
    <t>DD</t>
  </si>
  <si>
    <t>NT</t>
  </si>
  <si>
    <t>Adult length</t>
  </si>
  <si>
    <t xml:space="preserve">Adult weight </t>
  </si>
  <si>
    <t>Length at birth</t>
  </si>
  <si>
    <t xml:space="preserve">জন্মের সময় দৈর্ঘ্য: </t>
  </si>
  <si>
    <t xml:space="preserve">, প্রাপ্তবয়স্কদের দৈর্ঘ্য: </t>
  </si>
  <si>
    <t xml:space="preserve">, প্রাপ্তবয়স্কদের ওজন: </t>
  </si>
  <si>
    <t>অজানা</t>
  </si>
  <si>
    <t>ডুগং</t>
  </si>
  <si>
    <t>কুঁজো তিমি</t>
  </si>
  <si>
    <t>নীল তিমি</t>
  </si>
  <si>
    <t>Bryde এর তিমি</t>
  </si>
  <si>
    <t>ওমুরার তিমি</t>
  </si>
  <si>
    <t>লংম্যানের চঞ্চুযুক্ত তিমি</t>
  </si>
  <si>
    <t>Deraniyagala এর beaked তিমি</t>
  </si>
  <si>
    <t>জিঙ্কো-দাঁতযুক্ত ঠোঁটওয়ালা তিমি</t>
  </si>
  <si>
    <t>কুভিয়ারের চঞ্চুযুক্ত তিমি</t>
  </si>
  <si>
    <t>ব্লেইনভিলের বেকড তিমি</t>
  </si>
  <si>
    <t>স্পার্ম হোয়েল</t>
  </si>
  <si>
    <t>বামন স্পার্ম হোয়েল</t>
  </si>
  <si>
    <t>পিগমি স্পার্ম হোয়েল</t>
  </si>
  <si>
    <t>ইরাবদি ডলফিন</t>
  </si>
  <si>
    <t>সংক্ষিপ্ত পাখনাযুক্ত পাইলট তিমি</t>
  </si>
  <si>
    <t>হত্যাকারী তিমি</t>
  </si>
  <si>
    <t>মিথ্যা হত্যাকারী তিমি</t>
  </si>
  <si>
    <t>পিগমি কিলার হোয়েল</t>
  </si>
  <si>
    <t>তরমুজ-মাথাযুক্ত তিমি</t>
  </si>
  <si>
    <t>রিসোর ডলফিন</t>
  </si>
  <si>
    <t>রুক্ষ দাঁতযুক্ত ডলফিন</t>
  </si>
  <si>
    <t>ভারত মহাসাগরের হাম্পব্যাক ডলফিন</t>
  </si>
  <si>
    <t>ইন্দো-প্যাসিফিক হাম্পব্যাক ডলফিন</t>
  </si>
  <si>
    <t>ইন্দো-প্যাসিফিক বোতলনোজ ডলফিন</t>
  </si>
  <si>
    <t>প্যান-ট্রপিক্যাল স্পটড ডলফিন</t>
  </si>
  <si>
    <t>স্পিনার ডলফিন</t>
  </si>
  <si>
    <t>ডোরাকাটা ডলফিন</t>
  </si>
  <si>
    <t>ইন্দো-প্যাসিফিক সাধারণ ডলফিন</t>
  </si>
  <si>
    <t>ফ্রেজারের ডলফিন</t>
  </si>
  <si>
    <t>ইন্দো-প্যাসিফিক ফিনলেস porpoise</t>
  </si>
  <si>
    <t>দক্ষিণ এশিয়ার নদী ডলফিন</t>
  </si>
  <si>
    <t>বর্ণনা</t>
  </si>
  <si>
    <t>একটি নলাকার এবং নল-সদৃশ মাথাটি সমুদ্রের ঘাসের উপর কুঁচকানোর জন্য নীচের দিকে বাঁকানো। ট্রাঙ্কটি কোমর অঞ্চলে প্রশস্ত এবং পিছনে সরু হয়ে লেজ ফ্লুক তৈরি করে, যা অনুভূমিক এবং অর্ধচন্দ্রাকার। তাদের একটি অদ্ভুত সারফেসিং রয়েছে যেখানে কেবল পৃষ্ঠতল এবং একটি ধীর আঘাত কখনও কখনও দৃশ্যমান হয় এবং একটি ফ্লুক যা একটি ডাইভের আগে দেখায়।</t>
  </si>
  <si>
    <t>অন্যান্য ররক্যুয়ালদের তুলনায় আরও মজবুত শরীর। মাথার উপরের অংশটি চ্যাপ্টা এবং রিজ ছাড়াই বেশ কয়েকটি মাংসল গিঁট দ্বারা আবৃত। নীচের চোয়ালের অগ্রভাগে একটি বৃত্তাকার প্রোটিউবারেন্স রয়েছে। উপরে থেকে, মাথা প্রশস্ত এবং গোলাকার। গলার খাঁজের সংখ্যা 14 থেকে 35, নাভি পর্যন্ত প্রসারিত। ফ্লিপারগুলি খুব দীর্ঘ, শরীরের মোট দৈর্ঘ্যের প্রায় এক-তৃতীয়াংশ পরিমাপ করে। তারা knobs বা bumps সঙ্গে scalloped হয়. তারা ঝাঁকে ঝাঁকে ক্রাস্টেসিয়ান এবং শোয়ালিং মাছ খাওয়ায়।</t>
  </si>
  <si>
    <t>একটি প্রশস্ত 'U' আকৃতির মাথা রয়েছে যা একটি একক কেন্দ্রীয় রিজ সহ পাশ থেকে সমতল দেখাচ্ছে। ঘা কলামার।</t>
  </si>
  <si>
    <t>একটি মসৃণ শরীর রয়েছে যার একটি বিস্তৃত ফ্লুক সোজা পিছনের প্রান্ত রয়েছে। রোস্ট্রামে তিনটি রিজ সহ একটি সূক্ষ্ম মাথা। ঘা পরিবর্তনশীল উচ্চতা সঙ্গে কলামার বা গুল্ম হয়.</t>
  </si>
  <si>
    <t>একটি একক বিশিষ্ট কেন্দ্রীয় রিজ সহ 'V' আকৃতির মাথা সহ একটি ছোট এবং সুবিন্যস্ত দেহ রয়েছে। ফ্যাকাশে অনিয়মিত শেভরনগুলি উভয় পাশে পৃষ্ঠীয় পাখনার সামনের দিকে পাওয়া যায় এবং ডান শেভরনটি আরও বিশিষ্ট। ডান দিকে একটি সুস্পষ্ট অগ্নিকুণ্ড চোখের উপর 2 -3 ফিতে পিছন পর্যন্ত দ্বিখণ্ডিত। ডান নিচের চোয়াল সাদা। flippesr এবং ভিতরের পৃষ্ঠের অগ্রবর্তী প্রান্ত সাদা। ফ্লুকটি একটি সোজা ট্রেলিং প্রান্ত সহ প্রশস্ত।</t>
  </si>
  <si>
    <t>একটি বিশিষ্ট ঠোঁট এবং ঠোঁট এবং তরমুজের মধ্যে একটি ক্রিজ সহ একটি প্রসারিত কপাল সহ একটি পাতলা আকৃতির শরীর রয়েছে। কোন রৈখিক রেক চিহ্ন নেই এবং ফ্লুকের একটি খাঁজ নেই। flippers ছোট ভোঁতা হয়. ব্লোহোলের শেষগুলি সামনের দিকে নির্দেশ করে।</t>
  </si>
  <si>
    <t>একটি টাকু আকৃতির শরীর এবং ছোট সরু ফ্লিপার আছে। মুখরেখাটি তার দৈর্ঘ্য বরাবর বাঁকানো, পিছনের দিকে খিলানযুক্ত। একটি আলতোভাবে ক্রমবর্ধমান কপাল আছে এবং ব্লোহোলটি একটি অর্ধচন্দ্রাকার এবং প্রান্তটি সামনের দিকে নির্দেশ করে৷</t>
  </si>
  <si>
    <t>ছোট সরু ফ্লিপার সহ একটি টাকু আকৃতির শরীর আছে। পুরুষদের মধ্যে একটি খিলানযুক্ত মুখের রেখা সহ একটি ছোট মাথা।</t>
  </si>
  <si>
    <t>একটি ছোট চঞ্চু এবং ছোট সরু ফ্লিপার সহ একটি টাকু আকৃতির শরীর রয়েছে। একটি মসৃণ ঢালু কপাল রয়েছে (পুরুষরা তরমুজের আকৃতি দেখায়) যার একটি অবতল মুখরেখা রয়েছে যা তার দৈর্ঘ্য বরাবর বাঁকা।</t>
  </si>
  <si>
    <t>অর্ধচন্দ্রাকার আকৃতির ব্লোহোল সহ একটি স্পিন্ডল আকৃতির শরীর রয়েছে যা সামনের প্রান্তে আটকে থাকে। লেজের ফ্লুকগুলি মধ্যবর্তী খাঁজ ছাড়াই কুঁচকে যাচ্ছে এবং ফ্লিপারগুলি ছোট এবং সরু। মুখরেখাটি উচ্চতর খিলানযুক্ত পশ্চাৎপ্রান্তের সাথে স্বতন্ত্র; পুরুষদের মধ্যে এই খিলান খুব চওড়া এবং বর্গাকৃতির হয়। গাল উপরের চোয়ালের উপরে উঠতে পারে এবং তরমুজ সমতল দেখায়।</t>
  </si>
  <si>
    <t>দাঁতযুক্ত সিটাসিয়ানদের মধ্যে সবচেয়ে বড়, শরীরে বলিরেখা রয়েছে। মাথাটি শরীরের দৈর্ঘ্যের 1/3 ভাগ করে এবং পাশ থেকে বর্গাকৃতি দেখায়। উপরের চোয়ালের তুলনায় নিচের চোয়াল খুবই সরু এবং দাঁত আছে। উপরের চোয়ালে দাঁত নেই। একটি একক S-আকৃতির ব্লোহোল মাথার একটু বাম দিকে স্থাপন করা হয়/ ফ্লিপারগুলি ছোট এবং স্প্যাটুলা আকৃতির। ফ্লুক চওড়া এবং একটি সরল অনুগামী প্রান্ত রয়েছে এবং এর অনেকগুলি খাঁজ রয়েছে৷ ঘাটি ঝোপঝাড় এবং বাম দিকে এগিয়ে কোণযুক্ত৷</t>
  </si>
  <si>
    <t>হাঙ্গরের মতো মাথা এবং একটি ছোট সরু নীচের চোয়াল সহ একটি শক্ত শরীর রয়েছে। ব্লোহোলটি রোস্ট্রামের ডগা থেকে প্রায় 10% দূরে অবস্থিত। চোখের পিছনে একটি চিহ্ন রয়েছে যা একটি মিথ্যা ফুলকার চেরা মত দেখাচ্ছে এবং ছোট ফ্লিপারগুলি মাথার কাছে স্থাপন করা হয়েছে।</t>
  </si>
  <si>
    <t>দৃঢ় শরীর; চোখের পিছনে একটি চিহ্ন যা একটি মিথ্যা ফুলকা চেরা মত দেখায়; হাঙ্গরের মত মাথা; ছোট এবং সরু নীচের চোয়াল; মাথার কাছাকাছি ছোট ফ্লিপার; ব্লোহোল এবং পৃষ্ঠীয় পাখনার মধ্যে একটি সামান্য কুঁজ থাকে; ব্লোহোলটি রোস্ট্রামের ডগা থেকে 10% দূরে অবস্থিত।</t>
  </si>
  <si>
    <t>একটি বিশিষ্ট চঞ্চু ছাড়া একটি বৃত্তাকার থুতু আছে। ফ্লিপারগুলি বড় এবং প্যাডেল আকৃতির এবং প্রাপ্তবয়স্কদের মধ্যে ঘাড়ের ক্রিজ থাকে।</t>
  </si>
  <si>
    <t>কালো মাছের মধ্যে একটি, পাইলট তিমির দেহের সামনের অর্ধেক অংশে একটি প্রমিমেন্ট ডোরসাল পাখনা থাকে। থুতু প্রাপ্তবয়স্কদের মধ্যে প্রায় বর্গাকৃতির মাথা দিয়ে গোলাকার হয়। ফ্লিপারগুলি লম্বা, কাস্তে আকৃতির এবং টেপারিং। পুরুষরা নারীদের তুলনায় অনেক বড় হয় যার একটি বিশিষ্ট পোস্ট এনাল কিল এবং একটি চওড়া বেস সহ আরও ফ্যালকেট ফ্লিপার থাকে।</t>
  </si>
  <si>
    <t>ডলফিনের মধ্যে সবচেয়ে বড় একটি শক্তিশালী শরীর, একটি বিশিষ্ট ঠোঁট এবং লম্বা পৃষ্ঠীয় পাখনা ছাড়াই একটি ভোঁতা থুতু।</t>
  </si>
  <si>
    <t>একটি বৃত্তাকার থুতু এবং একটি নরম ঢালু তরমুজ সহ একটি দীর্ঘ সরু শরীর আছে। চঞ্চু বিশিষ্ট নয়। ফ্লিপারগুলি লম্বা হয় এবং সামনের প্রান্তে সামান্য কুঁজ থাকে যা তাদের একটি S-আকৃতি দেয়।</t>
  </si>
  <si>
    <t>একটি দীর্ঘ শরীর আছে, পৃষ্ঠীয় পাখনার আগে শক্ত এবং পরে সরু। থুতু একটি ঢালু তরমুজ সঙ্গে বৃত্তাকার হয়. চঞ্চু বিশিষ্ট নয়। ফ্লিপারগুলি গোলাকার টিপস সহ লম্বা।</t>
  </si>
  <si>
    <t>একটি লম্বা সরু শরীর এবং একটি তরমুজ সহ একটি গোলাকার থুতু রয়েছে। একটি চঞ্চু সামান্য ইঙ্গিত আছে. ফ্লিপারগুলি লম্বা, সূক্ষ্ম এবং কাস্তে আকৃতির।</t>
  </si>
  <si>
    <t>একটি ভোঁতা মাথা এবং একটি মুখরেখা সহ একটি শক্ত শরীর রয়েছে যা উপরের দিকে ঢালু। তরমুজ গোলাকার চেয়ে বেশি বর্গাকার। ফ্লিপারগুলি লম্বা এবং নির্দেশক। শরীরের সামনের অংশের তুলনায় লেজের স্টক খুবই সরু।</t>
  </si>
  <si>
    <t>একটি সূক্ষ্ম শঙ্কুযুক্ত মাথা এবং একটি মৃদু ঢালু তরমুজ ছাড়াই একটি শক্ত শরীর রয়েছে। চঞ্চু লম্বা এবং ফ্লিপারগুলি বড় এবং সূক্ষ্ম।</t>
  </si>
  <si>
    <t>মজবুত শরীর, মাঝারিভাবে লগ চঞ্চু সহ। পৃষ্ঠীয় পাখনাটি পিছনের মাঝামাঝি বিন্দুতে, একটি কুঁজের উপর স্থাপন করা হয় এবং তাই এই নাম। একটি বাল্বস তরমুজ একটি স্বতন্ত্র ক্রিজ এবং বৃত্তাকার টিপস সঙ্গে বড় flippers এবং flukes আছে। প্রাপ্তবয়স্কদের বড় কুঁজ থাকে, বিশেষ করে পুরুষদের মধ্যে।</t>
  </si>
  <si>
    <t>মজবুত শরীর, মাঝারিভাবে লগ চঞ্চু সহ। একটি স্বতন্ত্র ক্রিজ সহ একটি বাল্বস তরমুজ রয়েছে। পৃষ্ঠীয় পাখনাটি পিছনের মাঝামাঝি বিন্দুতে, একটি কুঁজের উপর স্থাপন করা হয় এবং তাই এই নাম। পাখনার নিচে আলতোভাবে ঢালু কুঁজটি S plumbea-এর মতো উচ্চারিত নয়। পাখনা পিছনের মধ্যবিন্দুতে। বৃত্তাকার টিপস সঙ্গে flippers এবং flukes. প্রাপ্তবয়স্কদের বড় কুঁজ থাকে, বিশেষ করে পুরুষদের মধ্যে (প্রাপ্তবয়স্ক পুরুষদের ওজন প্রাপ্তবয়স্ক মহিলাদের চেয়ে তিনগুণ বেশি)।</t>
  </si>
  <si>
    <t>একটি বাল্বযুক্ত মাথা এবং একটি মৃদু ঢালু কপাল সহ একটি শক্তিশালী শরীর রয়েছে। চঞ্চু লম্বা এবং নিচের চোয়াল উপরের চোয়ালের চেয়ে কিছুটা লম্বা। একটি বিশিষ্ট ক্রিজ উপস্থিত রয়েছে। ফ্লিপারগুলি ছোট, নির্দেশিত।</t>
  </si>
  <si>
    <t>একটি চিকন সুগঠিত শরীর আছে যার সাথে একটি বিশিষ্ট তরমুজ রয়েছে। পৃষ্ঠীয় পাখনা লম্বা, সরু, পিঠের মধ্যবিন্দুতে ডগায় গোলাকার। চঞ্চুটি মাঝারিভাবে লম্বা, ফ্লিপারগুলি সরু এবং সূক্ষ্ম।</t>
  </si>
  <si>
    <t>একটি মৃদু ঢালু কপাল সঙ্গে একটি খুব পাতলা শরীর আছে. একটি ক্রিজ উপস্থিত রয়েছে এবং চঞ্চুটি খুব দীর্ঘ। ফ্লিপারগুলি সরু এবং সূক্ষ্ম।</t>
  </si>
  <si>
    <t>শরীর অন্যান্য স্টেনেলার ​​মতো পাতলা নয়। তাদের একটি মৃদু ঢালু কপাল এবং একটি মাঝারি লম্বা চঞ্চু আছে। ফ্লিপারগুলি সরু এবং সূক্ষ্ম এবং একটি ক্রিজ রয়েছে।</t>
  </si>
  <si>
    <t>একটি মৃদু ঢালু কপাল এবং একটি বিশিষ্ট ক্রিজ সঙ্গে একটি খুব পাতলা শরীর আছে. তাদের একটি খুব লম্বা চঞ্চু আছে এবং ফ্লিপারগুলি লম্বা, সরু এবং সূক্ষ্ম।</t>
  </si>
  <si>
    <t>মৃদুভাবে ঢালু কপাল সহ একটি বিশিষ্ট ক্রিজের সাথে একটি খুব মজুত শরীর রয়েছে। তরমুজ এবং চঞ্চুর মধ্যে। চঞ্চুটি নিজেই ছোট এবং ঠাসা। ফ্লিপারগুলি লম্বা এবং টিপসের দিকে নির্দেশ করে ফ্লুকের পিছনের প্রান্তগুলি স্পষ্টভাবে অবতল।</t>
  </si>
  <si>
    <t>একটি বাল্বস মাথা এবং একটি গোলাকার থুতু সহ একটি টর্পেডো আকৃতির শরীর আছে। কোন চঞ্চু নেই। ফ্লিপারগুলো লম্বা এবং ফালকেট। fluke খাঁজ করা হয়.</t>
  </si>
  <si>
    <t>দক্ষিণ এশীয় নদী ডলফিনের একটি মজুত দেহ এবং একটি চ্যাপ্টা ডগা সহ একটি দীর্ঘ সরু চঞ্চু রয়েছে। মহিলাদের মধ্যে চঞ্চু লম্বা এবং পুরুষদের তুলনায় অপেক্ষাকৃত খাটো। চঞ্চু এবং তরমুজের মধ্যে একটি বিশিষ্ট ছিদ্র বিদ্যমান, তরমুজের উপর রিজ সহ। একটি একক চেরা ব্লোহোলকে বোঝায়। চোখগুলি পিনহোলের মতো এবং ফ্লুকগুলি অবতল অভ্যন্তরীণ প্রান্ত এবং একটি বিশিষ্ট খাঁজ সহ প্রশস্ত। ফ্লিপারগুলি বর্গাকার দূরবর্তী প্রান্ত সহ ব্রোড।</t>
  </si>
  <si>
    <t>রঙের প্যাটার্ন</t>
  </si>
  <si>
    <t>মলিন বাদামী ধূসর</t>
  </si>
  <si>
    <t>কালো বা ধূসর, গলা এবং পেটে একটি সাদা অঞ্চল সহ। ফ্লিপারগুলি নীচে সাদা, কখনও কখনও উপরেও।</t>
  </si>
  <si>
    <t>মটলিং সহ নীলাভ ধূসর।</t>
  </si>
  <si>
    <t>গাঢ় ধূসর</t>
  </si>
  <si>
    <t>গাঢ় ডোরসাল এবং হালকা ভেন্ট্রাল বডি সহ দুই-টোনড বডি কালারিং।</t>
  </si>
  <si>
    <t>ডোরসাল বডি ধূসর থেকে বাদামী ধূসর, অন্যদিকে পাশ, পেট এবং মাথা হালকা রঙের। প্রায়শই, কুকি কাটার হাঙ্গর দ্বারা সাদা দাগ শরীরে দৃশ্যমান হয়।</t>
  </si>
  <si>
    <t>সাদা দাগ সহ গাঢ় ধূসর। নিচের চোয়ালের অগ্রভাগ সাদা।</t>
  </si>
  <si>
    <t>রোস্ট্রামে সাদা টিপস সহ গাঢ় ধূসর থেকে কালো। প্রাপ্তবয়স্কদের মধ্যে সাদা দাগ।</t>
  </si>
  <si>
    <t>ধূসর থেকে হালকা মরিচা বাদামী রঙের সাথে কুকি কাটার দাগ এবং সারা গায়ে রেকের দাগ। পুরুষদের মাথা এবং পিঠের উপরিভাগে অনেক বেশি সাদা থাকে।</t>
  </si>
  <si>
    <t>কুকি কাটার এবং রেক চিহ্ন দ্বারা সাদা দাগ সহ ধূসর থেকে বাদামী ধূসর।</t>
  </si>
  <si>
    <t>কালো থেকে বাদামী ধূসর</t>
  </si>
  <si>
    <t>উপরের দিকে গাঢ় ধূসর থেকে বাদামী কালো। চোখের পিছনে একটি চিহ্ন যা একটি মিথ্যা ফুলকা চেরা মত দেখায়।</t>
  </si>
  <si>
    <t>ইস্পাত ধূসর</t>
  </si>
  <si>
    <t>কালো থেকে বাদামী ধূসর। এটির ches-এ একটি নোঙ্গর আকৃতির হালকা প্যাচ রয়েছে এবং ডোরসাল পাখনার গোড়া থেকে দুটি দুটি হালকা রেখা রয়েছে যা ব্লো হোলের চারপাশে চোখের দিকে পড়ছে। পৃষ্ঠীয় পাখনার পিছনে একটি হালকা রঙের স্যাডল প্যাটার্ন রয়েছে।</t>
  </si>
  <si>
    <t>পৃষ্ঠীয় পাখনার পিছনে হালকা রঙের স্যাডল দিয়ে কালো-সাদা রঙের প্যাটার্ন সনাক্ত করা সহজ।</t>
  </si>
  <si>
    <t>বুকে এবং পেটে হালকা ধূসর প্যাচ সহ কালো থেকে ধূসর কালো। খুব ম্লান কেপ কেপ টেপারিং.</t>
  </si>
  <si>
    <t>কালো থেকে ধূসর কালো। ঠোঁট এবং ঠোঁটের ডগা সাদা। পৃষ্ঠীয় পাখনার ঠিক নীচে একটি হালকা ধূসর কেপ ডুবানো বিশিষ্ট।</t>
  </si>
  <si>
    <t>ধূসর কালো রঙের সাথে ঠোঁট এবং ঠোঁটের ডগা সাদা। পৃষ্ঠীয় পাখনার ঠিক নীচে একটি হালকা ধূসর কেপ ডিপিং (পিগমি কিলার তিমির চেয়ে বেশি গভীরভাবে) বিশিষ্ট। একটি হালকা ইউরিনোজেনিটাল প্যাচ।</t>
  </si>
  <si>
    <t>ধূসর সাদা, শরীরের বেশিরভাগ অংশে রেকের দাগ দ্বারা ভারী দাগ।</t>
  </si>
  <si>
    <t>উপরে ধূসর কালো, গোলাপি পেট এবং পাশে একটি হালকা ধূসর কেপ যা পৃষ্ঠীয় পাখনার নীচে ডুবে থাকে। পেট, ঠোঁট এবং নীচের চোয়াল সাদা রঙের এবং চোখের কালো দাগ রয়েছে।</t>
  </si>
  <si>
    <t>উপরে ধূসর কালো, গোলাপি পেট। পেট, ঠোঁট এবং নীচের চোয়াল হালকা, ঠোঁট এবং নীচের চোয়াল এবং মটল গোলাপী। একটি অন্ধকার চোখের প্যাচ আছে.</t>
  </si>
  <si>
    <t>ধূসর গোলাপী এবং পাশে আরও গোলাপী, মুখের চারপাশে এবং একটি গোলাপী পেট।</t>
  </si>
  <si>
    <t>উপরে ধূসর ধূসর এবং পাশে হালকা ধূসর কেপ এবং ডোরসাল পাখনার দিকে জ্বলছে। বাছুরের পেট গোলাপি বর্ণের হয় এবং প্রাপ্তবয়স্কদের মধ্যে একই রকম কালো দাগ থাকে।</t>
  </si>
  <si>
    <t>প্যানট্রপিকাল দাগযুক্ত ডলফিনগুলি সামগ্রিকভাবে ধূসর, উপরে এবং উপরের অংশে গাঢ় এবং পেট এবং নীচের অংশে হালকা। শরীরে সাধারণত দাগ দেখা যায়, যদিও দাগ অঞ্চলভেদে পরিবর্তিত হয়, উপরে সাদা দাগ এবং নীচে গাঢ় দাগ রয়েছে। বয়স এবং অঞ্চলের সাথে দাগ বাড়ে। নবজাতক দাগযুক্ত ডলফিনগুলি দাগহীন, নরম প্রান্ত এবং একটি হালকা পেট সহ গাঢ় ধূসর পিঠ থাকে। সমুদ্রে, একটি চিহ্নিত লাগামের অনন্য উপস্থিতি, পৃষ্ঠের দিকে অভিন্ন অন্ধকার কেপ এবং একটি গাঢ় ফ্লিপার লাইনের উপস্থিতি প্রজাতি সনাক্ত করতে সহায়তা করে।</t>
  </si>
  <si>
    <t>উপরে ধূসর কালো, পাশ বরাবর একটি হালকা ধূসর ব্যান্ড এবং একটি সাদা পেট (ত্রিপক্ষীয় প্যাটার্ন)। চোখের থেকে ক্রিজ পর্যন্ত এবং চোখ থেকে ফ্লিপার পর্যন্ত একটি অন্ধকার চোখের ডোরাকাটা। উপরের ঠোঁট গাঢ় এবং নিচের ঠোঁট সাদা এবং উপরের ঠোঁট থেকে কালো ডগা।</t>
  </si>
  <si>
    <t>গাঢ় কেপ সহ উপরে ধূসর কালো। ডোরসাল পাখনার সামনের দিকে ঝলকানি সহ পাশে হালকা ধূসর। একটি কালো ডোরা চোখ থেকে মলদ্বার পর্যন্ত এবং চোখ থেকে ফ্লিপার পর্যন্ত চলে যায় উপরের ঠোঁটটি কালো এবং নীচের ঠোঁটটি কালো ডগা সহ সাদা।</t>
  </si>
  <si>
    <t>উপরে ধূসর কালো, পৃষ্ঠীয় পাখনার নীচে একটি বিশিষ্ট v-আকৃতির ঘন্টা কাঁচের প্যাটার্ন সহ একটি হালকা সাদা পেট এবং ফ্লিপারের উপরে একটি হলুদ ব্লেজ।</t>
  </si>
  <si>
    <t>উপরে ধূসর গোলাপী পেট এবং একটি হালকা ধূসর ব্যান্ড মুখ থেকে মলদ্বার পর্যন্ত চলে। নীচের চোয়ালের মাঝখানে থেকে ফ্লিপার পর্যন্ত একটি ধূসর ডোরাকাটা দৃশ্যমান হয় যখন একটি গাঢ় ডোরা তরমুজের শীর্ষ থেকে উপরের চোয়ালের ডগা পর্যন্ত দৃশ্যমান হয়। চঞ্চুর ডগা অন্ধকার।</t>
  </si>
  <si>
    <t>গাঢ় ধূসর থেকে বাদামী ধূসর, পিছনে একটি টিউবারকল প্যাচ সহ 10-25 টি টিউবারকলের সারি। পৃষ্ঠীয় পাখনা নেই।</t>
  </si>
  <si>
    <t>উপরের এবং পিছনে হালকা বাদামী থেকে বাদামী ধূসর এবং নীচের অংশ হালকা</t>
  </si>
  <si>
    <t>পৃষ্ঠীয় পাখনার বৈশিষ্ট্য</t>
  </si>
  <si>
    <t>তাদের পৃষ্ঠীয় পাখনা নেই</t>
  </si>
  <si>
    <t>পৃষ্ঠীয় পাখনাটি লেজের ফ্লুক খাঁজ থেকে শরীরের দৈর্ঘ্যের এক-তৃতীয়াংশেরও কম অবস্থানে থাকে এটি ছোট এবং ত্রিভুজাকার, বা বড় এবং কাস্তে আকৃতির হতে পারে এতে প্রায়শই একটি ধাপ বা কুঁজ থাকে যা প্রজাতিটিকে এর সাধারণ নাম দেয়</t>
  </si>
  <si>
    <t>রোস্ট্রাম ডগা থেকে পথের 3/4 তম দিকে খুব ছোট পৃষ্ঠীয় পাখনা</t>
  </si>
  <si>
    <t xml:space="preserve"> রোস্ট্রাম ডগা থেকে পথের 3/4 তম দিকে লম্বা এবং ফ্যাল্কেট ডোরসাল পাখনা</t>
  </si>
  <si>
    <t>সারফেসিং এ ব্লোহোল সহ একটি অত্যন্ত ফ্যালকেট এবং ব্যাকসোয়েপ্ট ডোরসাল পাখনা দৃশ্যমান হয় রোস্ট্রামের ডগা থেকে পাখনাটি পথের 3/4 ভাগেরও বেশি</t>
  </si>
  <si>
    <t>পিঠের মধ্যবিন্দুর পিছনে অপেক্ষাকৃত লম্বা এবং ফ্যাল্কেট ডোরসাল পাখনা</t>
  </si>
  <si>
    <t>রোস্ট্রাম ডগা থেকে পথের 2/3য় অংশে ছোট ফ্যাল্কেট ডোরসাল পাখনা</t>
  </si>
  <si>
    <t>রোস্ট্রাম ডগা থেকে পথের 2/3য় অংশের ছোট পৃষ্ঠীয় পাখনা</t>
  </si>
  <si>
    <t>রোস্ট্রাম ডগা থেকে পথের 2/3য় অংশে ছোট পৃষ্ঠীয় পাখনা</t>
  </si>
  <si>
    <t>নিম্ন নবি ডোরসাল পাখনা</t>
  </si>
  <si>
    <t>পিছনের মাঝখানে লম্বা ফ্যালকেট ডোরসাল পাখনা</t>
  </si>
  <si>
    <t>পিঠের মাঝখানে ভালভাবে পিছনে ছোট বাঁকা পৃষ্ঠীয় পাখনা</t>
  </si>
  <si>
    <t>শরীরের মধ্যবিন্দুর ঠিক পিছনে ডোরসাল পাখনার মতো গাঁট</t>
  </si>
  <si>
    <t>পৃষ্ঠীয় পাখনার পিছনে একটি হালকা রঙের স্যাডল প্যাটার্ন; বড় গোলাকার পৃষ্ঠীয় পাখনা, নিচু এবং ঠিক পিছনের মধ্যবিন্দুর সামনে</t>
  </si>
  <si>
    <t>খুব বড় ত্রিভুজাকার খাড়া পৃষ্ঠীয় পাখনা দ্বারা সহজেই শনাক্ত করা যায় (পুরুষের পৃষ্ঠীয় পাখনা 2 মিটারের বেশি লম্বা; মহিলাদের 09 মিটার পর্যন্ত বাঁকা পাখনা থাকে)</t>
  </si>
  <si>
    <t>পৃষ্ঠীয় পাখনা লম্বা, পিছনের মধ্যবিন্দুতে গোলাকার ডগা সহ ফ্যালকেট</t>
  </si>
  <si>
    <t>পৃষ্ঠীয় পাখনা লম্বা, ফ্যালকেট পিছনের মধ্যবিন্দুতে একটি নিম্ন কোণে উঠছে</t>
  </si>
  <si>
    <t>পৃষ্ঠীয় পাখনা লম্বা, পিছনের মধ্যবিন্দুতে ফ্যালকেট</t>
  </si>
  <si>
    <t>পৃষ্ঠীয় পাখনা লম্বা, সরু, পিঠের মধ্যবিন্দুতে খাড়া</t>
  </si>
  <si>
    <t>পৃষ্ঠীয় পাখনা লম্বা, সরু, পিঠের মধ্যবিন্দুতে খাড়া; লম্বা চঞ্চু</t>
  </si>
  <si>
    <t>ডোরসাল পাখনা খাটো এবং শরীরের মধ্যবিন্দুর ঠিক সামনে একটি বড় কুঁজের উপর বসে থাকে</t>
  </si>
  <si>
    <t>পৃষ্ঠীয় পাখনা ছোট</t>
  </si>
  <si>
    <t>পৃষ্ঠীয় পাখনা বিস্তৃত ভিত্তি সহ লম্বা</t>
  </si>
  <si>
    <t xml:space="preserve"> একটি লম্বা, ফ্যাল্কেট ডোরসাল পাখনা যা কেন্দ্রীয়ভাবে স্থাপন করা হয়</t>
  </si>
  <si>
    <t>পৃষ্ঠীয় পাখনা পিছনের মধ্যবিন্দুতে বিস্তৃত ভিত্তি সহ ত্রিভুজাকার</t>
  </si>
  <si>
    <t>পৃষ্ঠীয় পাখনা লম্বা, সরু, ফ্যালকেট এবং পিঠের মধ্যবিন্দুতে</t>
  </si>
  <si>
    <t>পৃষ্ঠীয় পাখনা ছোট, ত্রিভুজাকার এবং পিছনের মধ্যবিন্দুতে খাড়া</t>
  </si>
  <si>
    <t>পৃষ্ঠীয় পাখনা অনুপস্থিত</t>
  </si>
  <si>
    <t>পৃষ্ঠীয় পাখনা নিম্ন, ছোট, ত্রিভুজাকার, চওড়া-ভিত্তিক এবং রোস্ট্রামের ডগা থেকে প্রায় 2/3 য় পথ</t>
  </si>
  <si>
    <t>দাঁত গণনা</t>
  </si>
  <si>
    <t>চোয়ালের প্রতিটি চতুর্ভুজে ছয়টি দাঁত থাকে যার ওপরের চোয়ালে একটি করে ছিদ্র থাকে যা পুরুষদের মধ্যে একটি দাঁতের মতো ফুটে ওঠে।</t>
  </si>
  <si>
    <t>এন.এ</t>
  </si>
  <si>
    <t>মাড়িতে এক জোড়া দাঁত এবং বাইরে দেখা যায় না</t>
  </si>
  <si>
    <t>প্রাপ্তবয়স্ক পুরুষদের শুধুমাত্র নিচের চোয়ালে একজোড়া সামনের দিকে নির্দেশক শঙ্কুযুক্ত দাঁত ফুটে থাকে</t>
  </si>
  <si>
    <t>নিচের চোয়ালের মাঝখানে চওড়া, চ্যাপ্টা এস-আকৃতির দাঁত যা শুধুমাত্র প্রাপ্তবয়স্ক পুরুষদের মধ্যে ফুটে ওঠে।</t>
  </si>
  <si>
    <t>প্রাপ্তবয়স্ক পুরুষদের নিচের চোয়ালের ডগায় এক জোড়া শঙ্কুযুক্ত দাঁত বের হয়।</t>
  </si>
  <si>
    <t>মুখ থেকে এক জোড়া দাঁত বের হচ্ছে।</t>
  </si>
  <si>
    <t>নীচের চোয়ালে 18-26 জোড়া দাঁত থাকে।</t>
  </si>
  <si>
    <t>নীচের চোয়ালে 7-12 জোড়া দাঁত রয়েছে; উপরের চোয়ালে মাঝে মাঝে ৩ জোড়া দাঁত থাকে</t>
  </si>
  <si>
    <t>নিচের চোয়ালে 10-16 জোড়া দাঁত থাকে</t>
  </si>
  <si>
    <t>উপরের চোয়ালে 8-19 জোড়া দাঁত, নিচের চোয়ালে 13-14 জোড়া দাঁত</t>
  </si>
  <si>
    <t>প্রতিটি চোয়ালে 7-9 জোড়া দাঁত থাকে।</t>
  </si>
  <si>
    <t>প্রতিটি চোয়ালে 10-14 জোড়া দাঁত থাকে।</t>
  </si>
  <si>
    <t>প্রতিটি চোয়ালে 7-12 জোড়া দাঁত থাকে।</t>
  </si>
  <si>
    <t>উপরের চোয়াল 8-11 জোড়া দাঁত এবং নীচের চোয়াল 11-13 জোড়া</t>
  </si>
  <si>
    <t>প্রতিটি চোয়ালে 20-25 জোড়া দাঁত থাকে।</t>
  </si>
  <si>
    <t>নীচের চোয়ালে 2-7 জোড়া দাঁত এবং উপরের চোয়ালে 1 জোড়া দাঁত নেই বা নেই; দাঁত সাধারণত সবসময় জীর্ণ হয়.</t>
  </si>
  <si>
    <t>প্রতিটি চোয়ালে 19-28 জোড়া দাঁত থাকে যার কিনারা কুঁচকে যায়।</t>
  </si>
  <si>
    <t>উপরের চোয়ালে 33-39 জোড়া দাঁত এবং নীচের চোয়ালে 31-37 জোড়া দাঁত থাকে।</t>
  </si>
  <si>
    <t>উপরের চোয়ালে 32-38 জোড়া দাঁত এবং নীচের চোয়ালে 29-38 জোড়া দাঁত থাকে।</t>
  </si>
  <si>
    <t>প্রতিটি চোয়ালে 21-29 জোড়া দাঁত থাকে।</t>
  </si>
  <si>
    <t>প্রতিটি চোয়ালে 35-40টি ছোট সূক্ষ্ম দাঁত থাকে।</t>
  </si>
  <si>
    <t>প্রতিটি চোয়ালে 40-62 জোড়া দাঁত থাকে (বামন স্পিনার ডলফিনের প্রতিটি চোয়ালে 41-52 জোড়া দাঁত থাকে)</t>
  </si>
  <si>
    <t>প্রতিটি চোয়ালে 40-55 জোড়া দাঁত থাকে।</t>
  </si>
  <si>
    <t>উপরের চোয়ালে 54-67 জোড়া দাঁত এবং নীচের চোয়ালে 52-64 জোড়া দাঁত থাকে।</t>
  </si>
  <si>
    <t>প্রতিটি চোয়ালে 38-44 জোড়া দাঁত থাকে।</t>
  </si>
  <si>
    <t>প্রতিটি চোয়ালে 15-22 জোড়া দাঁত সহ কোদাল আকৃতির দাঁত</t>
  </si>
  <si>
    <t>উপরের চোয়ালে 26-39 জোড়া দাঁত এবং নীচের চোয়ালে 26-35 জোড়া দাঁত থাকে</t>
  </si>
  <si>
    <t>বালেন প্লেট</t>
  </si>
  <si>
    <t>350-370 জোড়া</t>
  </si>
  <si>
    <t>260-400 জোড়া বেলেন</t>
  </si>
  <si>
    <t>250-370 জোড়া বেলেন</t>
  </si>
  <si>
    <t>180-210 জোড়া ছোট এবং প্রশস্ত বেলিন, সামনে হলুদ সাদা এবং পিছনে কালো</t>
  </si>
  <si>
    <t>গলার খাঁজ</t>
  </si>
  <si>
    <t>গলার খাঁজের সংখ্যা 14 থেকে 35, নাভি পর্যন্ত প্রসারিত</t>
  </si>
  <si>
    <t>70-118 (বেশিরভাগই 90-95) ভেন্ট্রাল প্লেটস প্রায় নাভি পর্যন্ত</t>
  </si>
  <si>
    <t>40- 70 (আরব সাগরের জন্য 42-54) নাভি পর্যন্ত বা তার বাইরে ভেন্ট্রাল প্লেট</t>
  </si>
  <si>
    <t>নাভির বাইরে প্রসারিত 80-90 ভেন্ট্রাল প্লেট</t>
  </si>
  <si>
    <t>V- আকৃতির d গলার খাঁজ বর্তমান</t>
  </si>
  <si>
    <t xml:space="preserve"> V-আকৃতির গলার খাঁজ বর্তমান</t>
  </si>
  <si>
    <t>এক জোড়া গলার খাঁজ বর্তমান</t>
  </si>
  <si>
    <t>এক জোড়া V-আকৃতির গলার খাঁজ রয়েছে</t>
  </si>
  <si>
    <t>2-10টি ছোট গলার খাঁজ</t>
  </si>
  <si>
    <t>ঋতু আন্দোলন</t>
  </si>
  <si>
    <t>আবাসিক জনসংখ্যা</t>
  </si>
  <si>
    <t>আরব সাগরের মধ্যে</t>
  </si>
  <si>
    <t>আরব সাগর - বঙ্গোপসাগর</t>
  </si>
  <si>
    <t>বাসস্থান পছন্দ</t>
  </si>
  <si>
    <t>ডুগংগুলি অগভীর, আশ্রয়হীন উপকূলীয় জলে বাস করে যেখানে সামুদ্রিক ঘাসের বিছানা রয়েছে ভারতে বর্তমান বন্টন হল কচ্ছ উপসাগর, পালক উপসাগর, মান্নার উপসাগর এবং আন্দামান ও নিকোবর দ্বীপপুঞ্জ</t>
  </si>
  <si>
    <t xml:space="preserve"> উপকূলীয় এবং মহাদেশীয় শেলফ-প্রান্তের জলে পাওয়া যায়</t>
  </si>
  <si>
    <t>খোলা-মহাসাগরের প্রজাতি, খাওয়ানো এবং সম্ভবত প্রজননের জন্য উপকূলের কাছাকাছি দেখা যায়। আরব সাগরেও সম্ভবত পিগমি ব্লু তিমি রয়েছে।</t>
  </si>
  <si>
    <t>উপকূল এবং কাছাকাছি তীরে পাওয়া গেছে</t>
  </si>
  <si>
    <t>202 মিটার পর্যন্ত অগভীর মহাদেশীয় তাকগুলিতে কাছাকাছি উপকূলে পাওয়া যায়</t>
  </si>
  <si>
    <t>গভীর মহাসাগরে অফশোর পাওয়া গেছে</t>
  </si>
  <si>
    <t>বিতরণ অজানা কিন্তু গভীর জলে অফশোর পাওয়া গেছে</t>
  </si>
  <si>
    <t>বিতরণ অজানা; উপকূলের গভীর জলে পাওয়া যায়</t>
  </si>
  <si>
    <t>উপকূল এবং খাড়া মহাদেশীয় ঢালের কাছাকাছি গভীর জলে পাওয়া গেছে</t>
  </si>
  <si>
    <t>উপকূলীয় গভীর জলে 200 মিটার বা তার বেশি পাওয়া যায়</t>
  </si>
  <si>
    <t>মহাদেশীয় ঢালের কাছাকাছি, 1000 মিটারের বেশি গভীর জলে এবং তীরের কাছাকাছি সাবমেরিন গিরিখাত পাওয়া যায়</t>
  </si>
  <si>
    <t>উপকূলীয় জলে পাওয়া যায়</t>
  </si>
  <si>
    <t>মহাদেশীয় ঢালে এবং গভীর জলে পাওয়া যায় বামন শুক্রাণু তিমির মতো সাধারণ নয়</t>
  </si>
  <si>
    <t>উপকূলীয় জল, উপকূল, মোহনা এবং নদীতে পাওয়া যায় ভারতে বর্তমান বণ্টনের মধ্যে রয়েছে চিলিকা উপহ্রদ, উত্তর উড়িষ্যার উপকূলীয় জল এবং ভিতরকানিকা এবং সুন্দরবন সহ পশ্চিমবঙ্গ</t>
  </si>
  <si>
    <t>গভীর উপকূলীয় জলে এবং সমুদ্রের দ্বীপগুলির আশেপাশে পাওয়া যায় যেখানে কাছাকাছি জলের গভীরতা রয়েছে</t>
  </si>
  <si>
    <t>একটি মহাজাগতিক প্রজাতি সাধারণত উপকূল এবং উপকূলে দেখা যায়</t>
  </si>
  <si>
    <t>মহাদেশীয় ঢালে এবং বাইরের তাক এর গভীর অঞ্চলে পাওয়া যায়</t>
  </si>
  <si>
    <t>গভীর সমুদ্রের জলে পাওয়া যায় ভারতীয় জলে খুব বিরল</t>
  </si>
  <si>
    <t>30 মিটারের কম গভীরতার কাছাকাছি তীরে অগভীর জলে, নদীর মুখের কাছাকাছি এবং মোহনায় পাওয়া যায় ভারতের পশ্চিম উপকূল বরাবর সবচেয়ে সাধারণ প্রজাতি</t>
  </si>
  <si>
    <t>ভারতের পূর্ব উপকূলে পাওয়া S plumbea এবং chinensis এর মধ্যে ওভারল্যাপ এলাকাটি দক্ষিণ-পূর্ব ভারতে অনুমান করা হয় যেটি 30 মিটারের কম গভীরতার কাছাকাছি তীরে অগভীর জলে, নদীর মুখের কাছাকাছি এবং মোহনায় পাওয়া যায়</t>
  </si>
  <si>
    <t>নিকটবর্তী জলে পাওয়া যায় ভারতীয় জলের শেল্ফে টারসিওপস ট্রাঙ্কাটাস (সাধারণ বোতলনোজ ডলফিন) পাওয়া যেতে পারে তবে গভীর জলে টি ট্রাঙ্কাটাসের একটি খাটো চঞ্চু, আরও শক্ত শরীর, আরও ফ্যালকেট পাখনা এবং কোনও ভেন্ট্রাল দাগ নেই</t>
  </si>
  <si>
    <t>প্যান-গ্রীষ্মমন্ডলীয় দাগযুক্ত ডলফিনগুলি উষ্ণ পৃষ্ঠের তাপমাত্রা সহ গ্রীষ্মমন্ডলীয় মহাসাগরগুলিতে পাওয়া যায়, উপকূলীয় এবং উপকূলীয় উভয় অঞ্চলেই উপকূলীয় আকারগুলি সাধারণত উপকূলীয় আকারগুলি উপকূলীয় অঞ্চলে বসবাসকারীগুলির চেয়ে বড় এবং বেশি দেখা যায়৷</t>
  </si>
  <si>
    <t>সাগরের গভীর জলে পাওয়া যায়</t>
  </si>
  <si>
    <t>মহাদেশীয় শেলফের গভীর জলে এবং ঢালে, কখনও কখনও কাছাকাছি-তীরে গভীর জলে পাওয়া যায়</t>
  </si>
  <si>
    <t>গভীর অফশোর জলে পাওয়া মহাসাগরীয় প্রজাতি</t>
  </si>
  <si>
    <t>সুন্দরবন সহ ভারতের উপকূল বরাবর, কাছাকাছি তীরের জলে এবং মোহনায় পাওয়া যায়</t>
  </si>
  <si>
    <t>সিন্ধু, গঙ্গা, ব্রহ্মপুত্র, মেঘনা ও কর্ণফুলী সাঙ্গু নদী এবং তাদের উপনদীতে পাওয়া যায়। P.g .minor পাকিস্তানের সিন্ধু নর্দমা এবং ভারতের বিয়াস নদীতে পাওয়া যায়। Pg gangetica বাকি প্রজাতির বন্টন পরিসরে পাওয়া যায়।</t>
  </si>
  <si>
    <t>টাইপ</t>
  </si>
  <si>
    <t>সামুদ্রিক স্তন্যপায়ী</t>
  </si>
  <si>
    <t xml:space="preserve"> সনাক্ত করা</t>
  </si>
  <si>
    <t xml:space="preserve"> বাড়ি</t>
  </si>
  <si>
    <t xml:space="preserve"> সামুদ্রিক স্তন্যপায়ী</t>
  </si>
  <si>
    <t xml:space="preserve"> ভাষা পরিবর্তন করুন</t>
  </si>
  <si>
    <t xml:space="preserve"> সম্পর্কিত</t>
  </si>
  <si>
    <t xml:space="preserve"> রঙের প্যাটার্ন</t>
  </si>
  <si>
    <t xml:space="preserve"> পৃষ্ঠীয় পাখনা</t>
  </si>
  <si>
    <t xml:space="preserve"> দাঁত কাউন্ট</t>
  </si>
  <si>
    <t xml:space="preserve"> বালেন প্লেট</t>
  </si>
  <si>
    <t xml:space="preserve"> গলার খাঁজ</t>
  </si>
  <si>
    <t xml:space="preserve"> ঋতু আন্দোলন</t>
  </si>
  <si>
    <t xml:space="preserve"> বাসস্থান পছন্দ</t>
  </si>
  <si>
    <t>প্রযোজ্য নয়</t>
  </si>
  <si>
    <t>আইইউসিএন সংরক্ষণের অবস্থা</t>
  </si>
  <si>
    <t>দুর্বল</t>
  </si>
  <si>
    <t>সর্বনিম্ন উদ্বেগ</t>
  </si>
  <si>
    <t>বিপন্ন</t>
  </si>
  <si>
    <t>হুমকির কাছা কাছি</t>
  </si>
  <si>
    <t>ডেটার ঘাটতি</t>
  </si>
  <si>
    <t>বৈজ্ঞানিক নাম</t>
  </si>
  <si>
    <t>চিত্র-পথ</t>
  </si>
  <si>
    <t>জন্মের সময় দৈর্ঘ্য</t>
  </si>
  <si>
    <t>প্রাপ্তবয়স্কদের দৈর্ঘ্য</t>
  </si>
  <si>
    <t xml:space="preserve">প্রাপ্তবয়স্কদের ওজন </t>
  </si>
  <si>
    <t>স্থানীয় নাম</t>
  </si>
  <si>
    <t xml:space="preserve"> আকার</t>
  </si>
  <si>
    <t>ডুগং ডুগং</t>
  </si>
  <si>
    <t>বালেনোপ্টেরা এডেনি</t>
  </si>
  <si>
    <t>বালানোপ্টেরা ওমুরাই</t>
  </si>
  <si>
    <t>মেসোপ্লোডন প্যাসিফিকাস</t>
  </si>
  <si>
    <t>মেসোপ্লোডন হোটাউলা</t>
  </si>
  <si>
    <t>মেসোপ্লোডন জিঙ্কগোডেনস</t>
  </si>
  <si>
    <t>জিফিয়াস ক্যাভিরোস্ট্রিস</t>
  </si>
  <si>
    <t>মেসোপ্লোডন ডেনসিরোস্ট্রিস</t>
  </si>
  <si>
    <t>ফিসেটার ম্যাক্রোসেফালাস</t>
  </si>
  <si>
    <t>কোগিয়া সিমা</t>
  </si>
  <si>
    <t>কোগিয়া ব্রেভিসেপস</t>
  </si>
  <si>
    <t>গ্লোবিসেফালা ম্যাক্রোরিঙ্কাস</t>
  </si>
  <si>
    <t>সিউডোর্কা ক্র্যাসিডেন্স</t>
  </si>
  <si>
    <t>ফেরেসা অ্যাটেনুয়াটা</t>
  </si>
  <si>
    <t>পেপোনোসেফালা ইলেকট্রা</t>
  </si>
  <si>
    <t>গ্রামপাস গ্রিসাস</t>
  </si>
  <si>
    <t>স্টেনো ব্রেডেনেন্সিস</t>
  </si>
  <si>
    <t>সোসা প্লাম্বিয়া</t>
  </si>
  <si>
    <t>সোসা চিনেনসিস</t>
  </si>
  <si>
    <t>স্টেনেলা অ্যাটেনুয়াটা</t>
  </si>
  <si>
    <t>স্টেনেলা লংগিরোস্ট্রিস</t>
  </si>
  <si>
    <t>স্টেনেলা কোয়েরুলেওআলবা</t>
  </si>
  <si>
    <t>ডেলফিনাস ক্যাপেনসিস ট্রপিকালিস</t>
  </si>
  <si>
    <t>লেজেনোডেলফিস হোসেই</t>
  </si>
  <si>
    <t>প্লাটানিস্তা গাঙ্গেটিকা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</si>
</sst>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rial"/>
    </font>
    <font>
      <i/>
      <sz val="12"/>
      <color theme="1"/>
      <name val="Calibri"/>
      <family val="2"/>
    </font>
    <font>
      <i/>
      <sz val="12"/>
      <color rgb="FF000000"/>
      <name val="Calibri"/>
      <family val="2"/>
    </font>
    <font>
      <sz val="12"/>
      <color theme="1"/>
      <name val="Arial"/>
      <family val="2"/>
    </font>
    <font>
      <sz val="12"/>
      <color rgb="FFFF0000"/>
      <name val="Arial"/>
      <family val="2"/>
    </font>
    <font>
      <sz val="12"/>
      <color theme="1"/>
      <name val="Calibri"/>
      <family val="2"/>
    </font>
    <font>
      <b/>
      <sz val="12"/>
      <color rgb="FF0070C0"/>
      <name val="Calibri"/>
      <family val="2"/>
    </font>
    <font>
      <sz val="12"/>
      <color rgb="FFD4D4D4"/>
      <name val="Menlo"/>
      <family val="2"/>
    </font>
    <font>
      <sz val="12"/>
      <color rgb="FF569CD6"/>
      <name val="Menlo"/>
      <family val="2"/>
    </font>
    <font>
      <sz val="12"/>
      <color rgb="FF00B0F0"/>
      <name val="Menlo"/>
      <family val="2"/>
    </font>
    <font>
      <sz val="12"/>
      <color rgb="FF00B0F0"/>
      <name val="Arial"/>
      <family val="2"/>
    </font>
    <font>
      <i/>
      <sz val="12"/>
      <color theme="1"/>
      <name val="Calibri"/>
      <family val="2"/>
    </font>
    <font>
      <sz val="12"/>
      <color rgb="FF000000"/>
      <name val="Calibri"/>
      <family val="2"/>
    </font>
    <font>
      <sz val="12"/>
      <color rgb="FFFFC000"/>
      <name val="Arial"/>
      <family val="2"/>
    </font>
    <font>
      <i/>
      <sz val="12"/>
      <color rgb="FF000000"/>
      <name val="Calibri"/>
      <family val="2"/>
    </font>
    <font>
      <sz val="12"/>
      <color rgb="FF080100"/>
      <name val="Calibri"/>
      <family val="2"/>
    </font>
    <font>
      <sz val="12"/>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BFBFBF"/>
      </patternFill>
    </fill>
    <fill>
      <patternFill patternType="solid">
        <fgColor rgb="FFFFFF00"/>
        <bgColor indexed="64"/>
      </patternFill>
    </fill>
    <fill>
      <patternFill patternType="solid">
        <fgColor theme="5" tint="0.79998168889431442"/>
        <bgColor rgb="FFBFBFBF"/>
      </patternFill>
    </fill>
    <fill>
      <patternFill patternType="solid">
        <fgColor theme="5"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7">
    <xf numFmtId="0" fontId="0" fillId="0" borderId="0" xfId="0" applyFont="1" applyAlignment="1"/>
    <xf numFmtId="0" fontId="1" fillId="3" borderId="1" xfId="0" applyFont="1" applyFill="1" applyBorder="1" applyAlignment="1"/>
    <xf numFmtId="0" fontId="2" fillId="3" borderId="1" xfId="0" applyFont="1" applyFill="1" applyBorder="1" applyAlignment="1"/>
    <xf numFmtId="0" fontId="4" fillId="0" borderId="1" xfId="0" applyFont="1" applyBorder="1" applyAlignment="1"/>
    <xf numFmtId="0" fontId="3" fillId="3" borderId="1" xfId="0" applyFont="1" applyFill="1" applyBorder="1" applyAlignment="1"/>
    <xf numFmtId="0" fontId="0" fillId="0" borderId="1" xfId="0" applyFont="1" applyBorder="1" applyAlignment="1"/>
    <xf numFmtId="0" fontId="3" fillId="0" borderId="1" xfId="0" applyFont="1" applyBorder="1" applyAlignment="1"/>
    <xf numFmtId="0" fontId="6" fillId="4" borderId="1" xfId="0" applyFont="1" applyFill="1" applyBorder="1" applyAlignment="1"/>
    <xf numFmtId="0" fontId="3" fillId="0" borderId="2" xfId="0" applyFont="1" applyFill="1" applyBorder="1" applyAlignment="1"/>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7" fillId="4" borderId="0" xfId="0" applyFont="1" applyFill="1" applyAlignment="1">
      <alignment horizontal="left" vertical="center"/>
    </xf>
    <xf numFmtId="0" fontId="0" fillId="4" borderId="0" xfId="0" applyFont="1" applyFill="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left" vertical="center"/>
    </xf>
    <xf numFmtId="0" fontId="0" fillId="0" borderId="0" xfId="0" applyFont="1" applyFill="1" applyAlignment="1">
      <alignment horizontal="left" vertical="center"/>
    </xf>
    <xf numFmtId="0" fontId="0" fillId="6" borderId="0" xfId="0" applyFont="1" applyFill="1" applyAlignment="1">
      <alignment horizontal="left" vertical="center"/>
    </xf>
    <xf numFmtId="0" fontId="9" fillId="4" borderId="0" xfId="0" applyFont="1" applyFill="1" applyAlignment="1">
      <alignment horizontal="left" vertical="center"/>
    </xf>
    <xf numFmtId="0" fontId="9"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0" xfId="0" applyFont="1"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14" fillId="0" borderId="1" xfId="0" applyFont="1" applyBorder="1" applyAlignment="1">
      <alignment horizontal="left" vertical="center" wrapText="1"/>
    </xf>
    <xf numFmtId="0" fontId="14" fillId="2" borderId="1" xfId="0" applyFont="1" applyFill="1" applyBorder="1" applyAlignment="1">
      <alignment horizontal="left" vertical="center" wrapText="1"/>
    </xf>
    <xf numFmtId="0" fontId="3" fillId="0" borderId="0" xfId="0" applyFont="1" applyAlignment="1"/>
    <xf numFmtId="0" fontId="15" fillId="0" borderId="1" xfId="0" applyFont="1" applyBorder="1" applyAlignment="1">
      <alignment horizontal="left" vertical="center" wrapText="1"/>
    </xf>
    <xf numFmtId="49" fontId="5"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2" fillId="2" borderId="1" xfId="0" applyNumberFormat="1" applyFont="1" applyFill="1" applyBorder="1" applyAlignment="1">
      <alignment horizontal="center" vertical="center" wrapText="1"/>
    </xf>
    <xf numFmtId="49" fontId="16" fillId="0" borderId="1" xfId="0" applyNumberFormat="1" applyFont="1" applyBorder="1" applyAlignment="1">
      <alignment horizontal="center" vertical="center" wrapText="1"/>
    </xf>
    <xf numFmtId="0" fontId="6" fillId="7" borderId="1" xfId="0" applyFont="1" applyFill="1" applyBorder="1" applyAlignment="1">
      <alignment horizontal="left" vertical="center" wrapText="1"/>
    </xf>
    <xf numFmtId="0" fontId="11" fillId="8" borderId="1" xfId="0" applyFont="1" applyFill="1" applyBorder="1" applyAlignment="1">
      <alignment horizontal="left" vertical="center" wrapText="1"/>
    </xf>
    <xf numFmtId="0" fontId="3" fillId="8" borderId="0" xfId="0" applyFont="1" applyFill="1" applyAlignment="1"/>
    <xf numFmtId="0" fontId="6" fillId="8" borderId="1" xfId="0" applyFont="1" applyFill="1" applyBorder="1" applyAlignment="1">
      <alignment horizontal="left" vertical="center" wrapText="1"/>
    </xf>
    <xf numFmtId="0" fontId="5" fillId="8" borderId="1" xfId="0" applyFont="1" applyFill="1" applyBorder="1" applyAlignment="1">
      <alignment horizontal="center"/>
    </xf>
    <xf numFmtId="0" fontId="6" fillId="6" borderId="1" xfId="0" applyFont="1" applyFill="1" applyBorder="1" applyAlignment="1">
      <alignment horizontal="left" vertical="center" wrapText="1"/>
    </xf>
    <xf numFmtId="0" fontId="3" fillId="8" borderId="0" xfId="0" applyFont="1" applyFill="1"/>
    <xf numFmtId="0" fontId="1" fillId="0" borderId="1" xfId="0" applyFont="1" applyBorder="1" applyAlignment="1">
      <alignment horizontal="left" vertical="center" wrapText="1"/>
    </xf>
    <xf numFmtId="0" fontId="3" fillId="0" borderId="0" xfId="0" applyFont="1"/>
    <xf numFmtId="0" fontId="5" fillId="0" borderId="2" xfId="0" applyFont="1" applyBorder="1" applyAlignment="1">
      <alignment horizontal="left" vertical="center" wrapText="1"/>
    </xf>
    <xf numFmtId="0" fontId="0" fillId="0" borderId="1" xfId="0" applyBorder="1"/>
    <xf numFmtId="0" fontId="3" fillId="0" borderId="1" xfId="0" applyFont="1" applyBorder="1"/>
    <xf numFmtId="0" fontId="3" fillId="0" borderId="2" xfId="0" applyFont="1" applyBorder="1"/>
    <xf numFmtId="0" fontId="6" fillId="4" borderId="1" xfId="0" applyFont="1" applyFill="1" applyBorder="1"/>
    <xf numFmtId="0" fontId="1" fillId="3" borderId="1" xfId="0" applyFont="1" applyFill="1" applyBorder="1"/>
    <xf numFmtId="0" fontId="2" fillId="3" borderId="1" xfId="0" applyFont="1" applyFill="1" applyBorder="1"/>
    <xf numFmtId="0" fontId="1" fillId="3" borderId="1" xfId="0" applyFont="1" applyFill="1" applyBorder="1" applyAlignment="1">
      <alignment horizontal="center" vertical="center"/>
    </xf>
    <xf numFmtId="0" fontId="2"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D2BB-8C1B-2A43-86A5-D070B8B15F54}">
  <dimension ref="A1:AW40"/>
  <sheetViews>
    <sheetView tabSelected="1" zoomScale="87" zoomScaleNormal="100" workbookViewId="0">
      <selection activeCell="B2" sqref="B2:AF2"/>
    </sheetView>
  </sheetViews>
  <sheetFormatPr defaultColWidth="23.54296875" defaultRowHeight="15"/>
  <cols>
    <col min="1" max="16384" width="23.54296875" style="33"/>
  </cols>
  <sheetData>
    <row r="1" spans="1:49" s="30" customFormat="1" ht="15.6">
      <c r="A1" s="12" t="s">
        <v>0</v>
      </c>
      <c r="B1" s="29">
        <v>1</v>
      </c>
      <c r="C1" s="29">
        <v>2</v>
      </c>
      <c r="D1" s="29">
        <v>3</v>
      </c>
      <c r="E1" s="29">
        <v>4</v>
      </c>
      <c r="F1" s="29">
        <v>5</v>
      </c>
      <c r="G1" s="29">
        <v>6</v>
      </c>
      <c r="H1" s="29">
        <v>7</v>
      </c>
      <c r="I1" s="29">
        <v>8</v>
      </c>
      <c r="J1" s="29">
        <v>9</v>
      </c>
      <c r="K1" s="29">
        <v>10</v>
      </c>
      <c r="L1" s="29">
        <v>11</v>
      </c>
      <c r="M1" s="29">
        <v>12</v>
      </c>
      <c r="N1" s="29">
        <v>13</v>
      </c>
      <c r="O1" s="29">
        <v>14</v>
      </c>
      <c r="P1" s="29">
        <v>15</v>
      </c>
      <c r="Q1" s="29">
        <v>16</v>
      </c>
      <c r="R1" s="29">
        <v>17</v>
      </c>
      <c r="S1" s="29">
        <v>18</v>
      </c>
      <c r="T1" s="29">
        <v>19</v>
      </c>
      <c r="U1" s="29">
        <v>20</v>
      </c>
      <c r="V1" s="29">
        <v>21</v>
      </c>
      <c r="W1" s="29">
        <v>22</v>
      </c>
      <c r="X1" s="29">
        <v>23</v>
      </c>
      <c r="Y1" s="29">
        <v>24</v>
      </c>
      <c r="Z1" s="29">
        <v>25</v>
      </c>
      <c r="AA1" s="29">
        <v>26</v>
      </c>
      <c r="AB1" s="29">
        <v>27</v>
      </c>
      <c r="AC1" s="29">
        <v>28</v>
      </c>
      <c r="AD1" s="29">
        <v>29</v>
      </c>
      <c r="AE1" s="29">
        <v>30</v>
      </c>
      <c r="AF1" s="29">
        <v>31</v>
      </c>
    </row>
    <row r="2" spans="1:49" ht="15.6">
      <c r="A2" s="10" t="s">
        <v>1</v>
      </c>
      <c r="B2" s="25" t="s">
        <v>410</v>
      </c>
      <c r="C2" s="25" t="s">
        <v>12</v>
      </c>
      <c r="D2" s="31" t="s">
        <v>13</v>
      </c>
      <c r="E2" s="31" t="s">
        <v>411</v>
      </c>
      <c r="F2" s="31" t="s">
        <v>412</v>
      </c>
      <c r="G2" s="31" t="s">
        <v>413</v>
      </c>
      <c r="H2" s="31" t="s">
        <v>414</v>
      </c>
      <c r="I2" s="31" t="s">
        <v>415</v>
      </c>
      <c r="J2" s="25" t="s">
        <v>416</v>
      </c>
      <c r="K2" s="25" t="s">
        <v>417</v>
      </c>
      <c r="L2" s="25" t="s">
        <v>418</v>
      </c>
      <c r="M2" s="25" t="s">
        <v>419</v>
      </c>
      <c r="N2" s="25" t="s">
        <v>420</v>
      </c>
      <c r="O2" s="25" t="s">
        <v>15</v>
      </c>
      <c r="P2" s="25" t="s">
        <v>421</v>
      </c>
      <c r="Q2" s="25" t="s">
        <v>16</v>
      </c>
      <c r="R2" s="25" t="s">
        <v>422</v>
      </c>
      <c r="S2" s="25" t="s">
        <v>423</v>
      </c>
      <c r="T2" s="25" t="s">
        <v>424</v>
      </c>
      <c r="U2" s="25" t="s">
        <v>425</v>
      </c>
      <c r="V2" s="25" t="s">
        <v>426</v>
      </c>
      <c r="W2" s="25" t="s">
        <v>427</v>
      </c>
      <c r="X2" s="25" t="s">
        <v>428</v>
      </c>
      <c r="Y2" s="25" t="s">
        <v>17</v>
      </c>
      <c r="Z2" s="25" t="s">
        <v>429</v>
      </c>
      <c r="AA2" s="32" t="s">
        <v>430</v>
      </c>
      <c r="AB2" s="25" t="s">
        <v>431</v>
      </c>
      <c r="AC2" s="25" t="s">
        <v>432</v>
      </c>
      <c r="AD2" s="25" t="s">
        <v>433</v>
      </c>
      <c r="AE2" s="25" t="s">
        <v>18</v>
      </c>
      <c r="AF2" s="25" t="s">
        <v>434</v>
      </c>
    </row>
    <row r="3" spans="1:49" s="41" customFormat="1" ht="31.2">
      <c r="A3" s="39" t="s">
        <v>91</v>
      </c>
      <c r="B3" s="40" t="s">
        <v>11</v>
      </c>
      <c r="C3" s="40" t="s">
        <v>92</v>
      </c>
      <c r="D3" s="40" t="s">
        <v>93</v>
      </c>
      <c r="E3" s="40" t="s">
        <v>120</v>
      </c>
      <c r="F3" s="40" t="s">
        <v>94</v>
      </c>
      <c r="G3" s="40" t="s">
        <v>95</v>
      </c>
      <c r="H3" s="40" t="s">
        <v>121</v>
      </c>
      <c r="I3" s="40" t="s">
        <v>96</v>
      </c>
      <c r="J3" s="40" t="s">
        <v>97</v>
      </c>
      <c r="K3" s="40" t="s">
        <v>98</v>
      </c>
      <c r="L3" s="40" t="s">
        <v>99</v>
      </c>
      <c r="M3" s="40" t="s">
        <v>100</v>
      </c>
      <c r="N3" s="40" t="s">
        <v>101</v>
      </c>
      <c r="O3" s="40" t="s">
        <v>102</v>
      </c>
      <c r="P3" s="40" t="s">
        <v>103</v>
      </c>
      <c r="Q3" s="40" t="s">
        <v>104</v>
      </c>
      <c r="R3" s="40" t="s">
        <v>105</v>
      </c>
      <c r="S3" s="40" t="s">
        <v>106</v>
      </c>
      <c r="T3" s="40" t="s">
        <v>107</v>
      </c>
      <c r="U3" s="40" t="s">
        <v>108</v>
      </c>
      <c r="V3" s="40" t="s">
        <v>109</v>
      </c>
      <c r="W3" s="40" t="s">
        <v>110</v>
      </c>
      <c r="X3" s="40" t="s">
        <v>111</v>
      </c>
      <c r="Y3" s="40" t="s">
        <v>112</v>
      </c>
      <c r="Z3" s="40" t="s">
        <v>113</v>
      </c>
      <c r="AA3" s="40" t="s">
        <v>114</v>
      </c>
      <c r="AB3" s="40" t="s">
        <v>115</v>
      </c>
      <c r="AC3" s="40" t="s">
        <v>116</v>
      </c>
      <c r="AD3" s="40" t="s">
        <v>117</v>
      </c>
      <c r="AE3" s="40" t="s">
        <v>118</v>
      </c>
      <c r="AF3" s="40" t="s">
        <v>119</v>
      </c>
    </row>
    <row r="4" spans="1:49" s="41" customFormat="1" ht="15.6">
      <c r="A4" s="42" t="s">
        <v>2</v>
      </c>
      <c r="B4" s="43" t="s">
        <v>170</v>
      </c>
      <c r="C4" s="43" t="s">
        <v>171</v>
      </c>
      <c r="D4" s="43" t="s">
        <v>172</v>
      </c>
      <c r="E4" s="43" t="s">
        <v>171</v>
      </c>
      <c r="F4" s="43" t="s">
        <v>173</v>
      </c>
      <c r="G4" s="43" t="s">
        <v>173</v>
      </c>
      <c r="H4" s="43" t="s">
        <v>173</v>
      </c>
      <c r="I4" s="43" t="s">
        <v>173</v>
      </c>
      <c r="J4" s="43" t="s">
        <v>171</v>
      </c>
      <c r="K4" s="43" t="s">
        <v>171</v>
      </c>
      <c r="L4" s="43" t="s">
        <v>170</v>
      </c>
      <c r="M4" s="43" t="s">
        <v>171</v>
      </c>
      <c r="N4" s="43" t="s">
        <v>171</v>
      </c>
      <c r="O4" s="43" t="s">
        <v>172</v>
      </c>
      <c r="P4" s="43" t="s">
        <v>171</v>
      </c>
      <c r="Q4" s="43" t="s">
        <v>173</v>
      </c>
      <c r="R4" s="43" t="s">
        <v>174</v>
      </c>
      <c r="S4" s="43" t="s">
        <v>171</v>
      </c>
      <c r="T4" s="43" t="s">
        <v>171</v>
      </c>
      <c r="U4" s="43" t="s">
        <v>171</v>
      </c>
      <c r="V4" s="43" t="s">
        <v>171</v>
      </c>
      <c r="W4" s="43" t="s">
        <v>172</v>
      </c>
      <c r="X4" s="43" t="s">
        <v>170</v>
      </c>
      <c r="Y4" s="43" t="s">
        <v>174</v>
      </c>
      <c r="Z4" s="43" t="s">
        <v>171</v>
      </c>
      <c r="AA4" s="43" t="s">
        <v>173</v>
      </c>
      <c r="AB4" s="43" t="s">
        <v>171</v>
      </c>
      <c r="AC4" s="43" t="s">
        <v>171</v>
      </c>
      <c r="AD4" s="43" t="s">
        <v>171</v>
      </c>
      <c r="AE4" s="43" t="s">
        <v>170</v>
      </c>
      <c r="AF4" s="43" t="s">
        <v>172</v>
      </c>
    </row>
    <row r="5" spans="1:49" s="41" customFormat="1" ht="15.6">
      <c r="A5" s="44" t="s">
        <v>178</v>
      </c>
      <c r="B5" s="55" t="s">
        <v>123</v>
      </c>
      <c r="C5" s="55" t="s">
        <v>148</v>
      </c>
      <c r="D5" s="56" t="s">
        <v>44</v>
      </c>
      <c r="E5" s="55" t="s">
        <v>52</v>
      </c>
      <c r="F5" s="56" t="s">
        <v>125</v>
      </c>
      <c r="G5" s="56" t="s">
        <v>126</v>
      </c>
      <c r="H5" s="56" t="s">
        <v>40</v>
      </c>
      <c r="I5" s="56" t="s">
        <v>129</v>
      </c>
      <c r="J5" s="55" t="s">
        <v>131</v>
      </c>
      <c r="K5" s="55" t="s">
        <v>129</v>
      </c>
      <c r="L5" s="55" t="s">
        <v>149</v>
      </c>
      <c r="M5" s="55" t="s">
        <v>45</v>
      </c>
      <c r="N5" s="55" t="s">
        <v>133</v>
      </c>
      <c r="O5" s="56" t="s">
        <v>45</v>
      </c>
      <c r="P5" s="55" t="s">
        <v>134</v>
      </c>
      <c r="Q5" s="56" t="s">
        <v>135</v>
      </c>
      <c r="R5" s="55" t="s">
        <v>136</v>
      </c>
      <c r="S5" s="55" t="s">
        <v>56</v>
      </c>
      <c r="T5" s="55" t="s">
        <v>45</v>
      </c>
      <c r="U5" s="55" t="s">
        <v>138</v>
      </c>
      <c r="V5" s="55" t="s">
        <v>45</v>
      </c>
      <c r="W5" s="56" t="s">
        <v>45</v>
      </c>
      <c r="X5" s="55" t="s">
        <v>45</v>
      </c>
      <c r="Y5" s="55" t="s">
        <v>150</v>
      </c>
      <c r="Z5" s="55" t="s">
        <v>61</v>
      </c>
      <c r="AA5" s="56" t="s">
        <v>42</v>
      </c>
      <c r="AB5" s="55" t="s">
        <v>151</v>
      </c>
      <c r="AC5" s="55" t="s">
        <v>62</v>
      </c>
      <c r="AD5" s="55" t="s">
        <v>141</v>
      </c>
      <c r="AE5" s="55" t="s">
        <v>71</v>
      </c>
      <c r="AF5" s="56" t="s">
        <v>48</v>
      </c>
      <c r="AG5" s="45"/>
      <c r="AH5" s="45"/>
      <c r="AI5" s="45"/>
      <c r="AJ5" s="45"/>
      <c r="AK5" s="45"/>
      <c r="AL5" s="45"/>
      <c r="AM5" s="45"/>
      <c r="AN5" s="45"/>
      <c r="AO5" s="45"/>
      <c r="AP5" s="45"/>
      <c r="AQ5" s="45"/>
      <c r="AR5" s="45"/>
      <c r="AS5" s="45"/>
      <c r="AT5" s="45"/>
      <c r="AU5" s="45"/>
      <c r="AV5" s="45"/>
      <c r="AW5" s="45"/>
    </row>
    <row r="6" spans="1:49" s="41" customFormat="1" ht="15.6">
      <c r="A6" s="44" t="s">
        <v>179</v>
      </c>
      <c r="B6" s="55" t="s">
        <v>152</v>
      </c>
      <c r="C6" s="55" t="s">
        <v>50</v>
      </c>
      <c r="D6" s="56" t="s">
        <v>43</v>
      </c>
      <c r="E6" s="55" t="s">
        <v>124</v>
      </c>
      <c r="F6" s="56" t="s">
        <v>153</v>
      </c>
      <c r="G6" s="56" t="s">
        <v>127</v>
      </c>
      <c r="H6" s="56" t="s">
        <v>128</v>
      </c>
      <c r="I6" s="56" t="s">
        <v>130</v>
      </c>
      <c r="J6" s="55" t="s">
        <v>154</v>
      </c>
      <c r="K6" s="55" t="s">
        <v>132</v>
      </c>
      <c r="L6" s="55" t="s">
        <v>155</v>
      </c>
      <c r="M6" s="55" t="s">
        <v>152</v>
      </c>
      <c r="N6" s="55" t="s">
        <v>156</v>
      </c>
      <c r="O6" s="56" t="s">
        <v>122</v>
      </c>
      <c r="P6" s="55" t="s">
        <v>157</v>
      </c>
      <c r="Q6" s="56" t="s">
        <v>158</v>
      </c>
      <c r="R6" s="55" t="s">
        <v>159</v>
      </c>
      <c r="S6" s="55" t="s">
        <v>137</v>
      </c>
      <c r="T6" s="55" t="s">
        <v>137</v>
      </c>
      <c r="U6" s="55" t="s">
        <v>139</v>
      </c>
      <c r="V6" s="55" t="s">
        <v>160</v>
      </c>
      <c r="W6" s="56" t="s">
        <v>161</v>
      </c>
      <c r="X6" s="55" t="s">
        <v>131</v>
      </c>
      <c r="Y6" s="55" t="s">
        <v>131</v>
      </c>
      <c r="Z6" s="55" t="s">
        <v>162</v>
      </c>
      <c r="AA6" s="56" t="s">
        <v>163</v>
      </c>
      <c r="AB6" s="55" t="s">
        <v>140</v>
      </c>
      <c r="AC6" s="55" t="s">
        <v>137</v>
      </c>
      <c r="AD6" s="55" t="s">
        <v>164</v>
      </c>
      <c r="AE6" s="55" t="s">
        <v>142</v>
      </c>
      <c r="AF6" s="56" t="s">
        <v>143</v>
      </c>
      <c r="AG6" s="45"/>
      <c r="AH6" s="45"/>
      <c r="AI6" s="45"/>
      <c r="AJ6" s="45"/>
      <c r="AK6" s="45"/>
      <c r="AL6" s="45"/>
      <c r="AM6" s="45"/>
      <c r="AN6" s="45"/>
      <c r="AO6" s="45"/>
      <c r="AP6" s="45"/>
      <c r="AQ6" s="45"/>
      <c r="AR6" s="45"/>
      <c r="AS6" s="45"/>
      <c r="AT6" s="45"/>
      <c r="AU6" s="45"/>
      <c r="AV6" s="45"/>
      <c r="AW6" s="45"/>
    </row>
    <row r="7" spans="1:49" s="41" customFormat="1" ht="15.6">
      <c r="A7" s="44" t="s">
        <v>180</v>
      </c>
      <c r="B7" s="55" t="s">
        <v>67</v>
      </c>
      <c r="C7" s="55" t="s">
        <v>51</v>
      </c>
      <c r="D7" s="56" t="s">
        <v>169</v>
      </c>
      <c r="E7" s="55" t="s">
        <v>51</v>
      </c>
      <c r="F7" s="56" t="s">
        <v>39</v>
      </c>
      <c r="G7" s="56" t="s">
        <v>14</v>
      </c>
      <c r="H7" s="56" t="s">
        <v>14</v>
      </c>
      <c r="I7" s="56" t="s">
        <v>14</v>
      </c>
      <c r="J7" s="55" t="s">
        <v>53</v>
      </c>
      <c r="K7" s="55" t="s">
        <v>165</v>
      </c>
      <c r="L7" s="55" t="s">
        <v>68</v>
      </c>
      <c r="M7" s="55" t="s">
        <v>166</v>
      </c>
      <c r="N7" s="55" t="s">
        <v>54</v>
      </c>
      <c r="O7" s="56" t="s">
        <v>46</v>
      </c>
      <c r="P7" s="55" t="s">
        <v>55</v>
      </c>
      <c r="Q7" s="56" t="s">
        <v>41</v>
      </c>
      <c r="R7" s="55" t="s">
        <v>65</v>
      </c>
      <c r="S7" s="55" t="s">
        <v>57</v>
      </c>
      <c r="T7" s="55" t="s">
        <v>58</v>
      </c>
      <c r="U7" s="55" t="s">
        <v>59</v>
      </c>
      <c r="V7" s="55" t="s">
        <v>60</v>
      </c>
      <c r="W7" s="56" t="s">
        <v>49</v>
      </c>
      <c r="X7" s="55" t="s">
        <v>69</v>
      </c>
      <c r="Y7" s="55" t="s">
        <v>66</v>
      </c>
      <c r="Z7" s="55" t="s">
        <v>167</v>
      </c>
      <c r="AA7" s="56" t="s">
        <v>168</v>
      </c>
      <c r="AB7" s="55" t="s">
        <v>60</v>
      </c>
      <c r="AC7" s="55" t="s">
        <v>63</v>
      </c>
      <c r="AD7" s="55" t="s">
        <v>64</v>
      </c>
      <c r="AE7" s="55" t="s">
        <v>70</v>
      </c>
      <c r="AF7" s="56" t="s">
        <v>47</v>
      </c>
      <c r="AG7" s="45"/>
      <c r="AH7" s="45"/>
      <c r="AI7" s="45"/>
      <c r="AJ7" s="45"/>
      <c r="AK7" s="45"/>
      <c r="AL7" s="45"/>
      <c r="AM7" s="45"/>
      <c r="AN7" s="45"/>
      <c r="AO7" s="45"/>
      <c r="AP7" s="45"/>
      <c r="AQ7" s="45"/>
      <c r="AR7" s="45"/>
      <c r="AS7" s="45"/>
      <c r="AT7" s="45"/>
      <c r="AU7" s="45"/>
      <c r="AV7" s="45"/>
      <c r="AW7" s="45"/>
    </row>
    <row r="8" spans="1:49" ht="31.2">
      <c r="A8" s="9" t="s">
        <v>90</v>
      </c>
      <c r="B8" s="46" t="s">
        <v>182</v>
      </c>
      <c r="C8" s="11" t="s">
        <v>183</v>
      </c>
      <c r="D8" s="11" t="s">
        <v>184</v>
      </c>
      <c r="E8" s="26" t="s">
        <v>185</v>
      </c>
      <c r="F8" s="11" t="s">
        <v>186</v>
      </c>
      <c r="G8" s="11" t="s">
        <v>187</v>
      </c>
      <c r="H8" s="11" t="s">
        <v>188</v>
      </c>
      <c r="I8" s="11" t="s">
        <v>189</v>
      </c>
      <c r="J8" s="11" t="s">
        <v>190</v>
      </c>
      <c r="K8" s="11" t="s">
        <v>191</v>
      </c>
      <c r="L8" s="11" t="s">
        <v>192</v>
      </c>
      <c r="M8" s="34" t="s">
        <v>193</v>
      </c>
      <c r="N8" s="11" t="s">
        <v>194</v>
      </c>
      <c r="O8" s="11" t="s">
        <v>195</v>
      </c>
      <c r="P8" s="11" t="s">
        <v>196</v>
      </c>
      <c r="Q8" s="11" t="s">
        <v>197</v>
      </c>
      <c r="R8" s="11" t="s">
        <v>198</v>
      </c>
      <c r="S8" s="11" t="s">
        <v>199</v>
      </c>
      <c r="T8" s="11" t="s">
        <v>200</v>
      </c>
      <c r="U8" s="11" t="s">
        <v>201</v>
      </c>
      <c r="V8" s="11" t="s">
        <v>202</v>
      </c>
      <c r="W8" s="11" t="s">
        <v>203</v>
      </c>
      <c r="X8" s="11" t="s">
        <v>204</v>
      </c>
      <c r="Y8" s="11" t="s">
        <v>205</v>
      </c>
      <c r="Z8" s="11" t="s">
        <v>206</v>
      </c>
      <c r="AA8" s="11" t="s">
        <v>207</v>
      </c>
      <c r="AB8" s="11" t="s">
        <v>208</v>
      </c>
      <c r="AC8" s="11" t="s">
        <v>209</v>
      </c>
      <c r="AD8" s="11" t="s">
        <v>210</v>
      </c>
      <c r="AE8" s="11" t="s">
        <v>211</v>
      </c>
      <c r="AF8" s="11" t="s">
        <v>212</v>
      </c>
      <c r="AG8" s="47"/>
      <c r="AH8" s="47"/>
      <c r="AI8" s="47"/>
      <c r="AJ8" s="47"/>
      <c r="AK8" s="47"/>
      <c r="AL8" s="47"/>
      <c r="AM8" s="47"/>
      <c r="AN8" s="47"/>
      <c r="AO8" s="47"/>
      <c r="AP8" s="47"/>
      <c r="AQ8" s="47"/>
      <c r="AR8" s="47"/>
      <c r="AS8" s="47"/>
      <c r="AT8" s="47"/>
      <c r="AU8" s="47"/>
      <c r="AV8" s="47"/>
      <c r="AW8" s="47"/>
    </row>
    <row r="9" spans="1:49" ht="296.39999999999998">
      <c r="A9" s="9" t="s">
        <v>213</v>
      </c>
      <c r="B9" s="35" t="s">
        <v>214</v>
      </c>
      <c r="C9" s="35" t="s">
        <v>215</v>
      </c>
      <c r="D9" s="35" t="s">
        <v>216</v>
      </c>
      <c r="E9" s="35" t="s">
        <v>217</v>
      </c>
      <c r="F9" s="35" t="s">
        <v>218</v>
      </c>
      <c r="G9" s="35" t="s">
        <v>219</v>
      </c>
      <c r="H9" s="35" t="s">
        <v>220</v>
      </c>
      <c r="I9" s="35" t="s">
        <v>221</v>
      </c>
      <c r="J9" s="35" t="s">
        <v>222</v>
      </c>
      <c r="K9" s="35" t="s">
        <v>223</v>
      </c>
      <c r="L9" s="35" t="s">
        <v>224</v>
      </c>
      <c r="M9" s="35" t="s">
        <v>225</v>
      </c>
      <c r="N9" s="35" t="s">
        <v>226</v>
      </c>
      <c r="O9" s="35" t="s">
        <v>227</v>
      </c>
      <c r="P9" s="35" t="s">
        <v>228</v>
      </c>
      <c r="Q9" s="35" t="s">
        <v>229</v>
      </c>
      <c r="R9" s="35" t="s">
        <v>230</v>
      </c>
      <c r="S9" s="35" t="s">
        <v>231</v>
      </c>
      <c r="T9" s="35" t="s">
        <v>232</v>
      </c>
      <c r="U9" s="35" t="s">
        <v>233</v>
      </c>
      <c r="V9" s="35" t="s">
        <v>234</v>
      </c>
      <c r="W9" s="35" t="s">
        <v>235</v>
      </c>
      <c r="X9" s="35" t="s">
        <v>236</v>
      </c>
      <c r="Y9" s="35" t="s">
        <v>237</v>
      </c>
      <c r="Z9" s="35" t="s">
        <v>238</v>
      </c>
      <c r="AA9" s="35" t="s">
        <v>239</v>
      </c>
      <c r="AB9" s="35" t="s">
        <v>240</v>
      </c>
      <c r="AC9" s="35" t="s">
        <v>241</v>
      </c>
      <c r="AD9" s="35" t="s">
        <v>242</v>
      </c>
      <c r="AE9" s="35" t="s">
        <v>243</v>
      </c>
      <c r="AF9" s="35" t="s">
        <v>244</v>
      </c>
      <c r="AG9" s="47"/>
      <c r="AH9" s="47"/>
      <c r="AI9" s="47"/>
      <c r="AJ9" s="47"/>
      <c r="AK9" s="47"/>
      <c r="AL9" s="47"/>
      <c r="AM9" s="47"/>
      <c r="AN9" s="47"/>
      <c r="AO9" s="47"/>
      <c r="AP9" s="47"/>
      <c r="AQ9" s="47"/>
      <c r="AR9" s="47"/>
      <c r="AS9" s="47"/>
      <c r="AT9" s="47"/>
      <c r="AU9" s="47"/>
      <c r="AV9" s="47"/>
      <c r="AW9" s="47"/>
    </row>
    <row r="10" spans="1:49" ht="327.60000000000002">
      <c r="A10" s="9" t="s">
        <v>245</v>
      </c>
      <c r="B10" s="35" t="s">
        <v>246</v>
      </c>
      <c r="C10" s="36" t="s">
        <v>247</v>
      </c>
      <c r="D10" s="37" t="s">
        <v>248</v>
      </c>
      <c r="E10" s="35" t="s">
        <v>249</v>
      </c>
      <c r="F10" s="35" t="s">
        <v>250</v>
      </c>
      <c r="G10" s="35" t="s">
        <v>251</v>
      </c>
      <c r="H10" s="35" t="s">
        <v>252</v>
      </c>
      <c r="I10" s="35" t="s">
        <v>253</v>
      </c>
      <c r="J10" s="35" t="s">
        <v>254</v>
      </c>
      <c r="K10" s="37" t="s">
        <v>255</v>
      </c>
      <c r="L10" s="35" t="s">
        <v>256</v>
      </c>
      <c r="M10" s="35" t="s">
        <v>257</v>
      </c>
      <c r="N10" s="35" t="s">
        <v>257</v>
      </c>
      <c r="O10" s="35" t="s">
        <v>258</v>
      </c>
      <c r="P10" s="35" t="s">
        <v>259</v>
      </c>
      <c r="Q10" s="35" t="s">
        <v>260</v>
      </c>
      <c r="R10" s="35" t="s">
        <v>261</v>
      </c>
      <c r="S10" s="35" t="s">
        <v>262</v>
      </c>
      <c r="T10" s="35" t="s">
        <v>263</v>
      </c>
      <c r="U10" s="35" t="s">
        <v>264</v>
      </c>
      <c r="V10" s="35" t="s">
        <v>265</v>
      </c>
      <c r="W10" s="35" t="s">
        <v>266</v>
      </c>
      <c r="X10" s="35" t="s">
        <v>267</v>
      </c>
      <c r="Y10" s="35" t="s">
        <v>268</v>
      </c>
      <c r="Z10" s="37" t="s">
        <v>269</v>
      </c>
      <c r="AA10" s="38" t="s">
        <v>270</v>
      </c>
      <c r="AB10" s="35" t="s">
        <v>271</v>
      </c>
      <c r="AC10" s="35" t="s">
        <v>272</v>
      </c>
      <c r="AD10" s="35" t="s">
        <v>273</v>
      </c>
      <c r="AE10" s="35" t="s">
        <v>274</v>
      </c>
      <c r="AF10" s="35" t="s">
        <v>275</v>
      </c>
      <c r="AG10" s="47"/>
      <c r="AH10" s="47"/>
      <c r="AI10" s="47"/>
      <c r="AJ10" s="47"/>
      <c r="AK10" s="47"/>
      <c r="AL10" s="47"/>
      <c r="AM10" s="47"/>
      <c r="AN10" s="47"/>
      <c r="AO10" s="47"/>
      <c r="AP10" s="47"/>
      <c r="AQ10" s="47"/>
      <c r="AR10" s="47"/>
      <c r="AS10" s="47"/>
      <c r="AT10" s="47"/>
      <c r="AU10" s="47"/>
      <c r="AV10" s="47"/>
      <c r="AW10" s="47"/>
    </row>
    <row r="11" spans="1:49" ht="156">
      <c r="A11" s="9" t="s">
        <v>276</v>
      </c>
      <c r="B11" s="35" t="s">
        <v>277</v>
      </c>
      <c r="C11" s="36" t="s">
        <v>278</v>
      </c>
      <c r="D11" s="35" t="s">
        <v>279</v>
      </c>
      <c r="E11" s="35" t="s">
        <v>280</v>
      </c>
      <c r="F11" s="35" t="s">
        <v>281</v>
      </c>
      <c r="G11" s="35" t="s">
        <v>282</v>
      </c>
      <c r="H11" s="35" t="s">
        <v>283</v>
      </c>
      <c r="I11" s="35" t="s">
        <v>284</v>
      </c>
      <c r="J11" s="35" t="s">
        <v>283</v>
      </c>
      <c r="K11" s="37" t="s">
        <v>285</v>
      </c>
      <c r="L11" s="35" t="s">
        <v>286</v>
      </c>
      <c r="M11" s="35" t="s">
        <v>287</v>
      </c>
      <c r="N11" s="35" t="s">
        <v>288</v>
      </c>
      <c r="O11" s="35" t="s">
        <v>289</v>
      </c>
      <c r="P11" s="35" t="s">
        <v>290</v>
      </c>
      <c r="Q11" s="35" t="s">
        <v>291</v>
      </c>
      <c r="R11" s="35" t="s">
        <v>292</v>
      </c>
      <c r="S11" s="35" t="s">
        <v>293</v>
      </c>
      <c r="T11" s="35" t="s">
        <v>294</v>
      </c>
      <c r="U11" s="35" t="s">
        <v>295</v>
      </c>
      <c r="V11" s="35" t="s">
        <v>296</v>
      </c>
      <c r="W11" s="35" t="s">
        <v>297</v>
      </c>
      <c r="X11" s="35" t="s">
        <v>298</v>
      </c>
      <c r="Y11" s="35" t="s">
        <v>299</v>
      </c>
      <c r="Z11" s="36" t="s">
        <v>300</v>
      </c>
      <c r="AA11" s="35" t="s">
        <v>295</v>
      </c>
      <c r="AB11" s="35" t="s">
        <v>301</v>
      </c>
      <c r="AC11" s="35" t="s">
        <v>302</v>
      </c>
      <c r="AD11" s="35" t="s">
        <v>303</v>
      </c>
      <c r="AE11" s="35" t="s">
        <v>304</v>
      </c>
      <c r="AF11" s="35" t="s">
        <v>305</v>
      </c>
      <c r="AG11" s="47"/>
      <c r="AH11" s="47"/>
      <c r="AI11" s="47"/>
      <c r="AJ11" s="47"/>
      <c r="AK11" s="47"/>
      <c r="AL11" s="47"/>
      <c r="AM11" s="47"/>
      <c r="AN11" s="47"/>
      <c r="AO11" s="47"/>
      <c r="AP11" s="47"/>
      <c r="AQ11" s="47"/>
      <c r="AR11" s="47"/>
      <c r="AS11" s="47"/>
      <c r="AT11" s="47"/>
      <c r="AU11" s="47"/>
      <c r="AV11" s="47"/>
      <c r="AW11" s="47"/>
    </row>
    <row r="12" spans="1:49" ht="93.6">
      <c r="A12" s="9" t="s">
        <v>306</v>
      </c>
      <c r="B12" s="35" t="s">
        <v>307</v>
      </c>
      <c r="C12" s="35" t="s">
        <v>308</v>
      </c>
      <c r="D12" s="35" t="s">
        <v>308</v>
      </c>
      <c r="E12" s="35" t="s">
        <v>308</v>
      </c>
      <c r="F12" s="35" t="s">
        <v>308</v>
      </c>
      <c r="G12" s="35" t="s">
        <v>309</v>
      </c>
      <c r="H12" s="38" t="s">
        <v>310</v>
      </c>
      <c r="I12" s="35" t="s">
        <v>311</v>
      </c>
      <c r="J12" s="35" t="s">
        <v>312</v>
      </c>
      <c r="K12" s="35" t="s">
        <v>313</v>
      </c>
      <c r="L12" s="35" t="s">
        <v>314</v>
      </c>
      <c r="M12" s="35" t="s">
        <v>315</v>
      </c>
      <c r="N12" s="35" t="s">
        <v>316</v>
      </c>
      <c r="O12" s="35" t="s">
        <v>317</v>
      </c>
      <c r="P12" s="35" t="s">
        <v>318</v>
      </c>
      <c r="Q12" s="35" t="s">
        <v>319</v>
      </c>
      <c r="R12" s="35" t="s">
        <v>320</v>
      </c>
      <c r="S12" s="35" t="s">
        <v>321</v>
      </c>
      <c r="T12" s="35" t="s">
        <v>322</v>
      </c>
      <c r="U12" s="35" t="s">
        <v>323</v>
      </c>
      <c r="V12" s="35" t="s">
        <v>324</v>
      </c>
      <c r="W12" s="35" t="s">
        <v>325</v>
      </c>
      <c r="X12" s="35" t="s">
        <v>326</v>
      </c>
      <c r="Y12" s="35" t="s">
        <v>327</v>
      </c>
      <c r="Z12" s="37" t="s">
        <v>328</v>
      </c>
      <c r="AA12" s="35" t="s">
        <v>329</v>
      </c>
      <c r="AB12" s="35" t="s">
        <v>330</v>
      </c>
      <c r="AC12" s="35" t="s">
        <v>331</v>
      </c>
      <c r="AD12" s="35" t="s">
        <v>332</v>
      </c>
      <c r="AE12" s="35" t="s">
        <v>333</v>
      </c>
      <c r="AF12" s="35" t="s">
        <v>334</v>
      </c>
      <c r="AG12" s="47"/>
      <c r="AH12" s="47"/>
      <c r="AI12" s="47"/>
      <c r="AJ12" s="47"/>
      <c r="AK12" s="47"/>
      <c r="AL12" s="47"/>
      <c r="AM12" s="47"/>
      <c r="AN12" s="47"/>
      <c r="AO12" s="47"/>
      <c r="AP12" s="47"/>
      <c r="AQ12" s="47"/>
      <c r="AR12" s="47"/>
      <c r="AS12" s="47"/>
      <c r="AT12" s="47"/>
      <c r="AU12" s="47"/>
      <c r="AV12" s="47"/>
      <c r="AW12" s="47"/>
    </row>
    <row r="13" spans="1:49" ht="46.8">
      <c r="A13" s="9" t="s">
        <v>335</v>
      </c>
      <c r="B13" s="35" t="s">
        <v>308</v>
      </c>
      <c r="C13" s="37" t="s">
        <v>336</v>
      </c>
      <c r="D13" s="37" t="s">
        <v>337</v>
      </c>
      <c r="E13" s="38" t="s">
        <v>338</v>
      </c>
      <c r="F13" s="35" t="s">
        <v>339</v>
      </c>
      <c r="G13" s="38" t="s">
        <v>308</v>
      </c>
      <c r="H13" s="38" t="s">
        <v>308</v>
      </c>
      <c r="I13" s="38" t="s">
        <v>308</v>
      </c>
      <c r="J13" s="38" t="s">
        <v>308</v>
      </c>
      <c r="K13" s="38" t="s">
        <v>308</v>
      </c>
      <c r="L13" s="38" t="s">
        <v>308</v>
      </c>
      <c r="M13" s="38" t="s">
        <v>308</v>
      </c>
      <c r="N13" s="38" t="s">
        <v>308</v>
      </c>
      <c r="O13" s="38" t="s">
        <v>308</v>
      </c>
      <c r="P13" s="38" t="s">
        <v>308</v>
      </c>
      <c r="Q13" s="38" t="s">
        <v>308</v>
      </c>
      <c r="R13" s="38" t="s">
        <v>308</v>
      </c>
      <c r="S13" s="38" t="s">
        <v>308</v>
      </c>
      <c r="T13" s="38" t="s">
        <v>308</v>
      </c>
      <c r="U13" s="38" t="s">
        <v>308</v>
      </c>
      <c r="V13" s="38" t="s">
        <v>308</v>
      </c>
      <c r="W13" s="38" t="s">
        <v>308</v>
      </c>
      <c r="X13" s="38" t="s">
        <v>308</v>
      </c>
      <c r="Y13" s="38" t="s">
        <v>308</v>
      </c>
      <c r="Z13" s="38" t="s">
        <v>308</v>
      </c>
      <c r="AA13" s="38" t="s">
        <v>308</v>
      </c>
      <c r="AB13" s="38" t="s">
        <v>308</v>
      </c>
      <c r="AC13" s="38" t="s">
        <v>308</v>
      </c>
      <c r="AD13" s="38" t="s">
        <v>308</v>
      </c>
      <c r="AE13" s="38" t="s">
        <v>308</v>
      </c>
      <c r="AF13" s="38" t="s">
        <v>308</v>
      </c>
      <c r="AG13" s="47"/>
      <c r="AH13" s="47"/>
      <c r="AI13" s="47"/>
      <c r="AJ13" s="47"/>
      <c r="AK13" s="47"/>
      <c r="AL13" s="47"/>
      <c r="AM13" s="47"/>
      <c r="AN13" s="47"/>
      <c r="AO13" s="47"/>
      <c r="AP13" s="47"/>
      <c r="AQ13" s="47"/>
      <c r="AR13" s="47"/>
      <c r="AS13" s="47"/>
      <c r="AT13" s="47"/>
      <c r="AU13" s="47"/>
      <c r="AV13" s="47"/>
      <c r="AW13" s="47"/>
    </row>
    <row r="14" spans="1:49" ht="46.8">
      <c r="A14" s="9" t="s">
        <v>340</v>
      </c>
      <c r="B14" s="35" t="s">
        <v>308</v>
      </c>
      <c r="C14" s="37" t="s">
        <v>341</v>
      </c>
      <c r="D14" s="37" t="s">
        <v>342</v>
      </c>
      <c r="E14" s="35" t="s">
        <v>343</v>
      </c>
      <c r="F14" s="35" t="s">
        <v>344</v>
      </c>
      <c r="G14" s="35" t="s">
        <v>345</v>
      </c>
      <c r="H14" s="35" t="s">
        <v>346</v>
      </c>
      <c r="I14" s="35" t="s">
        <v>347</v>
      </c>
      <c r="J14" s="35" t="s">
        <v>348</v>
      </c>
      <c r="K14" s="37" t="s">
        <v>347</v>
      </c>
      <c r="L14" s="35" t="s">
        <v>349</v>
      </c>
      <c r="M14" s="35" t="s">
        <v>308</v>
      </c>
      <c r="N14" s="35" t="s">
        <v>308</v>
      </c>
      <c r="O14" s="35" t="s">
        <v>308</v>
      </c>
      <c r="P14" s="35" t="s">
        <v>308</v>
      </c>
      <c r="Q14" s="35" t="s">
        <v>308</v>
      </c>
      <c r="R14" s="35" t="s">
        <v>308</v>
      </c>
      <c r="S14" s="35" t="s">
        <v>308</v>
      </c>
      <c r="T14" s="35" t="s">
        <v>308</v>
      </c>
      <c r="U14" s="35" t="s">
        <v>308</v>
      </c>
      <c r="V14" s="35" t="s">
        <v>308</v>
      </c>
      <c r="W14" s="35" t="s">
        <v>308</v>
      </c>
      <c r="X14" s="35" t="s">
        <v>308</v>
      </c>
      <c r="Y14" s="35" t="s">
        <v>308</v>
      </c>
      <c r="Z14" s="35" t="s">
        <v>308</v>
      </c>
      <c r="AA14" s="35" t="s">
        <v>308</v>
      </c>
      <c r="AB14" s="35" t="s">
        <v>308</v>
      </c>
      <c r="AC14" s="35" t="s">
        <v>308</v>
      </c>
      <c r="AD14" s="35" t="s">
        <v>308</v>
      </c>
      <c r="AE14" s="35" t="s">
        <v>308</v>
      </c>
      <c r="AF14" s="35" t="s">
        <v>308</v>
      </c>
      <c r="AG14" s="47"/>
      <c r="AH14" s="47"/>
      <c r="AI14" s="47"/>
      <c r="AJ14" s="47"/>
      <c r="AK14" s="47"/>
      <c r="AL14" s="47"/>
      <c r="AM14" s="47"/>
      <c r="AN14" s="47"/>
      <c r="AO14" s="47"/>
      <c r="AP14" s="47"/>
      <c r="AQ14" s="47"/>
      <c r="AR14" s="47"/>
      <c r="AS14" s="47"/>
      <c r="AT14" s="47"/>
      <c r="AU14" s="47"/>
      <c r="AV14" s="47"/>
      <c r="AW14" s="47"/>
    </row>
    <row r="15" spans="1:49" ht="15.6">
      <c r="A15" s="9" t="s">
        <v>350</v>
      </c>
      <c r="B15" s="38" t="s">
        <v>351</v>
      </c>
      <c r="C15" s="35" t="s">
        <v>352</v>
      </c>
      <c r="D15" s="36" t="s">
        <v>353</v>
      </c>
      <c r="E15" s="35" t="s">
        <v>351</v>
      </c>
      <c r="F15" s="38" t="s">
        <v>181</v>
      </c>
      <c r="G15" s="38" t="s">
        <v>181</v>
      </c>
      <c r="H15" s="38" t="s">
        <v>181</v>
      </c>
      <c r="I15" s="38" t="s">
        <v>181</v>
      </c>
      <c r="J15" s="38" t="s">
        <v>181</v>
      </c>
      <c r="K15" s="38" t="s">
        <v>181</v>
      </c>
      <c r="L15" s="38" t="s">
        <v>181</v>
      </c>
      <c r="M15" s="38" t="s">
        <v>181</v>
      </c>
      <c r="N15" s="38" t="s">
        <v>181</v>
      </c>
      <c r="O15" s="38" t="s">
        <v>181</v>
      </c>
      <c r="P15" s="38" t="s">
        <v>181</v>
      </c>
      <c r="Q15" s="38" t="s">
        <v>181</v>
      </c>
      <c r="R15" s="38" t="s">
        <v>181</v>
      </c>
      <c r="S15" s="38" t="s">
        <v>181</v>
      </c>
      <c r="T15" s="38" t="s">
        <v>181</v>
      </c>
      <c r="U15" s="38" t="s">
        <v>181</v>
      </c>
      <c r="V15" s="38" t="s">
        <v>181</v>
      </c>
      <c r="W15" s="38" t="s">
        <v>351</v>
      </c>
      <c r="X15" s="38" t="s">
        <v>351</v>
      </c>
      <c r="Y15" s="38" t="s">
        <v>351</v>
      </c>
      <c r="Z15" s="38" t="s">
        <v>351</v>
      </c>
      <c r="AA15" s="38" t="s">
        <v>351</v>
      </c>
      <c r="AB15" s="38" t="s">
        <v>181</v>
      </c>
      <c r="AC15" s="38" t="s">
        <v>181</v>
      </c>
      <c r="AD15" s="35" t="s">
        <v>181</v>
      </c>
      <c r="AE15" s="35" t="s">
        <v>351</v>
      </c>
      <c r="AF15" s="35" t="s">
        <v>351</v>
      </c>
      <c r="AG15" s="47"/>
      <c r="AH15" s="47"/>
      <c r="AI15" s="47"/>
      <c r="AJ15" s="47"/>
      <c r="AK15" s="47"/>
      <c r="AL15" s="47"/>
      <c r="AM15" s="47"/>
      <c r="AN15" s="47"/>
      <c r="AO15" s="47"/>
      <c r="AP15" s="47"/>
      <c r="AQ15" s="47"/>
      <c r="AR15" s="47"/>
      <c r="AS15" s="47"/>
      <c r="AT15" s="47"/>
      <c r="AU15" s="47"/>
      <c r="AV15" s="47"/>
      <c r="AW15" s="47"/>
    </row>
    <row r="16" spans="1:49" ht="171.6">
      <c r="A16" s="9" t="s">
        <v>354</v>
      </c>
      <c r="B16" s="36" t="s">
        <v>355</v>
      </c>
      <c r="C16" s="35" t="s">
        <v>356</v>
      </c>
      <c r="D16" s="36" t="s">
        <v>357</v>
      </c>
      <c r="E16" s="35" t="s">
        <v>358</v>
      </c>
      <c r="F16" s="38" t="s">
        <v>359</v>
      </c>
      <c r="G16" s="35" t="s">
        <v>360</v>
      </c>
      <c r="H16" s="35" t="s">
        <v>361</v>
      </c>
      <c r="I16" s="35" t="s">
        <v>362</v>
      </c>
      <c r="J16" s="35" t="s">
        <v>363</v>
      </c>
      <c r="K16" s="35" t="s">
        <v>364</v>
      </c>
      <c r="L16" s="35" t="s">
        <v>365</v>
      </c>
      <c r="M16" s="35" t="s">
        <v>366</v>
      </c>
      <c r="N16" s="35" t="s">
        <v>367</v>
      </c>
      <c r="O16" s="35" t="s">
        <v>368</v>
      </c>
      <c r="P16" s="35" t="s">
        <v>369</v>
      </c>
      <c r="Q16" s="35" t="s">
        <v>370</v>
      </c>
      <c r="R16" s="35" t="s">
        <v>369</v>
      </c>
      <c r="S16" s="35" t="s">
        <v>369</v>
      </c>
      <c r="T16" s="35" t="s">
        <v>369</v>
      </c>
      <c r="U16" s="35" t="s">
        <v>371</v>
      </c>
      <c r="V16" s="35" t="s">
        <v>372</v>
      </c>
      <c r="W16" s="35" t="s">
        <v>373</v>
      </c>
      <c r="X16" s="35" t="s">
        <v>374</v>
      </c>
      <c r="Y16" s="35" t="s">
        <v>375</v>
      </c>
      <c r="Z16" s="36" t="s">
        <v>376</v>
      </c>
      <c r="AA16" s="35" t="s">
        <v>369</v>
      </c>
      <c r="AB16" s="35" t="s">
        <v>377</v>
      </c>
      <c r="AC16" s="35" t="s">
        <v>378</v>
      </c>
      <c r="AD16" s="35" t="s">
        <v>379</v>
      </c>
      <c r="AE16" s="35" t="s">
        <v>380</v>
      </c>
      <c r="AF16" s="35" t="s">
        <v>381</v>
      </c>
      <c r="AG16" s="47"/>
      <c r="AH16" s="47"/>
      <c r="AI16" s="47"/>
      <c r="AJ16" s="47"/>
      <c r="AK16" s="47"/>
      <c r="AL16" s="47"/>
      <c r="AM16" s="47"/>
      <c r="AN16" s="47"/>
      <c r="AO16" s="47"/>
      <c r="AP16" s="47"/>
      <c r="AQ16" s="47"/>
      <c r="AR16" s="47"/>
      <c r="AS16" s="47"/>
      <c r="AT16" s="47"/>
      <c r="AU16" s="47"/>
      <c r="AV16" s="47"/>
      <c r="AW16" s="47"/>
    </row>
    <row r="17" spans="1:49" ht="15.6">
      <c r="A17" s="13" t="s">
        <v>382</v>
      </c>
      <c r="B17" s="48" t="s">
        <v>383</v>
      </c>
      <c r="C17" s="48" t="s">
        <v>383</v>
      </c>
      <c r="D17" s="48" t="s">
        <v>383</v>
      </c>
      <c r="E17" s="48" t="s">
        <v>383</v>
      </c>
      <c r="F17" s="48" t="s">
        <v>383</v>
      </c>
      <c r="G17" s="48" t="s">
        <v>383</v>
      </c>
      <c r="H17" s="48" t="s">
        <v>383</v>
      </c>
      <c r="I17" s="48" t="s">
        <v>383</v>
      </c>
      <c r="J17" s="48" t="s">
        <v>383</v>
      </c>
      <c r="K17" s="48" t="s">
        <v>383</v>
      </c>
      <c r="L17" s="48" t="s">
        <v>383</v>
      </c>
      <c r="M17" s="48" t="s">
        <v>383</v>
      </c>
      <c r="N17" s="48" t="s">
        <v>383</v>
      </c>
      <c r="O17" s="48" t="s">
        <v>383</v>
      </c>
      <c r="P17" s="48" t="s">
        <v>383</v>
      </c>
      <c r="Q17" s="48" t="s">
        <v>383</v>
      </c>
      <c r="R17" s="48" t="s">
        <v>383</v>
      </c>
      <c r="S17" s="48" t="s">
        <v>383</v>
      </c>
      <c r="T17" s="48" t="s">
        <v>383</v>
      </c>
      <c r="U17" s="48" t="s">
        <v>383</v>
      </c>
      <c r="V17" s="48" t="s">
        <v>383</v>
      </c>
      <c r="W17" s="48" t="s">
        <v>383</v>
      </c>
      <c r="X17" s="48" t="s">
        <v>383</v>
      </c>
      <c r="Y17" s="48" t="s">
        <v>383</v>
      </c>
      <c r="Z17" s="48" t="s">
        <v>383</v>
      </c>
      <c r="AA17" s="48" t="s">
        <v>383</v>
      </c>
      <c r="AB17" s="48" t="s">
        <v>383</v>
      </c>
      <c r="AC17" s="48" t="s">
        <v>383</v>
      </c>
      <c r="AD17" s="48" t="s">
        <v>383</v>
      </c>
      <c r="AE17" s="48" t="s">
        <v>383</v>
      </c>
      <c r="AF17" s="48" t="s">
        <v>383</v>
      </c>
      <c r="AG17" s="47"/>
      <c r="AH17" s="47"/>
      <c r="AI17" s="47"/>
      <c r="AJ17" s="47"/>
      <c r="AK17" s="47"/>
      <c r="AL17" s="47"/>
      <c r="AM17" s="47"/>
      <c r="AN17" s="47"/>
      <c r="AO17" s="47"/>
      <c r="AP17" s="47"/>
      <c r="AQ17" s="47"/>
      <c r="AR17" s="47"/>
      <c r="AS17" s="47"/>
      <c r="AT17" s="47"/>
      <c r="AU17" s="47"/>
      <c r="AV17" s="47"/>
      <c r="AW17" s="47"/>
    </row>
    <row r="18" spans="1:49">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row>
    <row r="19" spans="1:4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row>
    <row r="20" spans="1:49">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row>
    <row r="21" spans="1:49">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row>
    <row r="22" spans="1:49">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row>
    <row r="23" spans="1:49">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row>
    <row r="24" spans="1:49">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row>
    <row r="25" spans="1:49">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row>
    <row r="26" spans="1:49">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row>
    <row r="27" spans="1:49">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row>
    <row r="28" spans="1:49">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row>
    <row r="29" spans="1:4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row>
    <row r="30" spans="1:49">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row>
    <row r="31" spans="1:49">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row>
    <row r="32" spans="1:49">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row>
    <row r="33" spans="1:49">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row>
    <row r="34" spans="1:49">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row>
    <row r="35" spans="1:49">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row>
    <row r="36" spans="1:49">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row>
    <row r="37" spans="1:49">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row>
    <row r="38" spans="1:49">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row>
    <row r="39" spans="1:4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row>
    <row r="40" spans="1:49">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8D81-994B-DC4D-8BF4-B6DEB1251FF7}">
  <dimension ref="A1:AH527"/>
  <sheetViews>
    <sheetView topLeftCell="A2" zoomScale="150" workbookViewId="0">
      <selection activeCell="D2" sqref="D1:D527"/>
    </sheetView>
  </sheetViews>
  <sheetFormatPr defaultColWidth="10.7265625" defaultRowHeight="15"/>
  <cols>
    <col min="1" max="1" width="28.453125" style="17" bestFit="1" customWidth="1"/>
    <col min="2" max="3" width="9.1796875" style="24" customWidth="1"/>
    <col min="4" max="4" width="63" style="17" customWidth="1"/>
    <col min="5" max="14" width="34.81640625" style="17" customWidth="1"/>
    <col min="15" max="34" width="23.81640625" style="17" customWidth="1"/>
    <col min="35" max="16384" width="10.7265625" style="17"/>
  </cols>
  <sheetData>
    <row r="1" spans="1:34" s="15" customFormat="1">
      <c r="A1" s="14" t="s">
        <v>73</v>
      </c>
      <c r="B1" s="21" t="s">
        <v>144</v>
      </c>
      <c r="C1" s="21" t="s">
        <v>145</v>
      </c>
      <c r="D1" s="20" t="str">
        <f>A1</f>
        <v xml:space="preserve">{   </v>
      </c>
      <c r="E1" s="15" t="str">
        <f>D1</f>
        <v xml:space="preserve">{   </v>
      </c>
      <c r="F1" s="15" t="str">
        <f t="shared" ref="F1:AH1" si="0">E1</f>
        <v xml:space="preserve">{   </v>
      </c>
      <c r="G1" s="15" t="str">
        <f t="shared" si="0"/>
        <v xml:space="preserve">{   </v>
      </c>
      <c r="H1" s="15" t="str">
        <f t="shared" si="0"/>
        <v xml:space="preserve">{   </v>
      </c>
      <c r="I1" s="15" t="str">
        <f t="shared" si="0"/>
        <v xml:space="preserve">{   </v>
      </c>
      <c r="J1" s="15" t="str">
        <f t="shared" si="0"/>
        <v xml:space="preserve">{   </v>
      </c>
      <c r="K1" s="15" t="str">
        <f t="shared" si="0"/>
        <v xml:space="preserve">{   </v>
      </c>
      <c r="L1" s="15" t="str">
        <f t="shared" si="0"/>
        <v xml:space="preserve">{   </v>
      </c>
      <c r="M1" s="15" t="str">
        <f t="shared" si="0"/>
        <v xml:space="preserve">{   </v>
      </c>
      <c r="N1" s="15" t="str">
        <f t="shared" si="0"/>
        <v xml:space="preserve">{   </v>
      </c>
      <c r="O1" s="15" t="str">
        <f t="shared" si="0"/>
        <v xml:space="preserve">{   </v>
      </c>
      <c r="P1" s="15" t="str">
        <f t="shared" si="0"/>
        <v xml:space="preserve">{   </v>
      </c>
      <c r="Q1" s="15" t="str">
        <f t="shared" si="0"/>
        <v xml:space="preserve">{   </v>
      </c>
      <c r="R1" s="15" t="str">
        <f t="shared" si="0"/>
        <v xml:space="preserve">{   </v>
      </c>
      <c r="S1" s="15" t="str">
        <f t="shared" si="0"/>
        <v xml:space="preserve">{   </v>
      </c>
      <c r="T1" s="15" t="str">
        <f t="shared" si="0"/>
        <v xml:space="preserve">{   </v>
      </c>
      <c r="U1" s="15" t="str">
        <f t="shared" si="0"/>
        <v xml:space="preserve">{   </v>
      </c>
      <c r="V1" s="15" t="str">
        <f t="shared" si="0"/>
        <v xml:space="preserve">{   </v>
      </c>
      <c r="W1" s="15" t="str">
        <f t="shared" si="0"/>
        <v xml:space="preserve">{   </v>
      </c>
      <c r="X1" s="15" t="str">
        <f t="shared" si="0"/>
        <v xml:space="preserve">{   </v>
      </c>
      <c r="Y1" s="15" t="str">
        <f t="shared" si="0"/>
        <v xml:space="preserve">{   </v>
      </c>
      <c r="Z1" s="15" t="str">
        <f t="shared" si="0"/>
        <v xml:space="preserve">{   </v>
      </c>
      <c r="AA1" s="15" t="str">
        <f t="shared" si="0"/>
        <v xml:space="preserve">{   </v>
      </c>
      <c r="AB1" s="15" t="str">
        <f t="shared" si="0"/>
        <v xml:space="preserve">{   </v>
      </c>
      <c r="AC1" s="15" t="str">
        <f t="shared" si="0"/>
        <v xml:space="preserve">{   </v>
      </c>
      <c r="AD1" s="15" t="str">
        <f t="shared" si="0"/>
        <v xml:space="preserve">{   </v>
      </c>
      <c r="AE1" s="15" t="str">
        <f t="shared" si="0"/>
        <v xml:space="preserve">{   </v>
      </c>
      <c r="AF1" s="15" t="str">
        <f t="shared" si="0"/>
        <v xml:space="preserve">{   </v>
      </c>
      <c r="AG1" s="15" t="str">
        <f t="shared" si="0"/>
        <v xml:space="preserve">{   </v>
      </c>
      <c r="AH1" s="15" t="str">
        <f t="shared" si="0"/>
        <v xml:space="preserve">{   </v>
      </c>
    </row>
    <row r="2" spans="1:34">
      <c r="A2" s="16" t="s">
        <v>75</v>
      </c>
      <c r="B2" s="22" t="s">
        <v>146</v>
      </c>
      <c r="C2" s="22" t="s">
        <v>147</v>
      </c>
      <c r="D2" s="17" t="str">
        <f>$A2 &amp; $B2 &amp; BEN!B1 &amp; $C2</f>
        <v xml:space="preserve">        id: "1" ,</v>
      </c>
      <c r="E2" s="17" t="str">
        <f>$A2 &amp; $B2 &amp; BEN!C1 &amp; $C2</f>
        <v xml:space="preserve">        id: "2" ,</v>
      </c>
      <c r="F2" s="17" t="str">
        <f>$A2 &amp; $B2 &amp; BEN!D1 &amp; $C2</f>
        <v xml:space="preserve">        id: "3" ,</v>
      </c>
      <c r="G2" s="17" t="str">
        <f>$A2 &amp; $B2 &amp; BEN!E1 &amp; $C2</f>
        <v xml:space="preserve">        id: "4" ,</v>
      </c>
      <c r="H2" s="17" t="str">
        <f>$A2 &amp; $B2 &amp; BEN!F1 &amp; $C2</f>
        <v xml:space="preserve">        id: "5" ,</v>
      </c>
      <c r="I2" s="17" t="str">
        <f>$A2 &amp; $B2 &amp; BEN!G1 &amp; $C2</f>
        <v xml:space="preserve">        id: "6" ,</v>
      </c>
      <c r="J2" s="17" t="str">
        <f>$A2 &amp; $B2 &amp; BEN!H1 &amp; $C2</f>
        <v xml:space="preserve">        id: "7" ,</v>
      </c>
      <c r="K2" s="17" t="str">
        <f>$A2 &amp; $B2 &amp; BEN!I1 &amp; $C2</f>
        <v xml:space="preserve">        id: "8" ,</v>
      </c>
      <c r="L2" s="17" t="str">
        <f>$A2 &amp; $B2 &amp; BEN!J1 &amp; $C2</f>
        <v xml:space="preserve">        id: "9" ,</v>
      </c>
      <c r="M2" s="17" t="str">
        <f>$A2 &amp; $B2 &amp; BEN!K1 &amp; $C2</f>
        <v xml:space="preserve">        id: "10" ,</v>
      </c>
      <c r="N2" s="17" t="str">
        <f>$A2 &amp; $B2 &amp; BEN!L1 &amp; $C2</f>
        <v xml:space="preserve">        id: "11" ,</v>
      </c>
      <c r="O2" s="17" t="str">
        <f>$A2 &amp; $B2 &amp; BEN!M1 &amp; $C2</f>
        <v xml:space="preserve">        id: "12" ,</v>
      </c>
      <c r="P2" s="17" t="str">
        <f>$A2 &amp; $B2 &amp; BEN!N1 &amp; $C2</f>
        <v xml:space="preserve">        id: "13" ,</v>
      </c>
      <c r="Q2" s="17" t="str">
        <f>$A2 &amp; $B2 &amp; BEN!O1 &amp; $C2</f>
        <v xml:space="preserve">        id: "14" ,</v>
      </c>
      <c r="R2" s="17" t="str">
        <f>$A2 &amp; $B2 &amp; BEN!P1 &amp; $C2</f>
        <v xml:space="preserve">        id: "15" ,</v>
      </c>
      <c r="S2" s="17" t="str">
        <f>$A2 &amp; $B2 &amp; BEN!Q1 &amp; $C2</f>
        <v xml:space="preserve">        id: "16" ,</v>
      </c>
      <c r="T2" s="17" t="str">
        <f>$A2 &amp; $B2 &amp; BEN!R1 &amp; $C2</f>
        <v xml:space="preserve">        id: "17" ,</v>
      </c>
      <c r="U2" s="17" t="str">
        <f>$A2 &amp; $B2 &amp; BEN!S1 &amp; $C2</f>
        <v xml:space="preserve">        id: "18" ,</v>
      </c>
      <c r="V2" s="17" t="str">
        <f>$A2 &amp; $B2 &amp; BEN!T1 &amp; $C2</f>
        <v xml:space="preserve">        id: "19" ,</v>
      </c>
      <c r="W2" s="17" t="str">
        <f>$A2 &amp; $B2 &amp; BEN!U1 &amp; $C2</f>
        <v xml:space="preserve">        id: "20" ,</v>
      </c>
      <c r="X2" s="17" t="str">
        <f>$A2 &amp; $B2 &amp; BEN!V1 &amp; $C2</f>
        <v xml:space="preserve">        id: "21" ,</v>
      </c>
      <c r="Y2" s="17" t="str">
        <f>$A2 &amp; $B2 &amp; BEN!W1 &amp; $C2</f>
        <v xml:space="preserve">        id: "22" ,</v>
      </c>
      <c r="Z2" s="17" t="str">
        <f>$A2 &amp; $B2 &amp; BEN!X1 &amp; $C2</f>
        <v xml:space="preserve">        id: "23" ,</v>
      </c>
      <c r="AA2" s="17" t="str">
        <f>$A2 &amp; $B2 &amp; BEN!Y1 &amp; $C2</f>
        <v xml:space="preserve">        id: "24" ,</v>
      </c>
      <c r="AB2" s="17" t="str">
        <f>$A2 &amp; $B2 &amp; BEN!Z1 &amp; $C2</f>
        <v xml:space="preserve">        id: "25" ,</v>
      </c>
      <c r="AC2" s="17" t="str">
        <f>$A2 &amp; $B2 &amp; BEN!AA1 &amp; $C2</f>
        <v xml:space="preserve">        id: "26" ,</v>
      </c>
      <c r="AD2" s="17" t="str">
        <f>$A2 &amp; $B2 &amp; BEN!AB1 &amp; $C2</f>
        <v xml:space="preserve">        id: "27" ,</v>
      </c>
      <c r="AE2" s="17" t="str">
        <f>$A2 &amp; $B2 &amp; BEN!AC1 &amp; $C2</f>
        <v xml:space="preserve">        id: "28" ,</v>
      </c>
      <c r="AF2" s="17" t="str">
        <f>$A2 &amp; $B2 &amp; BEN!AD1 &amp; $C2</f>
        <v xml:space="preserve">        id: "29" ,</v>
      </c>
      <c r="AG2" s="17" t="str">
        <f>$A2 &amp; $B2 &amp; BEN!AE1 &amp; $C2</f>
        <v xml:space="preserve">        id: "30" ,</v>
      </c>
      <c r="AH2" s="17" t="str">
        <f>$A2 &amp; $B2 &amp; BEN!AF1 &amp; $C2</f>
        <v xml:space="preserve">        id: "31" ,</v>
      </c>
    </row>
    <row r="3" spans="1:34">
      <c r="A3" s="16" t="s">
        <v>76</v>
      </c>
      <c r="B3" s="22" t="s">
        <v>146</v>
      </c>
      <c r="C3" s="22" t="s">
        <v>147</v>
      </c>
      <c r="D3" s="17" t="str">
        <f>$A3 &amp; $B3 &amp; BEN!B2 &amp; $C3</f>
        <v xml:space="preserve">        scientific_name: "ডুগং ডুগং" ,</v>
      </c>
      <c r="E3" s="17" t="str">
        <f>$A3 &amp; $B3 &amp; BEN!C2 &amp; $C3</f>
        <v xml:space="preserve">        scientific_name: " Megaptera novaeangliae" ,</v>
      </c>
      <c r="F3" s="17" t="str">
        <f>$A3 &amp; $B3 &amp; BEN!D2 &amp; $C3</f>
        <v xml:space="preserve">        scientific_name: "Balaenoptera musculus" ,</v>
      </c>
      <c r="G3" s="17" t="str">
        <f>$A3 &amp; $B3 &amp; BEN!E2 &amp; $C3</f>
        <v xml:space="preserve">        scientific_name: "বালেনোপ্টেরা এডেনি" ,</v>
      </c>
      <c r="H3" s="17" t="str">
        <f>$A3 &amp; $B3 &amp; BEN!F2 &amp; $C3</f>
        <v xml:space="preserve">        scientific_name: "বালানোপ্টেরা ওমুরাই" ,</v>
      </c>
      <c r="I3" s="17" t="str">
        <f>$A3 &amp; $B3 &amp; BEN!G2 &amp; $C3</f>
        <v xml:space="preserve">        scientific_name: "মেসোপ্লোডন প্যাসিফিকাস" ,</v>
      </c>
      <c r="J3" s="17" t="str">
        <f>$A3 &amp; $B3 &amp; BEN!H2 &amp; $C3</f>
        <v xml:space="preserve">        scientific_name: "মেসোপ্লোডন হোটাউলা" ,</v>
      </c>
      <c r="K3" s="17" t="str">
        <f>$A3 &amp; $B3 &amp; BEN!I2 &amp; $C3</f>
        <v xml:space="preserve">        scientific_name: "মেসোপ্লোডন জিঙ্কগোডেনস" ,</v>
      </c>
      <c r="L3" s="17" t="str">
        <f>$A3 &amp; $B3 &amp; BEN!J2 &amp; $C3</f>
        <v xml:space="preserve">        scientific_name: "জিফিয়াস ক্যাভিরোস্ট্রিস" ,</v>
      </c>
      <c r="M3" s="17" t="str">
        <f>$A3 &amp; $B3 &amp; BEN!K2 &amp; $C3</f>
        <v xml:space="preserve">        scientific_name: "মেসোপ্লোডন ডেনসিরোস্ট্রিস" ,</v>
      </c>
      <c r="N3" s="17" t="str">
        <f>$A3 &amp; $B3 &amp; BEN!L2 &amp; $C3</f>
        <v xml:space="preserve">        scientific_name: "ফিসেটার ম্যাক্রোসেফালাস" ,</v>
      </c>
      <c r="O3" s="17" t="str">
        <f>$A3 &amp; $B3 &amp; BEN!M2 &amp; $C3</f>
        <v xml:space="preserve">        scientific_name: "কোগিয়া সিমা" ,</v>
      </c>
      <c r="P3" s="17" t="str">
        <f>$A3 &amp; $B3 &amp; BEN!N2 &amp; $C3</f>
        <v xml:space="preserve">        scientific_name: "কোগিয়া ব্রেভিসেপস" ,</v>
      </c>
      <c r="Q3" s="17" t="str">
        <f>$A3 &amp; $B3 &amp; BEN!O2 &amp; $C3</f>
        <v xml:space="preserve">        scientific_name: "Orcaella brevirostris" ,</v>
      </c>
      <c r="R3" s="17" t="str">
        <f>$A3 &amp; $B3 &amp; BEN!P2 &amp; $C3</f>
        <v xml:space="preserve">        scientific_name: "গ্লোবিসেফালা ম্যাক্রোরিঙ্কাস" ,</v>
      </c>
      <c r="S3" s="17" t="str">
        <f>$A3 &amp; $B3 &amp; BEN!Q2 &amp; $C3</f>
        <v xml:space="preserve">        scientific_name: "Orcinus orca" ,</v>
      </c>
      <c r="T3" s="17" t="str">
        <f>$A3 &amp; $B3 &amp; BEN!R2 &amp; $C3</f>
        <v xml:space="preserve">        scientific_name: "সিউডোর্কা ক্র্যাসিডেন্স" ,</v>
      </c>
      <c r="U3" s="17" t="str">
        <f>$A3 &amp; $B3 &amp; BEN!S2 &amp; $C3</f>
        <v xml:space="preserve">        scientific_name: "ফেরেসা অ্যাটেনুয়াটা" ,</v>
      </c>
      <c r="V3" s="17" t="str">
        <f>$A3 &amp; $B3 &amp; BEN!T2 &amp; $C3</f>
        <v xml:space="preserve">        scientific_name: "পেপোনোসেফালা ইলেকট্রা" ,</v>
      </c>
      <c r="W3" s="17" t="str">
        <f>$A3 &amp; $B3 &amp; BEN!U2 &amp; $C3</f>
        <v xml:space="preserve">        scientific_name: "গ্রামপাস গ্রিসাস" ,</v>
      </c>
      <c r="X3" s="17" t="str">
        <f>$A3 &amp; $B3 &amp; BEN!V2 &amp; $C3</f>
        <v xml:space="preserve">        scientific_name: "স্টেনো ব্রেডেনেন্সিস" ,</v>
      </c>
      <c r="Y3" s="17" t="str">
        <f>$A3 &amp; $B3 &amp; BEN!W2 &amp; $C3</f>
        <v xml:space="preserve">        scientific_name: "সোসা প্লাম্বিয়া" ,</v>
      </c>
      <c r="Z3" s="17" t="str">
        <f>$A3 &amp; $B3 &amp; BEN!X2 &amp; $C3</f>
        <v xml:space="preserve">        scientific_name: "সোসা চিনেনসিস" ,</v>
      </c>
      <c r="AA3" s="17" t="str">
        <f>$A3 &amp; $B3 &amp; BEN!Y2 &amp; $C3</f>
        <v xml:space="preserve">        scientific_name: "Tursiops aduncus" ,</v>
      </c>
      <c r="AB3" s="17" t="str">
        <f>$A3 &amp; $B3 &amp; BEN!Z2 &amp; $C3</f>
        <v xml:space="preserve">        scientific_name: "স্টেনেলা অ্যাটেনুয়াটা" ,</v>
      </c>
      <c r="AC3" s="17" t="str">
        <f>$A3 &amp; $B3 &amp; BEN!AA2 &amp; $C3</f>
        <v xml:space="preserve">        scientific_name: "স্টেনেলা লংগিরোস্ট্রিস" ,</v>
      </c>
      <c r="AD3" s="17" t="str">
        <f>$A3 &amp; $B3 &amp; BEN!AB2 &amp; $C3</f>
        <v xml:space="preserve">        scientific_name: "স্টেনেলা কোয়েরুলেওআলবা" ,</v>
      </c>
      <c r="AE3" s="17" t="str">
        <f>$A3 &amp; $B3 &amp; BEN!AC2 &amp; $C3</f>
        <v xml:space="preserve">        scientific_name: "ডেলফিনাস ক্যাপেনসিস ট্রপিকালিস" ,</v>
      </c>
      <c r="AF3" s="17" t="str">
        <f>$A3 &amp; $B3 &amp; BEN!AD2 &amp; $C3</f>
        <v xml:space="preserve">        scientific_name: "লেজেনোডেলফিস হোসেই" ,</v>
      </c>
      <c r="AG3" s="17" t="str">
        <f>$A3 &amp; $B3 &amp; BEN!AE2 &amp; $C3</f>
        <v xml:space="preserve">        scientific_name: "Neophocaena phocaenoides" ,</v>
      </c>
      <c r="AH3" s="17" t="str">
        <f>$A3 &amp; $B3 &amp; BEN!AF2 &amp; $C3</f>
        <v xml:space="preserve">        scientific_name: "প্লাটানিস্তা গাঙ্গেটিকা" ,</v>
      </c>
    </row>
    <row r="4" spans="1:34">
      <c r="A4" s="16" t="s">
        <v>77</v>
      </c>
      <c r="B4" s="22" t="s">
        <v>146</v>
      </c>
      <c r="C4" s="22" t="s">
        <v>147</v>
      </c>
      <c r="D4" s="17" t="str">
        <f>$A4 &amp; $B4 &amp; BEN!B3 &amp; $C4</f>
        <v xml:space="preserve">        image_path: "Dugong" ,</v>
      </c>
      <c r="E4" s="17" t="str">
        <f>$A4 &amp; $B4 &amp; BEN!C3 &amp; $C4</f>
        <v xml:space="preserve">        image_path: "Humpback-Whale" ,</v>
      </c>
      <c r="F4" s="17" t="str">
        <f>$A4 &amp; $B4 &amp; BEN!D3 &amp; $C4</f>
        <v xml:space="preserve">        image_path: "Blue-whale" ,</v>
      </c>
      <c r="G4" s="17" t="str">
        <f>$A4 &amp; $B4 &amp; BEN!E3 &amp; $C4</f>
        <v xml:space="preserve">        image_path: "Brydes-whale" ,</v>
      </c>
      <c r="H4" s="17" t="str">
        <f>$A4 &amp; $B4 &amp; BEN!F3 &amp; $C4</f>
        <v xml:space="preserve">        image_path: "Omuras-whale" ,</v>
      </c>
      <c r="I4" s="17" t="str">
        <f>$A4 &amp; $B4 &amp; BEN!G3 &amp; $C4</f>
        <v xml:space="preserve">        image_path: "Longmans-beaked-whale" ,</v>
      </c>
      <c r="J4" s="17" t="str">
        <f>$A4 &amp; $B4 &amp; BEN!H3 &amp; $C4</f>
        <v xml:space="preserve">        image_path: "Deraniyagalas-beaked-Whale" ,</v>
      </c>
      <c r="K4" s="17" t="str">
        <f>$A4 &amp; $B4 &amp; BEN!I3 &amp; $C4</f>
        <v xml:space="preserve">        image_path: "Ginkgo-toothed-beaked-whale" ,</v>
      </c>
      <c r="L4" s="17" t="str">
        <f>$A4 &amp; $B4 &amp; BEN!J3 &amp; $C4</f>
        <v xml:space="preserve">        image_path: "Cuviers-beaked-whale" ,</v>
      </c>
      <c r="M4" s="17" t="str">
        <f>$A4 &amp; $B4 &amp; BEN!K3 &amp; $C4</f>
        <v xml:space="preserve">        image_path: "Blainvilles-Beaked-Whale" ,</v>
      </c>
      <c r="N4" s="17" t="str">
        <f>$A4 &amp; $B4 &amp; BEN!L3 &amp; $C4</f>
        <v xml:space="preserve">        image_path: "Sperm-Whale" ,</v>
      </c>
      <c r="O4" s="17" t="str">
        <f>$A4 &amp; $B4 &amp; BEN!M3 &amp; $C4</f>
        <v xml:space="preserve">        image_path: "Dwarf-Sperm-Whale" ,</v>
      </c>
      <c r="P4" s="17" t="str">
        <f>$A4 &amp; $B4 &amp; BEN!N3 &amp; $C4</f>
        <v xml:space="preserve">        image_path: "Pygmy-Sperm-Whale" ,</v>
      </c>
      <c r="Q4" s="17" t="str">
        <f>$A4 &amp; $B4 &amp; BEN!O3 &amp; $C4</f>
        <v xml:space="preserve">        image_path: "Irrawaddy-Dolphin" ,</v>
      </c>
      <c r="R4" s="17" t="str">
        <f>$A4 &amp; $B4 &amp; BEN!P3 &amp; $C4</f>
        <v xml:space="preserve">        image_path: "Short-finned-Pilot-Whale" ,</v>
      </c>
      <c r="S4" s="17" t="str">
        <f>$A4 &amp; $B4 &amp; BEN!Q3 &amp; $C4</f>
        <v xml:space="preserve">        image_path: "Killer-Whale" ,</v>
      </c>
      <c r="T4" s="17" t="str">
        <f>$A4 &amp; $B4 &amp; BEN!R3 &amp; $C4</f>
        <v xml:space="preserve">        image_path: "False-Killer-Whale" ,</v>
      </c>
      <c r="U4" s="17" t="str">
        <f>$A4 &amp; $B4 &amp; BEN!S3 &amp; $C4</f>
        <v xml:space="preserve">        image_path: "Pygmy-Killer-Whale" ,</v>
      </c>
      <c r="V4" s="17" t="str">
        <f>$A4 &amp; $B4 &amp; BEN!T3 &amp; $C4</f>
        <v xml:space="preserve">        image_path: "Melon-headed-Whale" ,</v>
      </c>
      <c r="W4" s="17" t="str">
        <f>$A4 &amp; $B4 &amp; BEN!U3 &amp; $C4</f>
        <v xml:space="preserve">        image_path: "Rissos-Dolphin" ,</v>
      </c>
      <c r="X4" s="17" t="str">
        <f>$A4 &amp; $B4 &amp; BEN!V3 &amp; $C4</f>
        <v xml:space="preserve">        image_path: "Rough-toothed-Dolphin" ,</v>
      </c>
      <c r="Y4" s="17" t="str">
        <f>$A4 &amp; $B4 &amp; BEN!W3 &amp; $C4</f>
        <v xml:space="preserve">        image_path: "Indian-Ocean-Humpback-Dolphin" ,</v>
      </c>
      <c r="Z4" s="17" t="str">
        <f>$A4 &amp; $B4 &amp; BEN!X3 &amp; $C4</f>
        <v xml:space="preserve">        image_path: "Indo-Pacific-Humpback-Dolphin" ,</v>
      </c>
      <c r="AA4" s="17" t="str">
        <f>$A4 &amp; $B4 &amp; BEN!Y3 &amp; $C4</f>
        <v xml:space="preserve">        image_path: "Indo-Pacific-bottlenose-dolphin" ,</v>
      </c>
      <c r="AB4" s="17" t="str">
        <f>$A4 &amp; $B4 &amp; BEN!Z3 &amp; $C4</f>
        <v xml:space="preserve">        image_path: "Pan-tropical-spotted-dolphin" ,</v>
      </c>
      <c r="AC4" s="17" t="str">
        <f>$A4 &amp; $B4 &amp; BEN!AA3 &amp; $C4</f>
        <v xml:space="preserve">        image_path: "Spinner-dolphin" ,</v>
      </c>
      <c r="AD4" s="17" t="str">
        <f>$A4 &amp; $B4 &amp; BEN!AB3 &amp; $C4</f>
        <v xml:space="preserve">        image_path: "Striped-dolphin" ,</v>
      </c>
      <c r="AE4" s="17" t="str">
        <f>$A4 &amp; $B4 &amp; BEN!AC3 &amp; $C4</f>
        <v xml:space="preserve">        image_path: "Indo-Pacific-common-dolphin" ,</v>
      </c>
      <c r="AF4" s="17" t="str">
        <f>$A4 &amp; $B4 &amp; BEN!AD3 &amp; $C4</f>
        <v xml:space="preserve">        image_path: "Frasers-dolphin" ,</v>
      </c>
      <c r="AG4" s="17" t="str">
        <f>$A4 &amp; $B4 &amp; BEN!AE3 &amp; $C4</f>
        <v xml:space="preserve">        image_path: "Indo-Pacific-finless-porpoise" ,</v>
      </c>
      <c r="AH4" s="17" t="str">
        <f>$A4 &amp; $B4 &amp; BEN!AF3 &amp; $C4</f>
        <v xml:space="preserve">        image_path: "South-Asian-river-dolphin" ,</v>
      </c>
    </row>
    <row r="5" spans="1:34">
      <c r="A5" s="16" t="s">
        <v>78</v>
      </c>
      <c r="B5" s="22" t="s">
        <v>146</v>
      </c>
      <c r="C5" s="22" t="s">
        <v>147</v>
      </c>
      <c r="D5" s="17" t="str">
        <f>$A5 &amp; $B5 &amp; BEN!B8 &amp; $C5</f>
        <v xml:space="preserve">        local_name: "ডুগং" ,</v>
      </c>
      <c r="E5" s="17" t="str">
        <f>$A5 &amp; $B5 &amp; BEN!C8 &amp; $C5</f>
        <v xml:space="preserve">        local_name: "কুঁজো তিমি" ,</v>
      </c>
      <c r="F5" s="17" t="str">
        <f>$A5 &amp; $B5 &amp; BEN!D8 &amp; $C5</f>
        <v xml:space="preserve">        local_name: "নীল তিমি" ,</v>
      </c>
      <c r="G5" s="17" t="str">
        <f>$A5 &amp; $B5 &amp; BEN!E8 &amp; $C5</f>
        <v xml:space="preserve">        local_name: "Bryde এর তিমি" ,</v>
      </c>
      <c r="H5" s="17" t="str">
        <f>$A5 &amp; $B5 &amp; BEN!F8 &amp; $C5</f>
        <v xml:space="preserve">        local_name: "ওমুরার তিমি" ,</v>
      </c>
      <c r="I5" s="17" t="str">
        <f>$A5 &amp; $B5 &amp; BEN!G8 &amp; $C5</f>
        <v xml:space="preserve">        local_name: "লংম্যানের চঞ্চুযুক্ত তিমি" ,</v>
      </c>
      <c r="J5" s="17" t="str">
        <f>$A5 &amp; $B5 &amp; BEN!H8 &amp; $C5</f>
        <v xml:space="preserve">        local_name: "Deraniyagala এর beaked তিমি" ,</v>
      </c>
      <c r="K5" s="17" t="str">
        <f>$A5 &amp; $B5 &amp; BEN!I8 &amp; $C5</f>
        <v xml:space="preserve">        local_name: "জিঙ্কো-দাঁতযুক্ত ঠোঁটওয়ালা তিমি" ,</v>
      </c>
      <c r="L5" s="17" t="str">
        <f>$A5 &amp; $B5 &amp; BEN!J8 &amp; $C5</f>
        <v xml:space="preserve">        local_name: "কুভিয়ারের চঞ্চুযুক্ত তিমি" ,</v>
      </c>
      <c r="M5" s="17" t="str">
        <f>$A5 &amp; $B5 &amp; BEN!K8 &amp; $C5</f>
        <v xml:space="preserve">        local_name: "ব্লেইনভিলের বেকড তিমি" ,</v>
      </c>
      <c r="N5" s="17" t="str">
        <f>$A5 &amp; $B5 &amp; BEN!L8 &amp; $C5</f>
        <v xml:space="preserve">        local_name: "স্পার্ম হোয়েল" ,</v>
      </c>
      <c r="O5" s="17" t="str">
        <f>$A5 &amp; $B5 &amp; BEN!M8 &amp; $C5</f>
        <v xml:space="preserve">        local_name: "বামন স্পার্ম হোয়েল" ,</v>
      </c>
      <c r="P5" s="17" t="str">
        <f>$A5 &amp; $B5 &amp; BEN!N8 &amp; $C5</f>
        <v xml:space="preserve">        local_name: "পিগমি স্পার্ম হোয়েল" ,</v>
      </c>
      <c r="Q5" s="17" t="str">
        <f>$A5 &amp; $B5 &amp; BEN!O8 &amp; $C5</f>
        <v xml:space="preserve">        local_name: "ইরাবদি ডলফিন" ,</v>
      </c>
      <c r="R5" s="17" t="str">
        <f>$A5 &amp; $B5 &amp; BEN!P8 &amp; $C5</f>
        <v xml:space="preserve">        local_name: "সংক্ষিপ্ত পাখনাযুক্ত পাইলট তিমি" ,</v>
      </c>
      <c r="S5" s="17" t="str">
        <f>$A5 &amp; $B5 &amp; BEN!Q8 &amp; $C5</f>
        <v xml:space="preserve">        local_name: "হত্যাকারী তিমি" ,</v>
      </c>
      <c r="T5" s="17" t="str">
        <f>$A5 &amp; $B5 &amp; BEN!R8 &amp; $C5</f>
        <v xml:space="preserve">        local_name: "মিথ্যা হত্যাকারী তিমি" ,</v>
      </c>
      <c r="U5" s="17" t="str">
        <f>$A5 &amp; $B5 &amp; BEN!S8 &amp; $C5</f>
        <v xml:space="preserve">        local_name: "পিগমি কিলার হোয়েল" ,</v>
      </c>
      <c r="V5" s="17" t="str">
        <f>$A5 &amp; $B5 &amp; BEN!T8 &amp; $C5</f>
        <v xml:space="preserve">        local_name: "তরমুজ-মাথাযুক্ত তিমি" ,</v>
      </c>
      <c r="W5" s="17" t="str">
        <f>$A5 &amp; $B5 &amp; BEN!U8 &amp; $C5</f>
        <v xml:space="preserve">        local_name: "রিসোর ডলফিন" ,</v>
      </c>
      <c r="X5" s="17" t="str">
        <f>$A5 &amp; $B5 &amp; BEN!V8 &amp; $C5</f>
        <v xml:space="preserve">        local_name: "রুক্ষ দাঁতযুক্ত ডলফিন" ,</v>
      </c>
      <c r="Y5" s="17" t="str">
        <f>$A5 &amp; $B5 &amp; BEN!W8 &amp; $C5</f>
        <v xml:space="preserve">        local_name: "ভারত মহাসাগরের হাম্পব্যাক ডলফিন" ,</v>
      </c>
      <c r="Z5" s="17" t="str">
        <f>$A5 &amp; $B5 &amp; BEN!X8 &amp; $C5</f>
        <v xml:space="preserve">        local_name: "ইন্দো-প্যাসিফিক হাম্পব্যাক ডলফিন" ,</v>
      </c>
      <c r="AA5" s="17" t="str">
        <f>$A5 &amp; $B5 &amp; BEN!Y8 &amp; $C5</f>
        <v xml:space="preserve">        local_name: "ইন্দো-প্যাসিফিক বোতলনোজ ডলফিন" ,</v>
      </c>
      <c r="AB5" s="17" t="str">
        <f>$A5 &amp; $B5 &amp; BEN!Z8 &amp; $C5</f>
        <v xml:space="preserve">        local_name: "প্যান-ট্রপিক্যাল স্পটড ডলফিন" ,</v>
      </c>
      <c r="AC5" s="17" t="str">
        <f>$A5 &amp; $B5 &amp; BEN!AA8 &amp; $C5</f>
        <v xml:space="preserve">        local_name: "স্পিনার ডলফিন" ,</v>
      </c>
      <c r="AD5" s="17" t="str">
        <f>$A5 &amp; $B5 &amp; BEN!AB8 &amp; $C5</f>
        <v xml:space="preserve">        local_name: "ডোরাকাটা ডলফিন" ,</v>
      </c>
      <c r="AE5" s="17" t="str">
        <f>$A5 &amp; $B5 &amp; BEN!AC8 &amp; $C5</f>
        <v xml:space="preserve">        local_name: "ইন্দো-প্যাসিফিক সাধারণ ডলফিন" ,</v>
      </c>
      <c r="AF5" s="17" t="str">
        <f>$A5 &amp; $B5 &amp; BEN!AD8 &amp; $C5</f>
        <v xml:space="preserve">        local_name: "ফ্রেজারের ডলফিন" ,</v>
      </c>
      <c r="AG5" s="17" t="str">
        <f>$A5 &amp; $B5 &amp; BEN!AE8 &amp; $C5</f>
        <v xml:space="preserve">        local_name: "ইন্দো-প্যাসিফিক ফিনলেস porpoise" ,</v>
      </c>
      <c r="AH5" s="17" t="str">
        <f>$A5 &amp; $B5 &amp; BEN!AF8 &amp; $C5</f>
        <v xml:space="preserve">        local_name: "দক্ষিণ এশিয়ার নদী ডলফিন" ,</v>
      </c>
    </row>
    <row r="6" spans="1:34">
      <c r="A6" s="16" t="s">
        <v>79</v>
      </c>
      <c r="B6" s="22" t="s">
        <v>146</v>
      </c>
      <c r="C6" s="22" t="s">
        <v>147</v>
      </c>
      <c r="D6" s="17" t="str">
        <f>$A6 &amp; $B6 &amp; BEN!B4 &amp; $C6</f>
        <v xml:space="preserve">        IUCN_status: "VU" ,</v>
      </c>
      <c r="E6" s="17" t="str">
        <f>$A6 &amp; $B6 &amp; BEN!C4 &amp; $C6</f>
        <v xml:space="preserve">        IUCN_status: "LC" ,</v>
      </c>
      <c r="F6" s="17" t="str">
        <f>$A6 &amp; $B6 &amp; BEN!D4 &amp; $C6</f>
        <v xml:space="preserve">        IUCN_status: "EN" ,</v>
      </c>
      <c r="G6" s="17" t="str">
        <f>$A6 &amp; $B6 &amp; BEN!E4 &amp; $C6</f>
        <v xml:space="preserve">        IUCN_status: "LC" ,</v>
      </c>
      <c r="H6" s="17" t="str">
        <f>$A6 &amp; $B6 &amp; BEN!F4 &amp; $C6</f>
        <v xml:space="preserve">        IUCN_status: "DD" ,</v>
      </c>
      <c r="I6" s="17" t="str">
        <f>$A6 &amp; $B6 &amp; BEN!G4 &amp; $C6</f>
        <v xml:space="preserve">        IUCN_status: "DD" ,</v>
      </c>
      <c r="J6" s="17" t="str">
        <f>$A6 &amp; $B6 &amp; BEN!H4 &amp; $C6</f>
        <v xml:space="preserve">        IUCN_status: "DD" ,</v>
      </c>
      <c r="K6" s="17" t="str">
        <f>$A6 &amp; $B6 &amp; BEN!I4 &amp; $C6</f>
        <v xml:space="preserve">        IUCN_status: "DD" ,</v>
      </c>
      <c r="L6" s="17" t="str">
        <f>$A6 &amp; $B6 &amp; BEN!J4 &amp; $C6</f>
        <v xml:space="preserve">        IUCN_status: "LC" ,</v>
      </c>
      <c r="M6" s="17" t="str">
        <f>$A6 &amp; $B6 &amp; BEN!K4 &amp; $C6</f>
        <v xml:space="preserve">        IUCN_status: "LC" ,</v>
      </c>
      <c r="N6" s="17" t="str">
        <f>$A6 &amp; $B6 &amp; BEN!L4 &amp; $C6</f>
        <v xml:space="preserve">        IUCN_status: "VU" ,</v>
      </c>
      <c r="O6" s="17" t="str">
        <f>$A6 &amp; $B6 &amp; BEN!M4 &amp; $C6</f>
        <v xml:space="preserve">        IUCN_status: "LC" ,</v>
      </c>
      <c r="P6" s="17" t="str">
        <f>$A6 &amp; $B6 &amp; BEN!N4 &amp; $C6</f>
        <v xml:space="preserve">        IUCN_status: "LC" ,</v>
      </c>
      <c r="Q6" s="17" t="str">
        <f>$A6 &amp; $B6 &amp; BEN!O4 &amp; $C6</f>
        <v xml:space="preserve">        IUCN_status: "EN" ,</v>
      </c>
      <c r="R6" s="17" t="str">
        <f>$A6 &amp; $B6 &amp; BEN!P4 &amp; $C6</f>
        <v xml:space="preserve">        IUCN_status: "LC" ,</v>
      </c>
      <c r="S6" s="17" t="str">
        <f>$A6 &amp; $B6 &amp; BEN!Q4 &amp; $C6</f>
        <v xml:space="preserve">        IUCN_status: "DD" ,</v>
      </c>
      <c r="T6" s="17" t="str">
        <f>$A6 &amp; $B6 &amp; BEN!R4 &amp; $C6</f>
        <v xml:space="preserve">        IUCN_status: "NT" ,</v>
      </c>
      <c r="U6" s="17" t="str">
        <f>$A6 &amp; $B6 &amp; BEN!S4 &amp; $C6</f>
        <v xml:space="preserve">        IUCN_status: "LC" ,</v>
      </c>
      <c r="V6" s="17" t="str">
        <f>$A6 &amp; $B6 &amp; BEN!T4 &amp; $C6</f>
        <v xml:space="preserve">        IUCN_status: "LC" ,</v>
      </c>
      <c r="W6" s="17" t="str">
        <f>$A6 &amp; $B6 &amp; BEN!U4 &amp; $C6</f>
        <v xml:space="preserve">        IUCN_status: "LC" ,</v>
      </c>
      <c r="X6" s="17" t="str">
        <f>$A6 &amp; $B6 &amp; BEN!V4 &amp; $C6</f>
        <v xml:space="preserve">        IUCN_status: "LC" ,</v>
      </c>
      <c r="Y6" s="17" t="str">
        <f>$A6 &amp; $B6 &amp; BEN!W4 &amp; $C6</f>
        <v xml:space="preserve">        IUCN_status: "EN" ,</v>
      </c>
      <c r="Z6" s="17" t="str">
        <f>$A6 &amp; $B6 &amp; BEN!X4 &amp; $C6</f>
        <v xml:space="preserve">        IUCN_status: "VU" ,</v>
      </c>
      <c r="AA6" s="17" t="str">
        <f>$A6 &amp; $B6 &amp; BEN!Y4 &amp; $C6</f>
        <v xml:space="preserve">        IUCN_status: "NT" ,</v>
      </c>
      <c r="AB6" s="17" t="str">
        <f>$A6 &amp; $B6 &amp; BEN!Z4 &amp; $C6</f>
        <v xml:space="preserve">        IUCN_status: "LC" ,</v>
      </c>
      <c r="AC6" s="17" t="str">
        <f>$A6 &amp; $B6 &amp; BEN!AA4 &amp; $C6</f>
        <v xml:space="preserve">        IUCN_status: "DD" ,</v>
      </c>
      <c r="AD6" s="17" t="str">
        <f>$A6 &amp; $B6 &amp; BEN!AB4 &amp; $C6</f>
        <v xml:space="preserve">        IUCN_status: "LC" ,</v>
      </c>
      <c r="AE6" s="17" t="str">
        <f>$A6 &amp; $B6 &amp; BEN!AC4 &amp; $C6</f>
        <v xml:space="preserve">        IUCN_status: "LC" ,</v>
      </c>
      <c r="AF6" s="17" t="str">
        <f>$A6 &amp; $B6 &amp; BEN!AD4 &amp; $C6</f>
        <v xml:space="preserve">        IUCN_status: "LC" ,</v>
      </c>
      <c r="AG6" s="17" t="str">
        <f>$A6 &amp; $B6 &amp; BEN!AE4 &amp; $C6</f>
        <v xml:space="preserve">        IUCN_status: "VU" ,</v>
      </c>
      <c r="AH6" s="17" t="str">
        <f>$A6 &amp; $B6 &amp; BEN!AF4 &amp; $C6</f>
        <v xml:space="preserve">        IUCN_status: "EN" ,</v>
      </c>
    </row>
    <row r="7" spans="1:34">
      <c r="A7" s="16" t="s">
        <v>83</v>
      </c>
      <c r="B7" s="22" t="s">
        <v>146</v>
      </c>
      <c r="C7" s="22" t="s">
        <v>147</v>
      </c>
      <c r="D7" s="17" t="str">
        <f>$A7 &amp; $B7 &amp; BEN!B9 &amp; $C7</f>
        <v xml:space="preserve">        description: "একটি নলাকার এবং নল-সদৃশ মাথাটি সমুদ্রের ঘাসের উপর কুঁচকানোর জন্য নীচের দিকে বাঁকানো। ট্রাঙ্কটি কোমর অঞ্চলে প্রশস্ত এবং পিছনে সরু হয়ে লেজ ফ্লুক তৈরি করে, যা অনুভূমিক এবং অর্ধচন্দ্রাকার। তাদের একটি অদ্ভুত সারফেসিং রয়েছে যেখানে কেবল পৃষ্ঠতল এবং একটি ধীর আঘাত কখনও কখনও দৃশ্যমান হয় এবং একটি ফ্লুক যা একটি ডাইভের আগে দেখায়।" ,</v>
      </c>
      <c r="E7" s="17" t="str">
        <f>$A7 &amp; $B7 &amp; BEN!C9 &amp; $C7</f>
        <v xml:space="preserve">        description: "অন্যান্য ররক্যুয়ালদের তুলনায় আরও মজবুত শরীর। মাথার উপরের অংশটি চ্যাপ্টা এবং রিজ ছাড়াই বেশ কয়েকটি মাংসল গিঁট দ্বারা আবৃত। নীচের চোয়ালের অগ্রভাগে একটি বৃত্তাকার প্রোটিউবারেন্স রয়েছে। উপরে থেকে, মাথা প্রশস্ত এবং গোলাকার। গলার খাঁজের সংখ্যা 14 থেকে 35, নাভি পর্যন্ত প্রসারিত। ফ্লিপারগুলি খুব দীর্ঘ, শরীরের মোট দৈর্ঘ্যের প্রায় এক-তৃতীয়াংশ পরিমাপ করে। তারা knobs বা bumps সঙ্গে scalloped হয়. তারা ঝাঁকে ঝাঁকে ক্রাস্টেসিয়ান এবং শোয়ালিং মাছ খাওয়ায়।" ,</v>
      </c>
      <c r="F7" s="17" t="str">
        <f>$A7 &amp; $B7 &amp; BEN!D9 &amp; $C7</f>
        <v xml:space="preserve">        description: "একটি প্রশস্ত 'U' আকৃতির মাথা রয়েছে যা একটি একক কেন্দ্রীয় রিজ সহ পাশ থেকে সমতল দেখাচ্ছে। ঘা কলামার।" ,</v>
      </c>
      <c r="G7" s="17" t="str">
        <f>$A7 &amp; $B7 &amp; BEN!E9 &amp; $C7</f>
        <v xml:space="preserve">        description: "একটি মসৃণ শরীর রয়েছে যার একটি বিস্তৃত ফ্লুক সোজা পিছনের প্রান্ত রয়েছে। রোস্ট্রামে তিনটি রিজ সহ একটি সূক্ষ্ম মাথা। ঘা পরিবর্তনশীল উচ্চতা সঙ্গে কলামার বা গুল্ম হয়." ,</v>
      </c>
      <c r="H7" s="17" t="str">
        <f>$A7 &amp; $B7 &amp; BEN!F9 &amp; $C7</f>
        <v xml:space="preserve">        description: "একটি একক বিশিষ্ট কেন্দ্রীয় রিজ সহ 'V' আকৃতির মাথা সহ একটি ছোট এবং সুবিন্যস্ত দেহ রয়েছে। ফ্যাকাশে অনিয়মিত শেভরনগুলি উভয় পাশে পৃষ্ঠীয় পাখনার সামনের দিকে পাওয়া যায় এবং ডান শেভরনটি আরও বিশিষ্ট। ডান দিকে একটি সুস্পষ্ট অগ্নিকুণ্ড চোখের উপর 2 -3 ফিতে পিছন পর্যন্ত দ্বিখণ্ডিত। ডান নিচের চোয়াল সাদা। flippesr এবং ভিতরের পৃষ্ঠের অগ্রবর্তী প্রান্ত সাদা। ফ্লুকটি একটি সোজা ট্রেলিং প্রান্ত সহ প্রশস্ত।" ,</v>
      </c>
      <c r="I7" s="17" t="str">
        <f>$A7 &amp; $B7 &amp; BEN!G9 &amp; $C7</f>
        <v xml:space="preserve">        description: "একটি বিশিষ্ট ঠোঁট এবং ঠোঁট এবং তরমুজের মধ্যে একটি ক্রিজ সহ একটি প্রসারিত কপাল সহ একটি পাতলা আকৃতির শরীর রয়েছে। কোন রৈখিক রেক চিহ্ন নেই এবং ফ্লুকের একটি খাঁজ নেই। flippers ছোট ভোঁতা হয়. ব্লোহোলের শেষগুলি সামনের দিকে নির্দেশ করে।" ,</v>
      </c>
      <c r="J7" s="17" t="str">
        <f>$A7 &amp; $B7 &amp; BEN!H9 &amp; $C7</f>
        <v xml:space="preserve">        description: "একটি টাকু আকৃতির শরীর এবং ছোট সরু ফ্লিপার আছে। মুখরেখাটি তার দৈর্ঘ্য বরাবর বাঁকানো, পিছনের দিকে খিলানযুক্ত। একটি আলতোভাবে ক্রমবর্ধমান কপাল আছে এবং ব্লোহোলটি একটি অর্ধচন্দ্রাকার এবং প্রান্তটি সামনের দিকে নির্দেশ করে৷" ,</v>
      </c>
      <c r="K7" s="17" t="str">
        <f>$A7 &amp; $B7 &amp; BEN!I9 &amp; $C7</f>
        <v xml:space="preserve">        description: "ছোট সরু ফ্লিপার সহ একটি টাকু আকৃতির শরীর আছে। পুরুষদের মধ্যে একটি খিলানযুক্ত মুখের রেখা সহ একটি ছোট মাথা।" ,</v>
      </c>
      <c r="L7" s="17" t="str">
        <f>$A7 &amp; $B7 &amp; BEN!J9 &amp; $C7</f>
        <v xml:space="preserve">        description: "একটি ছোট চঞ্চু এবং ছোট সরু ফ্লিপার সহ একটি টাকু আকৃতির শরীর রয়েছে। একটি মসৃণ ঢালু কপাল রয়েছে (পুরুষরা তরমুজের আকৃতি দেখায়) যার একটি অবতল মুখরেখা রয়েছে যা তার দৈর্ঘ্য বরাবর বাঁকা।" ,</v>
      </c>
      <c r="M7" s="17" t="str">
        <f>$A7 &amp; $B7 &amp; BEN!K9 &amp; $C7</f>
        <v xml:space="preserve">        description: "অর্ধচন্দ্রাকার আকৃতির ব্লোহোল সহ একটি স্পিন্ডল আকৃতির শরীর রয়েছে যা সামনের প্রান্তে আটকে থাকে। লেজের ফ্লুকগুলি মধ্যবর্তী খাঁজ ছাড়াই কুঁচকে যাচ্ছে এবং ফ্লিপারগুলি ছোট এবং সরু। মুখরেখাটি উচ্চতর খিলানযুক্ত পশ্চাৎপ্রান্তের সাথে স্বতন্ত্র; পুরুষদের মধ্যে এই খিলান খুব চওড়া এবং বর্গাকৃতির হয়। গাল উপরের চোয়ালের উপরে উঠতে পারে এবং তরমুজ সমতল দেখায়।" ,</v>
      </c>
      <c r="N7" s="17" t="str">
        <f>$A7 &amp; $B7 &amp; BEN!L9 &amp; $C7</f>
        <v xml:space="preserve">        description: "দাঁতযুক্ত সিটাসিয়ানদের মধ্যে সবচেয়ে বড়, শরীরে বলিরেখা রয়েছে। মাথাটি শরীরের দৈর্ঘ্যের 1/3 ভাগ করে এবং পাশ থেকে বর্গাকৃতি দেখায়। উপরের চোয়ালের তুলনায় নিচের চোয়াল খুবই সরু এবং দাঁত আছে। উপরের চোয়ালে দাঁত নেই। একটি একক S-আকৃতির ব্লোহোল মাথার একটু বাম দিকে স্থাপন করা হয়/ ফ্লিপারগুলি ছোট এবং স্প্যাটুলা আকৃতির। ফ্লুক চওড়া এবং একটি সরল অনুগামী প্রান্ত রয়েছে এবং এর অনেকগুলি খাঁজ রয়েছে৷ ঘাটি ঝোপঝাড় এবং বাম দিকে এগিয়ে কোণযুক্ত৷" ,</v>
      </c>
      <c r="O7" s="17" t="str">
        <f>$A7 &amp; $B7 &amp; BEN!M9 &amp; $C7</f>
        <v xml:space="preserve">        description: "হাঙ্গরের মতো মাথা এবং একটি ছোট সরু নীচের চোয়াল সহ একটি শক্ত শরীর রয়েছে। ব্লোহোলটি রোস্ট্রামের ডগা থেকে প্রায় 10% দূরে অবস্থিত। চোখের পিছনে একটি চিহ্ন রয়েছে যা একটি মিথ্যা ফুলকার চেরা মত দেখাচ্ছে এবং ছোট ফ্লিপারগুলি মাথার কাছে স্থাপন করা হয়েছে।" ,</v>
      </c>
      <c r="P7" s="17" t="str">
        <f>$A7 &amp; $B7 &amp; BEN!N9 &amp; $C7</f>
        <v xml:space="preserve">        description: "দৃঢ় শরীর; চোখের পিছনে একটি চিহ্ন যা একটি মিথ্যা ফুলকা চেরা মত দেখায়; হাঙ্গরের মত মাথা; ছোট এবং সরু নীচের চোয়াল; মাথার কাছাকাছি ছোট ফ্লিপার; ব্লোহোল এবং পৃষ্ঠীয় পাখনার মধ্যে একটি সামান্য কুঁজ থাকে; ব্লোহোলটি রোস্ট্রামের ডগা থেকে 10% দূরে অবস্থিত।" ,</v>
      </c>
      <c r="Q7" s="17" t="str">
        <f>$A7 &amp; $B7 &amp; BEN!O9 &amp; $C7</f>
        <v xml:space="preserve">        description: "একটি বিশিষ্ট চঞ্চু ছাড়া একটি বৃত্তাকার থুতু আছে। ফ্লিপারগুলি বড় এবং প্যাডেল আকৃতির এবং প্রাপ্তবয়স্কদের মধ্যে ঘাড়ের ক্রিজ থাকে।" ,</v>
      </c>
      <c r="R7" s="17" t="str">
        <f>$A7 &amp; $B7 &amp; BEN!P9 &amp; $C7</f>
        <v xml:space="preserve">        description: "কালো মাছের মধ্যে একটি, পাইলট তিমির দেহের সামনের অর্ধেক অংশে একটি প্রমিমেন্ট ডোরসাল পাখনা থাকে। থুতু প্রাপ্তবয়স্কদের মধ্যে প্রায় বর্গাকৃতির মাথা দিয়ে গোলাকার হয়। ফ্লিপারগুলি লম্বা, কাস্তে আকৃতির এবং টেপারিং। পুরুষরা নারীদের তুলনায় অনেক বড় হয় যার একটি বিশিষ্ট পোস্ট এনাল কিল এবং একটি চওড়া বেস সহ আরও ফ্যালকেট ফ্লিপার থাকে।" ,</v>
      </c>
      <c r="S7" s="17" t="str">
        <f>$A7 &amp; $B7 &amp; BEN!Q9 &amp; $C7</f>
        <v xml:space="preserve">        description: "ডলফিনের মধ্যে সবচেয়ে বড় একটি শক্তিশালী শরীর, একটি বিশিষ্ট ঠোঁট এবং লম্বা পৃষ্ঠীয় পাখনা ছাড়াই একটি ভোঁতা থুতু।" ,</v>
      </c>
      <c r="T7" s="17" t="str">
        <f>$A7 &amp; $B7 &amp; BEN!R9 &amp; $C7</f>
        <v xml:space="preserve">        description: "একটি বৃত্তাকার থুতু এবং একটি নরম ঢালু তরমুজ সহ একটি দীর্ঘ সরু শরীর আছে। চঞ্চু বিশিষ্ট নয়। ফ্লিপারগুলি লম্বা হয় এবং সামনের প্রান্তে সামান্য কুঁজ থাকে যা তাদের একটি S-আকৃতি দেয়।" ,</v>
      </c>
      <c r="U7" s="17" t="str">
        <f>$A7 &amp; $B7 &amp; BEN!S9 &amp; $C7</f>
        <v xml:space="preserve">        description: "একটি দীর্ঘ শরীর আছে, পৃষ্ঠীয় পাখনার আগে শক্ত এবং পরে সরু। থুতু একটি ঢালু তরমুজ সঙ্গে বৃত্তাকার হয়. চঞ্চু বিশিষ্ট নয়। ফ্লিপারগুলি গোলাকার টিপস সহ লম্বা।" ,</v>
      </c>
      <c r="V7" s="17" t="str">
        <f>$A7 &amp; $B7 &amp; BEN!T9 &amp; $C7</f>
        <v xml:space="preserve">        description: "একটি লম্বা সরু শরীর এবং একটি তরমুজ সহ একটি গোলাকার থুতু রয়েছে। একটি চঞ্চু সামান্য ইঙ্গিত আছে. ফ্লিপারগুলি লম্বা, সূক্ষ্ম এবং কাস্তে আকৃতির।" ,</v>
      </c>
      <c r="W7" s="17" t="str">
        <f>$A7 &amp; $B7 &amp; BEN!U9 &amp; $C7</f>
        <v xml:space="preserve">        description: "একটি ভোঁতা মাথা এবং একটি মুখরেখা সহ একটি শক্ত শরীর রয়েছে যা উপরের দিকে ঢালু। তরমুজ গোলাকার চেয়ে বেশি বর্গাকার। ফ্লিপারগুলি লম্বা এবং নির্দেশক। শরীরের সামনের অংশের তুলনায় লেজের স্টক খুবই সরু।" ,</v>
      </c>
      <c r="X7" s="17" t="str">
        <f>$A7 &amp; $B7 &amp; BEN!V9 &amp; $C7</f>
        <v xml:space="preserve">        description: "একটি সূক্ষ্ম শঙ্কুযুক্ত মাথা এবং একটি মৃদু ঢালু তরমুজ ছাড়াই একটি শক্ত শরীর রয়েছে। চঞ্চু লম্বা এবং ফ্লিপারগুলি বড় এবং সূক্ষ্ম।" ,</v>
      </c>
      <c r="Y7" s="17" t="str">
        <f>$A7 &amp; $B7 &amp; BEN!W9 &amp; $C7</f>
        <v xml:space="preserve">        description: "মজবুত শরীর, মাঝারিভাবে লগ চঞ্চু সহ। পৃষ্ঠীয় পাখনাটি পিছনের মাঝামাঝি বিন্দুতে, একটি কুঁজের উপর স্থাপন করা হয় এবং তাই এই নাম। একটি বাল্বস তরমুজ একটি স্বতন্ত্র ক্রিজ এবং বৃত্তাকার টিপস সঙ্গে বড় flippers এবং flukes আছে। প্রাপ্তবয়স্কদের বড় কুঁজ থাকে, বিশেষ করে পুরুষদের মধ্যে।" ,</v>
      </c>
      <c r="Z7" s="17" t="str">
        <f>$A7 &amp; $B7 &amp; BEN!X9 &amp; $C7</f>
        <v xml:space="preserve">        description: "মজবুত শরীর, মাঝারিভাবে লগ চঞ্চু সহ। একটি স্বতন্ত্র ক্রিজ সহ একটি বাল্বস তরমুজ রয়েছে। পৃষ্ঠীয় পাখনাটি পিছনের মাঝামাঝি বিন্দুতে, একটি কুঁজের উপর স্থাপন করা হয় এবং তাই এই নাম। পাখনার নিচে আলতোভাবে ঢালু কুঁজটি S plumbea-এর মতো উচ্চারিত নয়। পাখনা পিছনের মধ্যবিন্দুতে। বৃত্তাকার টিপস সঙ্গে flippers এবং flukes. প্রাপ্তবয়স্কদের বড় কুঁজ থাকে, বিশেষ করে পুরুষদের মধ্যে (প্রাপ্তবয়স্ক পুরুষদের ওজন প্রাপ্তবয়স্ক মহিলাদের চেয়ে তিনগুণ বেশি)।" ,</v>
      </c>
      <c r="AA7" s="17" t="str">
        <f>$A7 &amp; $B7 &amp; BEN!Y9 &amp; $C7</f>
        <v xml:space="preserve">        description: "একটি বাল্বযুক্ত মাথা এবং একটি মৃদু ঢালু কপাল সহ একটি শক্তিশালী শরীর রয়েছে। চঞ্চু লম্বা এবং নিচের চোয়াল উপরের চোয়ালের চেয়ে কিছুটা লম্বা। একটি বিশিষ্ট ক্রিজ উপস্থিত রয়েছে। ফ্লিপারগুলি ছোট, নির্দেশিত।" ,</v>
      </c>
      <c r="AB7" s="17" t="str">
        <f>$A7 &amp; $B7 &amp; BEN!Z9 &amp; $C7</f>
        <v xml:space="preserve">        description: "একটি চিকন সুগঠিত শরীর আছে যার সাথে একটি বিশিষ্ট তরমুজ রয়েছে। পৃষ্ঠীয় পাখনা লম্বা, সরু, পিঠের মধ্যবিন্দুতে ডগায় গোলাকার। চঞ্চুটি মাঝারিভাবে লম্বা, ফ্লিপারগুলি সরু এবং সূক্ষ্ম।" ,</v>
      </c>
      <c r="AC7" s="17" t="str">
        <f>$A7 &amp; $B7 &amp; BEN!AA9 &amp; $C7</f>
        <v xml:space="preserve">        description: "একটি মৃদু ঢালু কপাল সঙ্গে একটি খুব পাতলা শরীর আছে. একটি ক্রিজ উপস্থিত রয়েছে এবং চঞ্চুটি খুব দীর্ঘ। ফ্লিপারগুলি সরু এবং সূক্ষ্ম।" ,</v>
      </c>
      <c r="AD7" s="17" t="str">
        <f>$A7 &amp; $B7 &amp; BEN!AB9 &amp; $C7</f>
        <v xml:space="preserve">        description: "শরীর অন্যান্য স্টেনেলার ​​মতো পাতলা নয়। তাদের একটি মৃদু ঢালু কপাল এবং একটি মাঝারি লম্বা চঞ্চু আছে। ফ্লিপারগুলি সরু এবং সূক্ষ্ম এবং একটি ক্রিজ রয়েছে।" ,</v>
      </c>
      <c r="AE7" s="17" t="str">
        <f>$A7 &amp; $B7 &amp; BEN!AC9 &amp; $C7</f>
        <v xml:space="preserve">        description: "একটি মৃদু ঢালু কপাল এবং একটি বিশিষ্ট ক্রিজ সঙ্গে একটি খুব পাতলা শরীর আছে. তাদের একটি খুব লম্বা চঞ্চু আছে এবং ফ্লিপারগুলি লম্বা, সরু এবং সূক্ষ্ম।" ,</v>
      </c>
      <c r="AF7" s="17" t="str">
        <f>$A7 &amp; $B7 &amp; BEN!AD9 &amp; $C7</f>
        <v xml:space="preserve">        description: "মৃদুভাবে ঢালু কপাল সহ একটি বিশিষ্ট ক্রিজের সাথে একটি খুব মজুত শরীর রয়েছে। তরমুজ এবং চঞ্চুর মধ্যে। চঞ্চুটি নিজেই ছোট এবং ঠাসা। ফ্লিপারগুলি লম্বা এবং টিপসের দিকে নির্দেশ করে ফ্লুকের পিছনের প্রান্তগুলি স্পষ্টভাবে অবতল।" ,</v>
      </c>
      <c r="AG7" s="17" t="str">
        <f>$A7 &amp; $B7 &amp; BEN!AE9 &amp; $C7</f>
        <v xml:space="preserve">        description: "একটি বাল্বস মাথা এবং একটি গোলাকার থুতু সহ একটি টর্পেডো আকৃতির শরীর আছে। কোন চঞ্চু নেই। ফ্লিপারগুলো লম্বা এবং ফালকেট। fluke খাঁজ করা হয়." ,</v>
      </c>
      <c r="AH7" s="17" t="str">
        <f>$A7 &amp; $B7 &amp; BEN!AF9 &amp; $C7</f>
        <v xml:space="preserve">        description: "দক্ষিণ এশীয় নদী ডলফিনের একটি মজুত দেহ এবং একটি চ্যাপ্টা ডগা সহ একটি দীর্ঘ সরু চঞ্চু রয়েছে। মহিলাদের মধ্যে চঞ্চু লম্বা এবং পুরুষদের তুলনায় অপেক্ষাকৃত খাটো। চঞ্চু এবং তরমুজের মধ্যে একটি বিশিষ্ট ছিদ্র বিদ্যমান, তরমুজের উপর রিজ সহ। একটি একক চেরা ব্লোহোলকে বোঝায়। চোখগুলি পিনহোলের মতো এবং ফ্লুকগুলি অবতল অভ্যন্তরীণ প্রান্ত এবং একটি বিশিষ্ট খাঁজ সহ প্রশস্ত। ফ্লিপারগুলি বর্গাকার দূরবর্তী প্রান্ত সহ ব্রোড।" ,</v>
      </c>
    </row>
    <row r="8" spans="1:34">
      <c r="A8" s="16" t="s">
        <v>80</v>
      </c>
      <c r="B8" s="22" t="s">
        <v>146</v>
      </c>
      <c r="C8" s="22" t="s">
        <v>147</v>
      </c>
      <c r="D8" s="27" t="str">
        <f>$A8 &amp; $B8 &amp; BEN!$A$5&amp; BEN!B5 &amp; BEN!$A$6 &amp;BEN!B6 &amp;BEN!$A$7&amp;BEN!B7 &amp; $C8</f>
        <v xml:space="preserve">        size: "জন্মের সময় দৈর্ঘ্য: 1-1.3m, প্রাপ্তবয়স্কদের দৈর্ঘ্য: 2.5-2.7m, প্রাপ্তবয়স্কদের ওজন: 570 Kg" ,</v>
      </c>
      <c r="E8" s="27" t="str">
        <f>$A8 &amp; $B8 &amp; BEN!$A$5&amp; BEN!C5 &amp; BEN!$A$6 &amp;BEN!C6 &amp;BEN!$A$7&amp;BEN!C7 &amp; $C8</f>
        <v xml:space="preserve">        size: "জন্মের সময় দৈর্ঘ্য: 4.3m, প্রাপ্তবয়স্কদের দৈর্ঘ্য: 11-17m, প্রাপ্তবয়স্কদের ওজন: 40,000 Kg" ,</v>
      </c>
      <c r="F8" s="27" t="str">
        <f>$A8 &amp; $B8 &amp; BEN!$A$5&amp; BEN!D5 &amp; BEN!$A$6 &amp;BEN!D6 &amp;BEN!$A$7&amp;BEN!D7 &amp; $C8</f>
        <v xml:space="preserve">        size: "জন্মের সময় দৈর্ঘ্য: 7-8m, প্রাপ্তবয়স্কদের দৈর্ঘ্য: 25-29m, প্রাপ্তবয়স্কদের ওজন: 72,000-1,35,000 Kg" ,</v>
      </c>
      <c r="G8" s="27" t="str">
        <f>$A8 &amp; $B8 &amp; BEN!$A$5&amp; BEN!E5 &amp; BEN!$A$6 &amp;BEN!E6 &amp;BEN!$A$7&amp;BEN!E7 &amp; $C8</f>
        <v xml:space="preserve">        size: "জন্মের সময় দৈর্ঘ্য: 4m, প্রাপ্তবয়স্কদের দৈর্ঘ্য: 15-16.5m, প্রাপ্তবয়স্কদের ওজন: 40,000 Kg" ,</v>
      </c>
      <c r="H8" s="27" t="str">
        <f>$A8 &amp; $B8 &amp; BEN!$A$5&amp; BEN!F5 &amp; BEN!$A$6 &amp;BEN!F6 &amp;BEN!$A$7&amp;BEN!F7 &amp; $C8</f>
        <v xml:space="preserve">        size: "জন্মের সময় দৈর্ঘ্য: 3.5-4m, প্রাপ্তবয়স্কদের দৈর্ঘ্য: 9.6-11.5m, প্রাপ্তবয়স্কদের ওজন: 20,000 Kg" ,</v>
      </c>
      <c r="I8" s="27" t="str">
        <f>$A8 &amp; $B8 &amp; BEN!$A$5&amp; BEN!G5 &amp; BEN!$A$6 &amp;BEN!G6 &amp;BEN!$A$7&amp;BEN!G7 &amp; $C8</f>
        <v xml:space="preserve">        size: "জন্মের সময় দৈর্ঘ্য: 2.9m, প্রাপ্তবয়স্কদের দৈর্ঘ্য: 6.5m, প্রাপ্তবয়স্কদের ওজন: Unknown" ,</v>
      </c>
      <c r="J8" s="27" t="str">
        <f>$A8 &amp; $B8 &amp; BEN!$A$5&amp; BEN!H5 &amp; BEN!$A$6 &amp;BEN!H6 &amp;BEN!$A$7&amp;BEN!H7 &amp; $C8</f>
        <v xml:space="preserve">        size: "জন্মের সময় দৈর্ঘ্য: 2m, প্রাপ্তবয়স্কদের দৈর্ঘ্য: 3.9-4.8m, প্রাপ্তবয়স্কদের ওজন: Unknown" ,</v>
      </c>
      <c r="K8" s="27" t="str">
        <f>$A8 &amp; $B8 &amp; BEN!$A$5&amp; BEN!I5 &amp; BEN!$A$6 &amp;BEN!I6 &amp;BEN!$A$7&amp;BEN!I7 &amp; $C8</f>
        <v xml:space="preserve">        size: "জন্মের সময় দৈর্ঘ্য: 2-2.5m, প্রাপ্তবয়স্কদের দৈর্ঘ্য: 5.3m, প্রাপ্তবয়স্কদের ওজন: Unknown" ,</v>
      </c>
      <c r="L8" s="27" t="str">
        <f>$A8 &amp; $B8 &amp; BEN!$A$5&amp; BEN!J5 &amp; BEN!$A$6 &amp;BEN!J6 &amp;BEN!$A$7&amp;BEN!J7 &amp; $C8</f>
        <v xml:space="preserve">        size: "জন্মের সময় দৈর্ঘ্য: 2.7m, প্রাপ্তবয়স্কদের দৈর্ঘ্য: 6-7m, প্রাপ্তবয়স্কদের ওজন: 3,000 Kg" ,</v>
      </c>
      <c r="M8" s="27" t="str">
        <f>$A8 &amp; $B8 &amp; BEN!$A$5&amp; BEN!K5 &amp; BEN!$A$6 &amp;BEN!K6 &amp;BEN!$A$7&amp;BEN!K7 &amp; $C8</f>
        <v xml:space="preserve">        size: "জন্মের সময় দৈর্ঘ্য: 2-2.5m, প্রাপ্তবয়স্কদের দৈর্ঘ্য: 4.7m, প্রাপ্তবয়স্কদের ওজন: 1,033 Kg" ,</v>
      </c>
      <c r="N8" s="27" t="str">
        <f>$A8 &amp; $B8 &amp; BEN!$A$5&amp; BEN!L5 &amp; BEN!$A$6 &amp;BEN!L6 &amp;BEN!$A$7&amp;BEN!L7 &amp; $C8</f>
        <v xml:space="preserve">        size: "জন্মের সময় দৈর্ঘ্য: 35-45m, প্রাপ্তবয়স্কদের দৈর্ঘ্য: 12.5-19.2m, প্রাপ্তবয়স্কদের ওজন: 57,000 Kg" ,</v>
      </c>
      <c r="O8" s="27" t="str">
        <f>$A8 &amp; $B8 &amp; BEN!$A$5&amp; BEN!M5 &amp; BEN!$A$6 &amp;BEN!M6 &amp;BEN!$A$7&amp;BEN!M7 &amp; $C8</f>
        <v xml:space="preserve">        size: "জন্মের সময় দৈর্ঘ্য: 1m, প্রাপ্তবয়স্কদের দৈর্ঘ্য: 2.5-2.7m, প্রাপ্তবয়স্কদের ওজন: 272 Kg" ,</v>
      </c>
      <c r="P8" s="27" t="str">
        <f>$A8 &amp; $B8 &amp; BEN!$A$5&amp; BEN!N5 &amp; BEN!$A$6 &amp;BEN!N6 &amp;BEN!$A$7&amp;BEN!N7 &amp; $C8</f>
        <v xml:space="preserve">        size: "জন্মের সময় দৈর্ঘ্য: 1.2m, প্রাপ্তবয়স্কদের দৈর্ঘ্য: 2.7-3.9m, প্রাপ্তবয়স্কদের ওজন: 450 Kg" ,</v>
      </c>
      <c r="Q8" s="27" t="str">
        <f>$A8 &amp; $B8 &amp; BEN!$A$5&amp; BEN!O5 &amp; BEN!$A$6 &amp;BEN!O6 &amp;BEN!$A$7&amp;BEN!O7 &amp; $C8</f>
        <v xml:space="preserve">        size: "জন্মের সময় দৈর্ঘ্য: 1m, প্রাপ্তবয়স্কদের দৈর্ঘ্য: 2.5m, প্রাপ্তবয়স্কদের ওজন: 130Kg" ,</v>
      </c>
      <c r="R8" s="27" t="str">
        <f>$A8 &amp; $B8 &amp; BEN!$A$5&amp; BEN!P5 &amp; BEN!$A$6 &amp;BEN!P6 &amp;BEN!$A$7&amp;BEN!P7 &amp; $C8</f>
        <v xml:space="preserve">        size: "জন্মের সময় দৈর্ঘ্য: 1.4-1.9m, প্রাপ্তবয়স্কদের দৈর্ঘ্য: 5.5-7.2m, প্রাপ্তবয়স্কদের ওজন: 3,600 Kg" ,</v>
      </c>
      <c r="S8" s="27" t="str">
        <f>$A8 &amp; $B8 &amp; BEN!$A$5&amp; BEN!Q5 &amp; BEN!$A$6 &amp;BEN!Q6 &amp;BEN!$A$7&amp;BEN!Q7 &amp; $C8</f>
        <v xml:space="preserve">        size: "জন্মের সময় দৈর্ঘ্য: 2.1-2.6m, প্রাপ্তবয়স্কদের দৈর্ঘ্য: 8.5-9.8m, প্রাপ্তবয়স্কদের ওজন: 7,500-10,000 Kg" ,</v>
      </c>
      <c r="T8" s="27" t="str">
        <f>$A8 &amp; $B8 &amp; BEN!$A$5&amp; BEN!R5 &amp; BEN!$A$6 &amp;BEN!R6 &amp;BEN!$A$7&amp;BEN!R7 &amp; $C8</f>
        <v xml:space="preserve">        size: "জন্মের সময় দৈর্ঘ্য: 1.5-2.1m, প্রাপ্তবয়স্কদের দৈর্ঘ্য: 5-6m, প্রাপ্তবয়স্কদের ওজন: 2,000 Kg" ,</v>
      </c>
      <c r="U8" s="27" t="str">
        <f>$A8 &amp; $B8 &amp; BEN!$A$5&amp; BEN!S5 &amp; BEN!$A$6 &amp;BEN!S6 &amp;BEN!$A$7&amp;BEN!S7 &amp; $C8</f>
        <v xml:space="preserve">        size: "জন্মের সময় দৈর্ঘ্য: 80cm, প্রাপ্তবয়স্কদের দৈর্ঘ্য: 2.6m, প্রাপ্তবয়স্কদের ওজন: 225 Kg" ,</v>
      </c>
      <c r="V8" s="27" t="str">
        <f>$A8 &amp; $B8 &amp; BEN!$A$5&amp; BEN!T5 &amp; BEN!$A$6 &amp;BEN!T6 &amp;BEN!$A$7&amp;BEN!T7 &amp; $C8</f>
        <v xml:space="preserve">        size: "জন্মের সময় দৈর্ঘ্য: 1m, প্রাপ্তবয়স্কদের দৈর্ঘ্য: 2.6m, প্রাপ্তবয়স্কদের ওজন: 275 Kg" ,</v>
      </c>
      <c r="W8" s="27" t="str">
        <f>$A8 &amp; $B8 &amp; BEN!$A$5&amp; BEN!U5 &amp; BEN!$A$6 &amp;BEN!U6 &amp;BEN!$A$7&amp;BEN!U7 &amp; $C8</f>
        <v xml:space="preserve">        size: "জন্মের সময় দৈর্ঘ্য: 1-1.5m, প্রাপ্তবয়স্কদের দৈর্ঘ্য: 3.8m, প্রাপ্তবয়স্কদের ওজন: 500 Kg" ,</v>
      </c>
      <c r="X8" s="27" t="str">
        <f>$A8 &amp; $B8 &amp; BEN!$A$5&amp; BEN!V5 &amp; BEN!$A$6 &amp;BEN!V6 &amp;BEN!$A$7&amp;BEN!V7 &amp; $C8</f>
        <v xml:space="preserve">        size: "জন্মের সময় দৈর্ঘ্য: 1m, প্রাপ্তবয়স্কদের দৈর্ঘ্য: 2.65m, প্রাপ্তবয়স্কদের ওজন: 155 Kg" ,</v>
      </c>
      <c r="Y8" s="27" t="str">
        <f>$A8 &amp; $B8 &amp; BEN!$A$5&amp; BEN!W5 &amp; BEN!$A$6 &amp;BEN!W6 &amp;BEN!$A$7&amp;BEN!W7 &amp; $C8</f>
        <v xml:space="preserve">        size: "জন্মের সময় দৈর্ঘ্য: 1m, প্রাপ্তবয়স্কদের দৈর্ঘ্য: 2.6-2.8m, প্রাপ্তবয়স্কদের ওজন: 280 Kg" ,</v>
      </c>
      <c r="Z8" s="27" t="str">
        <f>$A8 &amp; $B8 &amp; BEN!$A$5&amp; BEN!X5 &amp; BEN!$A$6 &amp;BEN!X6 &amp;BEN!$A$7&amp;BEN!X7 &amp; $C8</f>
        <v xml:space="preserve">        size: "জন্মের সময় দৈর্ঘ্য: 1m, প্রাপ্তবয়স্কদের দৈর্ঘ্য: 2.7m, প্রাপ্তবয়স্কদের ওজন: 240 Kg" ,</v>
      </c>
      <c r="AA8" s="27" t="str">
        <f>$A8 &amp; $B8 &amp; BEN!$A$5&amp; BEN!Y5 &amp; BEN!$A$6 &amp;BEN!Y6 &amp;BEN!$A$7&amp;BEN!Y7 &amp; $C8</f>
        <v xml:space="preserve">        size: "জন্মের সময় দৈর্ঘ্য: 85-112cm, প্রাপ্তবয়স্কদের দৈর্ঘ্য: 2.7m, প্রাপ্তবয়স্কদের ওজন: 230 Kg" ,</v>
      </c>
      <c r="AB8" s="27" t="str">
        <f>$A8 &amp; $B8 &amp; BEN!$A$5&amp; BEN!Z5 &amp; BEN!$A$6 &amp;BEN!Z6 &amp;BEN!$A$7&amp;BEN!Z7 &amp; $C8</f>
        <v xml:space="preserve">        size: "জন্মের সময় দৈর্ঘ্য: 90cm, প্রাপ্তবয়স্কদের দৈর্ঘ্য: 2.4-2.6m, প্রাপ্তবয়স্কদের ওজন: 119 Kg" ,</v>
      </c>
      <c r="AC8" s="27" t="str">
        <f>$A8 &amp; $B8 &amp; BEN!$A$5&amp; BEN!AA5 &amp; BEN!$A$6 &amp;BEN!AA6 &amp;BEN!$A$7&amp;BEN!AA7 &amp; $C8</f>
        <v xml:space="preserve">        size: "জন্মের সময় দৈর্ঘ্য: 75-80cm, প্রাপ্তবয়স্কদের দৈর্ঘ্য: 1.5-2.3m, প্রাপ্তবয়স্কদের ওজন: 82 Kg" ,</v>
      </c>
      <c r="AD8" s="27" t="str">
        <f>$A8 &amp; $B8 &amp; BEN!$A$5&amp; BEN!AB5 &amp; BEN!$A$6 &amp;BEN!AB6 &amp;BEN!$A$7&amp;BEN!AB7 &amp; $C8</f>
        <v xml:space="preserve">        size: "জন্মের সময় দৈর্ঘ্য: 93-100cn, প্রাপ্তবয়স্কদের দৈর্ঘ্য: 2.56m, প্রাপ্তবয়স্কদের ওজন: 155 Kg" ,</v>
      </c>
      <c r="AE8" s="27" t="str">
        <f>$A8 &amp; $B8 &amp; BEN!$A$5&amp; BEN!AC5 &amp; BEN!$A$6 &amp;BEN!AC6 &amp;BEN!$A$7&amp;BEN!AC7 &amp; $C8</f>
        <v xml:space="preserve">        size: "জন্মের সময় দৈর্ঘ্য: 80-100cm, প্রাপ্তবয়স্কদের দৈর্ঘ্য: 2.6m, প্রাপ্তবয়স্কদের ওজন: 235 Kg" ,</v>
      </c>
      <c r="AF8" s="27" t="str">
        <f>$A8 &amp; $B8 &amp; BEN!$A$5&amp; BEN!AD5 &amp; BEN!$A$6 &amp;BEN!AD6 &amp;BEN!$A$7&amp;BEN!AD7 &amp; $C8</f>
        <v xml:space="preserve">        size: "জন্মের সময় দৈর্ঘ্য: 1-1.1m, প্রাপ্তবয়স্কদের দৈর্ঘ্য: 2.6-2.7m, প্রাপ্তবয়স্কদের ওজন: 210 Kg" ,</v>
      </c>
      <c r="AG8" s="27" t="str">
        <f>$A8 &amp; $B8 &amp; BEN!$A$5&amp; BEN!AE5 &amp; BEN!$A$6 &amp;BEN!AE6 &amp;BEN!$A$7&amp;BEN!AE7 &amp; $C8</f>
        <v xml:space="preserve">        size: "জন্মের সময় দৈর্ঘ্য: 75-85cm, প্রাপ্তবয়স্কদের দৈর্ঘ্য: 1.5m, প্রাপ্তবয়স্কদের ওজন: 60 Kg" ,</v>
      </c>
      <c r="AH8" s="27" t="str">
        <f>$A8 &amp; $B8 &amp; BEN!$A$5&amp; BEN!AF5 &amp; BEN!$A$6 &amp;BEN!AF6 &amp;BEN!$A$7&amp;BEN!AF7 &amp; $C8</f>
        <v xml:space="preserve">        size: "জন্মের সময় দৈর্ঘ্য: 70-90cm, প্রাপ্তবয়স্কদের দৈর্ঘ্য: 1.6-2.6m, প্রাপ্তবয়স্কদের ওজন: 85 Kg" ,</v>
      </c>
    </row>
    <row r="9" spans="1:34">
      <c r="A9" s="16" t="s">
        <v>81</v>
      </c>
      <c r="B9" s="22" t="s">
        <v>146</v>
      </c>
      <c r="C9" s="22" t="s">
        <v>147</v>
      </c>
      <c r="D9" s="17" t="str">
        <f>$A9 &amp; $B9 &amp; BEN!B10 &amp; $C9</f>
        <v xml:space="preserve">        colour_pattern: "মলিন বাদামী ধূসর" ,</v>
      </c>
      <c r="E9" s="17" t="str">
        <f>$A9 &amp; $B9 &amp; BEN!C10 &amp; $C9</f>
        <v xml:space="preserve">        colour_pattern: "কালো বা ধূসর, গলা এবং পেটে একটি সাদা অঞ্চল সহ। ফ্লিপারগুলি নীচে সাদা, কখনও কখনও উপরেও।" ,</v>
      </c>
      <c r="F9" s="17" t="str">
        <f>$A9 &amp; $B9 &amp; BEN!D10 &amp; $C9</f>
        <v xml:space="preserve">        colour_pattern: "মটলিং সহ নীলাভ ধূসর।" ,</v>
      </c>
      <c r="G9" s="17" t="str">
        <f>$A9 &amp; $B9 &amp; BEN!E10 &amp; $C9</f>
        <v xml:space="preserve">        colour_pattern: "গাঢ় ধূসর" ,</v>
      </c>
      <c r="H9" s="17" t="str">
        <f>$A9 &amp; $B9 &amp; BEN!F10 &amp; $C9</f>
        <v xml:space="preserve">        colour_pattern: "গাঢ় ডোরসাল এবং হালকা ভেন্ট্রাল বডি সহ দুই-টোনড বডি কালারিং।" ,</v>
      </c>
      <c r="I9" s="17" t="str">
        <f>$A9 &amp; $B9 &amp; BEN!G10 &amp; $C9</f>
        <v xml:space="preserve">        colour_pattern: "ডোরসাল বডি ধূসর থেকে বাদামী ধূসর, অন্যদিকে পাশ, পেট এবং মাথা হালকা রঙের। প্রায়শই, কুকি কাটার হাঙ্গর দ্বারা সাদা দাগ শরীরে দৃশ্যমান হয়।" ,</v>
      </c>
      <c r="J9" s="17" t="str">
        <f>$A9 &amp; $B9 &amp; BEN!H10 &amp; $C9</f>
        <v xml:space="preserve">        colour_pattern: "সাদা দাগ সহ গাঢ় ধূসর। নিচের চোয়ালের অগ্রভাগ সাদা।" ,</v>
      </c>
      <c r="K9" s="17" t="str">
        <f>$A9 &amp; $B9 &amp; BEN!I10 &amp; $C9</f>
        <v xml:space="preserve">        colour_pattern: "রোস্ট্রামে সাদা টিপস সহ গাঢ় ধূসর থেকে কালো। প্রাপ্তবয়স্কদের মধ্যে সাদা দাগ।" ,</v>
      </c>
      <c r="L9" s="17" t="str">
        <f>$A9 &amp; $B9 &amp; BEN!J10 &amp; $C9</f>
        <v xml:space="preserve">        colour_pattern: "ধূসর থেকে হালকা মরিচা বাদামী রঙের সাথে কুকি কাটার দাগ এবং সারা গায়ে রেকের দাগ। পুরুষদের মাথা এবং পিঠের উপরিভাগে অনেক বেশি সাদা থাকে।" ,</v>
      </c>
      <c r="M9" s="17" t="str">
        <f>$A9 &amp; $B9 &amp; BEN!K10 &amp; $C9</f>
        <v xml:space="preserve">        colour_pattern: "কুকি কাটার এবং রেক চিহ্ন দ্বারা সাদা দাগ সহ ধূসর থেকে বাদামী ধূসর।" ,</v>
      </c>
      <c r="N9" s="17" t="str">
        <f>$A9 &amp; $B9 &amp; BEN!L10 &amp; $C9</f>
        <v xml:space="preserve">        colour_pattern: "কালো থেকে বাদামী ধূসর" ,</v>
      </c>
      <c r="O9" s="17" t="str">
        <f>$A9 &amp; $B9 &amp; BEN!M10 &amp; $C9</f>
        <v xml:space="preserve">        colour_pattern: "উপরের দিকে গাঢ় ধূসর থেকে বাদামী কালো। চোখের পিছনে একটি চিহ্ন যা একটি মিথ্যা ফুলকা চেরা মত দেখায়।" ,</v>
      </c>
      <c r="P9" s="17" t="str">
        <f>$A9 &amp; $B9 &amp; BEN!N10 &amp; $C9</f>
        <v xml:space="preserve">        colour_pattern: "উপরের দিকে গাঢ় ধূসর থেকে বাদামী কালো। চোখের পিছনে একটি চিহ্ন যা একটি মিথ্যা ফুলকা চেরা মত দেখায়।" ,</v>
      </c>
      <c r="Q9" s="17" t="str">
        <f>$A9 &amp; $B9 &amp; BEN!O10 &amp; $C9</f>
        <v xml:space="preserve">        colour_pattern: "ইস্পাত ধূসর" ,</v>
      </c>
      <c r="R9" s="17" t="str">
        <f>$A9 &amp; $B9 &amp; BEN!P10 &amp; $C9</f>
        <v xml:space="preserve">        colour_pattern: "কালো থেকে বাদামী ধূসর। এটির ches-এ একটি নোঙ্গর আকৃতির হালকা প্যাচ রয়েছে এবং ডোরসাল পাখনার গোড়া থেকে দুটি দুটি হালকা রেখা রয়েছে যা ব্লো হোলের চারপাশে চোখের দিকে পড়ছে। পৃষ্ঠীয় পাখনার পিছনে একটি হালকা রঙের স্যাডল প্যাটার্ন রয়েছে।" ,</v>
      </c>
      <c r="S9" s="17" t="str">
        <f>$A9 &amp; $B9 &amp; BEN!Q10 &amp; $C9</f>
        <v xml:space="preserve">        colour_pattern: "পৃষ্ঠীয় পাখনার পিছনে হালকা রঙের স্যাডল দিয়ে কালো-সাদা রঙের প্যাটার্ন সনাক্ত করা সহজ।" ,</v>
      </c>
      <c r="T9" s="17" t="str">
        <f>$A9 &amp; $B9 &amp; BEN!R10 &amp; $C9</f>
        <v xml:space="preserve">        colour_pattern: "বুকে এবং পেটে হালকা ধূসর প্যাচ সহ কালো থেকে ধূসর কালো। খুব ম্লান কেপ কেপ টেপারিং." ,</v>
      </c>
      <c r="U9" s="17" t="str">
        <f>$A9 &amp; $B9 &amp; BEN!S10 &amp; $C9</f>
        <v xml:space="preserve">        colour_pattern: "কালো থেকে ধূসর কালো। ঠোঁট এবং ঠোঁটের ডগা সাদা। পৃষ্ঠীয় পাখনার ঠিক নীচে একটি হালকা ধূসর কেপ ডুবানো বিশিষ্ট।" ,</v>
      </c>
      <c r="V9" s="17" t="str">
        <f>$A9 &amp; $B9 &amp; BEN!T10 &amp; $C9</f>
        <v xml:space="preserve">        colour_pattern: "ধূসর কালো রঙের সাথে ঠোঁট এবং ঠোঁটের ডগা সাদা। পৃষ্ঠীয় পাখনার ঠিক নীচে একটি হালকা ধূসর কেপ ডিপিং (পিগমি কিলার তিমির চেয়ে বেশি গভীরভাবে) বিশিষ্ট। একটি হালকা ইউরিনোজেনিটাল প্যাচ।" ,</v>
      </c>
      <c r="W9" s="17" t="str">
        <f>$A9 &amp; $B9 &amp; BEN!U10 &amp; $C9</f>
        <v xml:space="preserve">        colour_pattern: "ধূসর সাদা, শরীরের বেশিরভাগ অংশে রেকের দাগ দ্বারা ভারী দাগ।" ,</v>
      </c>
      <c r="X9" s="17" t="str">
        <f>$A9 &amp; $B9 &amp; BEN!V10 &amp; $C9</f>
        <v xml:space="preserve">        colour_pattern: "উপরে ধূসর কালো, গোলাপি পেট এবং পাশে একটি হালকা ধূসর কেপ যা পৃষ্ঠীয় পাখনার নীচে ডুবে থাকে। পেট, ঠোঁট এবং নীচের চোয়াল সাদা রঙের এবং চোখের কালো দাগ রয়েছে।" ,</v>
      </c>
      <c r="Y9" s="17" t="str">
        <f>$A9 &amp; $B9 &amp; BEN!W10 &amp; $C9</f>
        <v xml:space="preserve">        colour_pattern: "উপরে ধূসর কালো, গোলাপি পেট। পেট, ঠোঁট এবং নীচের চোয়াল হালকা, ঠোঁট এবং নীচের চোয়াল এবং মটল গোলাপী। একটি অন্ধকার চোখের প্যাচ আছে." ,</v>
      </c>
      <c r="Z9" s="17" t="str">
        <f>$A9 &amp; $B9 &amp; BEN!X10 &amp; $C9</f>
        <v xml:space="preserve">        colour_pattern: "ধূসর গোলাপী এবং পাশে আরও গোলাপী, মুখের চারপাশে এবং একটি গোলাপী পেট।" ,</v>
      </c>
      <c r="AA9" s="17" t="str">
        <f>$A9 &amp; $B9 &amp; BEN!Y10 &amp; $C9</f>
        <v xml:space="preserve">        colour_pattern: "উপরে ধূসর ধূসর এবং পাশে হালকা ধূসর কেপ এবং ডোরসাল পাখনার দিকে জ্বলছে। বাছুরের পেট গোলাপি বর্ণের হয় এবং প্রাপ্তবয়স্কদের মধ্যে একই রকম কালো দাগ থাকে।" ,</v>
      </c>
      <c r="AB9" s="17" t="str">
        <f>$A9 &amp; $B9 &amp; BEN!Z10 &amp; $C9</f>
        <v xml:space="preserve">        colour_pattern: "প্যানট্রপিকাল দাগযুক্ত ডলফিনগুলি সামগ্রিকভাবে ধূসর, উপরে এবং উপরের অংশে গাঢ় এবং পেট এবং নীচের অংশে হালকা। শরীরে সাধারণত দাগ দেখা যায়, যদিও দাগ অঞ্চলভেদে পরিবর্তিত হয়, উপরে সাদা দাগ এবং নীচে গাঢ় দাগ রয়েছে। বয়স এবং অঞ্চলের সাথে দাগ বাড়ে। নবজাতক দাগযুক্ত ডলফিনগুলি দাগহীন, নরম প্রান্ত এবং একটি হালকা পেট সহ গাঢ় ধূসর পিঠ থাকে। সমুদ্রে, একটি চিহ্নিত লাগামের অনন্য উপস্থিতি, পৃষ্ঠের দিকে অভিন্ন অন্ধকার কেপ এবং একটি গাঢ় ফ্লিপার লাইনের উপস্থিতি প্রজাতি সনাক্ত করতে সহায়তা করে।" ,</v>
      </c>
      <c r="AC9" s="17" t="str">
        <f>$A9 &amp; $B9 &amp; BEN!AA10 &amp; $C9</f>
        <v xml:space="preserve">        colour_pattern: "উপরে ধূসর কালো, পাশ বরাবর একটি হালকা ধূসর ব্যান্ড এবং একটি সাদা পেট (ত্রিপক্ষীয় প্যাটার্ন)। চোখের থেকে ক্রিজ পর্যন্ত এবং চোখ থেকে ফ্লিপার পর্যন্ত একটি অন্ধকার চোখের ডোরাকাটা। উপরের ঠোঁট গাঢ় এবং নিচের ঠোঁট সাদা এবং উপরের ঠোঁট থেকে কালো ডগা।" ,</v>
      </c>
      <c r="AD9" s="17" t="str">
        <f>$A9 &amp; $B9 &amp; BEN!AB10 &amp; $C9</f>
        <v xml:space="preserve">        colour_pattern: "গাঢ় কেপ সহ উপরে ধূসর কালো। ডোরসাল পাখনার সামনের দিকে ঝলকানি সহ পাশে হালকা ধূসর। একটি কালো ডোরা চোখ থেকে মলদ্বার পর্যন্ত এবং চোখ থেকে ফ্লিপার পর্যন্ত চলে যায় উপরের ঠোঁটটি কালো এবং নীচের ঠোঁটটি কালো ডগা সহ সাদা।" ,</v>
      </c>
      <c r="AE9" s="17" t="str">
        <f>$A9 &amp; $B9 &amp; BEN!AC10 &amp; $C9</f>
        <v xml:space="preserve">        colour_pattern: "উপরে ধূসর কালো, পৃষ্ঠীয় পাখনার নীচে একটি বিশিষ্ট v-আকৃতির ঘন্টা কাঁচের প্যাটার্ন সহ একটি হালকা সাদা পেট এবং ফ্লিপারের উপরে একটি হলুদ ব্লেজ।" ,</v>
      </c>
      <c r="AF9" s="17" t="str">
        <f>$A9 &amp; $B9 &amp; BEN!AD10 &amp; $C9</f>
        <v xml:space="preserve">        colour_pattern: "উপরে ধূসর গোলাপী পেট এবং একটি হালকা ধূসর ব্যান্ড মুখ থেকে মলদ্বার পর্যন্ত চলে। নীচের চোয়ালের মাঝখানে থেকে ফ্লিপার পর্যন্ত একটি ধূসর ডোরাকাটা দৃশ্যমান হয় যখন একটি গাঢ় ডোরা তরমুজের শীর্ষ থেকে উপরের চোয়ালের ডগা পর্যন্ত দৃশ্যমান হয়। চঞ্চুর ডগা অন্ধকার।" ,</v>
      </c>
      <c r="AG9" s="17" t="str">
        <f>$A9 &amp; $B9 &amp; BEN!AE10 &amp; $C9</f>
        <v xml:space="preserve">        colour_pattern: "গাঢ় ধূসর থেকে বাদামী ধূসর, পিছনে একটি টিউবারকল প্যাচ সহ 10-25 টি টিউবারকলের সারি। পৃষ্ঠীয় পাখনা নেই।" ,</v>
      </c>
      <c r="AH9" s="17" t="str">
        <f>$A9 &amp; $B9 &amp; BEN!AF10 &amp; $C9</f>
        <v xml:space="preserve">        colour_pattern: "উপরের এবং পিছনে হালকা বাদামী থেকে বাদামী ধূসর এবং নীচের অংশ হালকা" ,</v>
      </c>
    </row>
    <row r="10" spans="1:34">
      <c r="A10" s="16" t="s">
        <v>82</v>
      </c>
      <c r="B10" s="22" t="s">
        <v>146</v>
      </c>
      <c r="C10" s="22" t="s">
        <v>147</v>
      </c>
      <c r="D10" s="17" t="str">
        <f>$A10 &amp; $B10 &amp; BEN!B11 &amp; $C10</f>
        <v xml:space="preserve">        dorsal_fin: "তাদের পৃষ্ঠীয় পাখনা নেই" ,</v>
      </c>
      <c r="E10" s="17" t="str">
        <f>$A10 &amp; $B10 &amp; BEN!C11 &amp; $C10</f>
        <v xml:space="preserve">        dorsal_fin: "পৃষ্ঠীয় পাখনাটি লেজের ফ্লুক খাঁজ থেকে শরীরের দৈর্ঘ্যের এক-তৃতীয়াংশেরও কম অবস্থানে থাকে এটি ছোট এবং ত্রিভুজাকার, বা বড় এবং কাস্তে আকৃতির হতে পারে এতে প্রায়শই একটি ধাপ বা কুঁজ থাকে যা প্রজাতিটিকে এর সাধারণ নাম দেয়" ,</v>
      </c>
      <c r="F10" s="17" t="str">
        <f>$A10 &amp; $B10 &amp; BEN!D11 &amp; $C10</f>
        <v xml:space="preserve">        dorsal_fin: "রোস্ট্রাম ডগা থেকে পথের 3/4 তম দিকে খুব ছোট পৃষ্ঠীয় পাখনা" ,</v>
      </c>
      <c r="G10" s="17" t="str">
        <f>$A10 &amp; $B10 &amp; BEN!E11 &amp; $C10</f>
        <v xml:space="preserve">        dorsal_fin: " রোস্ট্রাম ডগা থেকে পথের 3/4 তম দিকে লম্বা এবং ফ্যাল্কেট ডোরসাল পাখনা" ,</v>
      </c>
      <c r="H10" s="17" t="str">
        <f>$A10 &amp; $B10 &amp; BEN!F11 &amp; $C10</f>
        <v xml:space="preserve">        dorsal_fin: "সারফেসিং এ ব্লোহোল সহ একটি অত্যন্ত ফ্যালকেট এবং ব্যাকসোয়েপ্ট ডোরসাল পাখনা দৃশ্যমান হয় রোস্ট্রামের ডগা থেকে পাখনাটি পথের 3/4 ভাগেরও বেশি" ,</v>
      </c>
      <c r="I10" s="17" t="str">
        <f>$A10 &amp; $B10 &amp; BEN!G11 &amp; $C10</f>
        <v xml:space="preserve">        dorsal_fin: "পিঠের মধ্যবিন্দুর পিছনে অপেক্ষাকৃত লম্বা এবং ফ্যাল্কেট ডোরসাল পাখনা" ,</v>
      </c>
      <c r="J10" s="17" t="str">
        <f>$A10 &amp; $B10 &amp; BEN!H11 &amp; $C10</f>
        <v xml:space="preserve">        dorsal_fin: "রোস্ট্রাম ডগা থেকে পথের 2/3য় অংশে ছোট ফ্যাল্কেট ডোরসাল পাখনা" ,</v>
      </c>
      <c r="K10" s="17" t="str">
        <f>$A10 &amp; $B10 &amp; BEN!I11 &amp; $C10</f>
        <v xml:space="preserve">        dorsal_fin: "রোস্ট্রাম ডগা থেকে পথের 2/3য় অংশের ছোট পৃষ্ঠীয় পাখনা" ,</v>
      </c>
      <c r="L10" s="17" t="str">
        <f>$A10 &amp; $B10 &amp; BEN!J11 &amp; $C10</f>
        <v xml:space="preserve">        dorsal_fin: "রোস্ট্রাম ডগা থেকে পথের 2/3য় অংশে ছোট ফ্যাল্কেট ডোরসাল পাখনা" ,</v>
      </c>
      <c r="M10" s="17" t="str">
        <f>$A10 &amp; $B10 &amp; BEN!K11 &amp; $C10</f>
        <v xml:space="preserve">        dorsal_fin: "রোস্ট্রাম ডগা থেকে পথের 2/3য় অংশে ছোট পৃষ্ঠীয় পাখনা" ,</v>
      </c>
      <c r="N10" s="17" t="str">
        <f>$A10 &amp; $B10 &amp; BEN!L11 &amp; $C10</f>
        <v xml:space="preserve">        dorsal_fin: "নিম্ন নবি ডোরসাল পাখনা" ,</v>
      </c>
      <c r="O10" s="17" t="str">
        <f>$A10 &amp; $B10 &amp; BEN!M11 &amp; $C10</f>
        <v xml:space="preserve">        dorsal_fin: "পিছনের মাঝখানে লম্বা ফ্যালকেট ডোরসাল পাখনা" ,</v>
      </c>
      <c r="P10" s="17" t="str">
        <f>$A10 &amp; $B10 &amp; BEN!N11 &amp; $C10</f>
        <v xml:space="preserve">        dorsal_fin: "পিঠের মাঝখানে ভালভাবে পিছনে ছোট বাঁকা পৃষ্ঠীয় পাখনা" ,</v>
      </c>
      <c r="Q10" s="17" t="str">
        <f>$A10 &amp; $B10 &amp; BEN!O11 &amp; $C10</f>
        <v xml:space="preserve">        dorsal_fin: "শরীরের মধ্যবিন্দুর ঠিক পিছনে ডোরসাল পাখনার মতো গাঁট" ,</v>
      </c>
      <c r="R10" s="17" t="str">
        <f>$A10 &amp; $B10 &amp; BEN!P11 &amp; $C10</f>
        <v xml:space="preserve">        dorsal_fin: "পৃষ্ঠীয় পাখনার পিছনে একটি হালকা রঙের স্যাডল প্যাটার্ন; বড় গোলাকার পৃষ্ঠীয় পাখনা, নিচু এবং ঠিক পিছনের মধ্যবিন্দুর সামনে" ,</v>
      </c>
      <c r="S10" s="17" t="str">
        <f>$A10 &amp; $B10 &amp; BEN!Q11 &amp; $C10</f>
        <v xml:space="preserve">        dorsal_fin: "খুব বড় ত্রিভুজাকার খাড়া পৃষ্ঠীয় পাখনা দ্বারা সহজেই শনাক্ত করা যায় (পুরুষের পৃষ্ঠীয় পাখনা 2 মিটারের বেশি লম্বা; মহিলাদের 09 মিটার পর্যন্ত বাঁকা পাখনা থাকে)" ,</v>
      </c>
      <c r="T10" s="17" t="str">
        <f>$A10 &amp; $B10 &amp; BEN!R11 &amp; $C10</f>
        <v xml:space="preserve">        dorsal_fin: "পৃষ্ঠীয় পাখনা লম্বা, পিছনের মধ্যবিন্দুতে গোলাকার ডগা সহ ফ্যালকেট" ,</v>
      </c>
      <c r="U10" s="17" t="str">
        <f>$A10 &amp; $B10 &amp; BEN!S11 &amp; $C10</f>
        <v xml:space="preserve">        dorsal_fin: "পৃষ্ঠীয় পাখনা লম্বা, ফ্যালকেট পিছনের মধ্যবিন্দুতে একটি নিম্ন কোণে উঠছে" ,</v>
      </c>
      <c r="V10" s="17" t="str">
        <f>$A10 &amp; $B10 &amp; BEN!T11 &amp; $C10</f>
        <v xml:space="preserve">        dorsal_fin: "পৃষ্ঠীয় পাখনা লম্বা, পিছনের মধ্যবিন্দুতে ফ্যালকেট" ,</v>
      </c>
      <c r="W10" s="17" t="str">
        <f>$A10 &amp; $B10 &amp; BEN!U11 &amp; $C10</f>
        <v xml:space="preserve">        dorsal_fin: "পৃষ্ঠীয় পাখনা লম্বা, সরু, পিঠের মধ্যবিন্দুতে খাড়া" ,</v>
      </c>
      <c r="X10" s="17" t="str">
        <f>$A10 &amp; $B10 &amp; BEN!V11 &amp; $C10</f>
        <v xml:space="preserve">        dorsal_fin: "পৃষ্ঠীয় পাখনা লম্বা, সরু, পিঠের মধ্যবিন্দুতে খাড়া; লম্বা চঞ্চু" ,</v>
      </c>
      <c r="Y10" s="17" t="str">
        <f>$A10 &amp; $B10 &amp; BEN!W11 &amp; $C10</f>
        <v xml:space="preserve">        dorsal_fin: "ডোরসাল পাখনা খাটো এবং শরীরের মধ্যবিন্দুর ঠিক সামনে একটি বড় কুঁজের উপর বসে থাকে" ,</v>
      </c>
      <c r="Z10" s="17" t="str">
        <f>$A10 &amp; $B10 &amp; BEN!X11 &amp; $C10</f>
        <v xml:space="preserve">        dorsal_fin: "পৃষ্ঠীয় পাখনা ছোট" ,</v>
      </c>
      <c r="AA10" s="17" t="str">
        <f>$A10 &amp; $B10 &amp; BEN!Y11 &amp; $C10</f>
        <v xml:space="preserve">        dorsal_fin: "পৃষ্ঠীয় পাখনা বিস্তৃত ভিত্তি সহ লম্বা" ,</v>
      </c>
      <c r="AB10" s="17" t="str">
        <f>$A10 &amp; $B10 &amp; BEN!Z11 &amp; $C10</f>
        <v xml:space="preserve">        dorsal_fin: " একটি লম্বা, ফ্যাল্কেট ডোরসাল পাখনা যা কেন্দ্রীয়ভাবে স্থাপন করা হয়" ,</v>
      </c>
      <c r="AC10" s="17" t="str">
        <f>$A10 &amp; $B10 &amp; BEN!AA11 &amp; $C10</f>
        <v xml:space="preserve">        dorsal_fin: "পৃষ্ঠীয় পাখনা লম্বা, সরু, পিঠের মধ্যবিন্দুতে খাড়া" ,</v>
      </c>
      <c r="AD10" s="17" t="str">
        <f>$A10 &amp; $B10 &amp; BEN!AB11 &amp; $C10</f>
        <v xml:space="preserve">        dorsal_fin: "পৃষ্ঠীয় পাখনা পিছনের মধ্যবিন্দুতে বিস্তৃত ভিত্তি সহ ত্রিভুজাকার" ,</v>
      </c>
      <c r="AE10" s="17" t="str">
        <f>$A10 &amp; $B10 &amp; BEN!AC11 &amp; $C10</f>
        <v xml:space="preserve">        dorsal_fin: "পৃষ্ঠীয় পাখনা লম্বা, সরু, ফ্যালকেট এবং পিঠের মধ্যবিন্দুতে" ,</v>
      </c>
      <c r="AF10" s="17" t="str">
        <f>$A10 &amp; $B10 &amp; BEN!AD11 &amp; $C10</f>
        <v xml:space="preserve">        dorsal_fin: "পৃষ্ঠীয় পাখনা ছোট, ত্রিভুজাকার এবং পিছনের মধ্যবিন্দুতে খাড়া" ,</v>
      </c>
      <c r="AG10" s="17" t="str">
        <f>$A10 &amp; $B10 &amp; BEN!AE11 &amp; $C10</f>
        <v xml:space="preserve">        dorsal_fin: "পৃষ্ঠীয় পাখনা অনুপস্থিত" ,</v>
      </c>
      <c r="AH10" s="17" t="str">
        <f>$A10 &amp; $B10 &amp; BEN!AF11 &amp; $C10</f>
        <v xml:space="preserve">        dorsal_fin: "পৃষ্ঠীয় পাখনা নিম্ন, ছোট, ত্রিভুজাকার, চওড়া-ভিত্তিক এবং রোস্ট্রামের ডগা থেকে প্রায় 2/3 য় পথ" ,</v>
      </c>
    </row>
    <row r="11" spans="1:34">
      <c r="A11" s="16" t="s">
        <v>84</v>
      </c>
      <c r="B11" s="22" t="s">
        <v>146</v>
      </c>
      <c r="C11" s="22" t="s">
        <v>147</v>
      </c>
      <c r="D11" s="17" t="str">
        <f>$A11 &amp; $B11 &amp; BEN!B12 &amp; $C11</f>
        <v xml:space="preserve">        teeth_count: "চোয়ালের প্রতিটি চতুর্ভুজে ছয়টি দাঁত থাকে যার ওপরের চোয়ালে একটি করে ছিদ্র থাকে যা পুরুষদের মধ্যে একটি দাঁতের মতো ফুটে ওঠে।" ,</v>
      </c>
      <c r="E11" s="28" t="str">
        <f>$A11 &amp; " null,"</f>
        <v xml:space="preserve">        teeth_count: null,</v>
      </c>
      <c r="F11" s="28" t="str">
        <f>$A11 &amp; " null,"</f>
        <v xml:space="preserve">        teeth_count: null,</v>
      </c>
      <c r="G11" s="28" t="str">
        <f>$A11 &amp; " null,"</f>
        <v xml:space="preserve">        teeth_count: null,</v>
      </c>
      <c r="H11" s="28" t="str">
        <f>$A11 &amp; " null,"</f>
        <v xml:space="preserve">        teeth_count: null,</v>
      </c>
      <c r="I11" s="17" t="str">
        <f>$A11 &amp; $B11 &amp; BEN!G12 &amp; $C11</f>
        <v xml:space="preserve">        teeth_count: "মাড়িতে এক জোড়া দাঁত এবং বাইরে দেখা যায় না" ,</v>
      </c>
      <c r="J11" s="17" t="str">
        <f>$A11 &amp; $B11 &amp; BEN!H12 &amp; $C11</f>
        <v xml:space="preserve">        teeth_count: "প্রাপ্তবয়স্ক পুরুষদের শুধুমাত্র নিচের চোয়ালে একজোড়া সামনের দিকে নির্দেশক শঙ্কুযুক্ত দাঁত ফুটে থাকে" ,</v>
      </c>
      <c r="K11" s="17" t="str">
        <f>$A11 &amp; $B11 &amp; BEN!I12 &amp; $C11</f>
        <v xml:space="preserve">        teeth_count: "নিচের চোয়ালের মাঝখানে চওড়া, চ্যাপ্টা এস-আকৃতির দাঁত যা শুধুমাত্র প্রাপ্তবয়স্ক পুরুষদের মধ্যে ফুটে ওঠে।" ,</v>
      </c>
      <c r="L11" s="17" t="str">
        <f>$A11 &amp; $B11 &amp; BEN!J12 &amp; $C11</f>
        <v xml:space="preserve">        teeth_count: "প্রাপ্তবয়স্ক পুরুষদের নিচের চোয়ালের ডগায় এক জোড়া শঙ্কুযুক্ত দাঁত বের হয়।" ,</v>
      </c>
      <c r="M11" s="17" t="str">
        <f>$A11 &amp; $B11 &amp; BEN!K12 &amp; $C11</f>
        <v xml:space="preserve">        teeth_count: "মুখ থেকে এক জোড়া দাঁত বের হচ্ছে।" ,</v>
      </c>
      <c r="N11" s="17" t="str">
        <f>$A11 &amp; $B11 &amp; BEN!L12 &amp; $C11</f>
        <v xml:space="preserve">        teeth_count: "নীচের চোয়ালে 18-26 জোড়া দাঁত থাকে।" ,</v>
      </c>
      <c r="O11" s="17" t="str">
        <f>$A11 &amp; $B11 &amp; BEN!M12 &amp; $C11</f>
        <v xml:space="preserve">        teeth_count: "নীচের চোয়ালে 7-12 জোড়া দাঁত রয়েছে; উপরের চোয়ালে মাঝে মাঝে ৩ জোড়া দাঁত থাকে" ,</v>
      </c>
      <c r="P11" s="17" t="str">
        <f>$A11 &amp; $B11 &amp; BEN!N12 &amp; $C11</f>
        <v xml:space="preserve">        teeth_count: "নিচের চোয়ালে 10-16 জোড়া দাঁত থাকে" ,</v>
      </c>
      <c r="Q11" s="17" t="str">
        <f>$A11 &amp; $B11 &amp; BEN!O12 &amp; $C11</f>
        <v xml:space="preserve">        teeth_count: "উপরের চোয়ালে 8-19 জোড়া দাঁত, নিচের চোয়ালে 13-14 জোড়া দাঁত" ,</v>
      </c>
      <c r="R11" s="17" t="str">
        <f>$A11 &amp; $B11 &amp; BEN!P12 &amp; $C11</f>
        <v xml:space="preserve">        teeth_count: "প্রতিটি চোয়ালে 7-9 জোড়া দাঁত থাকে।" ,</v>
      </c>
      <c r="S11" s="17" t="str">
        <f>$A11 &amp; $B11 &amp; BEN!Q12 &amp; $C11</f>
        <v xml:space="preserve">        teeth_count: "প্রতিটি চোয়ালে 10-14 জোড়া দাঁত থাকে।" ,</v>
      </c>
      <c r="T11" s="17" t="str">
        <f>$A11 &amp; $B11 &amp; BEN!R12 &amp; $C11</f>
        <v xml:space="preserve">        teeth_count: "প্রতিটি চোয়ালে 7-12 জোড়া দাঁত থাকে।" ,</v>
      </c>
      <c r="U11" s="17" t="str">
        <f>$A11 &amp; $B11 &amp; BEN!S12 &amp; $C11</f>
        <v xml:space="preserve">        teeth_count: "উপরের চোয়াল 8-11 জোড়া দাঁত এবং নীচের চোয়াল 11-13 জোড়া" ,</v>
      </c>
      <c r="V11" s="17" t="str">
        <f>$A11 &amp; $B11 &amp; BEN!T12 &amp; $C11</f>
        <v xml:space="preserve">        teeth_count: "প্রতিটি চোয়ালে 20-25 জোড়া দাঁত থাকে।" ,</v>
      </c>
      <c r="W11" s="17" t="str">
        <f>$A11 &amp; $B11 &amp; BEN!U12 &amp; $C11</f>
        <v xml:space="preserve">        teeth_count: "নীচের চোয়ালে 2-7 জোড়া দাঁত এবং উপরের চোয়ালে 1 জোড়া দাঁত নেই বা নেই; দাঁত সাধারণত সবসময় জীর্ণ হয়." ,</v>
      </c>
      <c r="X11" s="17" t="str">
        <f>$A11 &amp; $B11 &amp; BEN!V12 &amp; $C11</f>
        <v xml:space="preserve">        teeth_count: "প্রতিটি চোয়ালে 19-28 জোড়া দাঁত থাকে যার কিনারা কুঁচকে যায়।" ,</v>
      </c>
      <c r="Y11" s="17" t="str">
        <f>$A11 &amp; $B11 &amp; BEN!W12 &amp; $C11</f>
        <v xml:space="preserve">        teeth_count: "উপরের চোয়ালে 33-39 জোড়া দাঁত এবং নীচের চোয়ালে 31-37 জোড়া দাঁত থাকে।" ,</v>
      </c>
      <c r="Z11" s="17" t="str">
        <f>$A11 &amp; $B11 &amp; BEN!X12 &amp; $C11</f>
        <v xml:space="preserve">        teeth_count: "উপরের চোয়ালে 32-38 জোড়া দাঁত এবং নীচের চোয়ালে 29-38 জোড়া দাঁত থাকে।" ,</v>
      </c>
      <c r="AA11" s="17" t="str">
        <f>$A11 &amp; $B11 &amp; BEN!Y12 &amp; $C11</f>
        <v xml:space="preserve">        teeth_count: "প্রতিটি চোয়ালে 21-29 জোড়া দাঁত থাকে।" ,</v>
      </c>
      <c r="AB11" s="17" t="str">
        <f>$A11 &amp; $B11 &amp; BEN!Z12 &amp; $C11</f>
        <v xml:space="preserve">        teeth_count: "প্রতিটি চোয়ালে 35-40টি ছোট সূক্ষ্ম দাঁত থাকে।" ,</v>
      </c>
      <c r="AC11" s="17" t="str">
        <f>$A11 &amp; $B11 &amp; BEN!AA12 &amp; $C11</f>
        <v xml:space="preserve">        teeth_count: "প্রতিটি চোয়ালে 40-62 জোড়া দাঁত থাকে (বামন স্পিনার ডলফিনের প্রতিটি চোয়ালে 41-52 জোড়া দাঁত থাকে)" ,</v>
      </c>
      <c r="AD11" s="17" t="str">
        <f>$A11 &amp; $B11 &amp; BEN!AB12 &amp; $C11</f>
        <v xml:space="preserve">        teeth_count: "প্রতিটি চোয়ালে 40-55 জোড়া দাঁত থাকে।" ,</v>
      </c>
      <c r="AE11" s="17" t="str">
        <f>$A11 &amp; $B11 &amp; BEN!AC12 &amp; $C11</f>
        <v xml:space="preserve">        teeth_count: "উপরের চোয়ালে 54-67 জোড়া দাঁত এবং নীচের চোয়ালে 52-64 জোড়া দাঁত থাকে।" ,</v>
      </c>
      <c r="AF11" s="17" t="str">
        <f>$A11 &amp; $B11 &amp; BEN!AD12 &amp; $C11</f>
        <v xml:space="preserve">        teeth_count: "প্রতিটি চোয়ালে 38-44 জোড়া দাঁত থাকে।" ,</v>
      </c>
      <c r="AG11" s="17" t="str">
        <f>$A11 &amp; $B11 &amp; BEN!AE12 &amp; $C11</f>
        <v xml:space="preserve">        teeth_count: "প্রতিটি চোয়ালে 15-22 জোড়া দাঁত সহ কোদাল আকৃতির দাঁত" ,</v>
      </c>
      <c r="AH11" s="17" t="str">
        <f>$A11 &amp; $B11 &amp; BEN!AF12 &amp; $C11</f>
        <v xml:space="preserve">        teeth_count: "উপরের চোয়ালে 26-39 জোড়া দাঁত এবং নীচের চোয়ালে 26-35 জোড়া দাঁত থাকে" ,</v>
      </c>
    </row>
    <row r="12" spans="1:34">
      <c r="A12" s="16" t="s">
        <v>85</v>
      </c>
      <c r="B12" s="22" t="s">
        <v>146</v>
      </c>
      <c r="C12" s="22" t="s">
        <v>147</v>
      </c>
      <c r="D12" s="28" t="str">
        <f>$A12 &amp; " null,"</f>
        <v xml:space="preserve">        baleen_plate: null,</v>
      </c>
      <c r="E12" s="17" t="str">
        <f>$A12 &amp; $B12 &amp; BEN!C13 &amp; $C12</f>
        <v xml:space="preserve">        baleen_plate: "350-370 জোড়া" ,</v>
      </c>
      <c r="F12" s="17" t="str">
        <f>$A12 &amp; $B12 &amp; BEN!D13 &amp; $C12</f>
        <v xml:space="preserve">        baleen_plate: "260-400 জোড়া বেলেন" ,</v>
      </c>
      <c r="G12" s="17" t="str">
        <f>$A12 &amp; $B12 &amp; BEN!E13 &amp; $C12</f>
        <v xml:space="preserve">        baleen_plate: "250-370 জোড়া বেলেন" ,</v>
      </c>
      <c r="H12" s="17" t="str">
        <f>$A12 &amp; $B12 &amp; BEN!F13 &amp; $C12</f>
        <v xml:space="preserve">        baleen_plate: "180-210 জোড়া ছোট এবং প্রশস্ত বেলিন, সামনে হলুদ সাদা এবং পিছনে কালো" ,</v>
      </c>
      <c r="I12" s="28" t="str">
        <f t="shared" ref="I12:P12" si="1">$A12 &amp; " null,"</f>
        <v xml:space="preserve">        baleen_plate: null,</v>
      </c>
      <c r="J12" s="28" t="str">
        <f t="shared" si="1"/>
        <v xml:space="preserve">        baleen_plate: null,</v>
      </c>
      <c r="K12" s="28" t="str">
        <f t="shared" si="1"/>
        <v xml:space="preserve">        baleen_plate: null,</v>
      </c>
      <c r="L12" s="28" t="str">
        <f t="shared" si="1"/>
        <v xml:space="preserve">        baleen_plate: null,</v>
      </c>
      <c r="M12" s="28" t="str">
        <f t="shared" si="1"/>
        <v xml:space="preserve">        baleen_plate: null,</v>
      </c>
      <c r="N12" s="28" t="str">
        <f t="shared" si="1"/>
        <v xml:space="preserve">        baleen_plate: null,</v>
      </c>
      <c r="O12" s="28" t="str">
        <f t="shared" si="1"/>
        <v xml:space="preserve">        baleen_plate: null,</v>
      </c>
      <c r="P12" s="28" t="str">
        <f t="shared" si="1"/>
        <v xml:space="preserve">        baleen_plate: null,</v>
      </c>
      <c r="Q12" s="28" t="str">
        <f t="shared" ref="Q12:AF13" si="2">$A12 &amp; " null,"</f>
        <v xml:space="preserve">        baleen_plate: null,</v>
      </c>
      <c r="R12" s="28" t="str">
        <f t="shared" si="2"/>
        <v xml:space="preserve">        baleen_plate: null,</v>
      </c>
      <c r="S12" s="28" t="str">
        <f t="shared" si="2"/>
        <v xml:space="preserve">        baleen_plate: null,</v>
      </c>
      <c r="T12" s="28" t="str">
        <f t="shared" si="2"/>
        <v xml:space="preserve">        baleen_plate: null,</v>
      </c>
      <c r="U12" s="28" t="str">
        <f t="shared" si="2"/>
        <v xml:space="preserve">        baleen_plate: null,</v>
      </c>
      <c r="V12" s="28" t="str">
        <f t="shared" si="2"/>
        <v xml:space="preserve">        baleen_plate: null,</v>
      </c>
      <c r="W12" s="28" t="str">
        <f t="shared" si="2"/>
        <v xml:space="preserve">        baleen_plate: null,</v>
      </c>
      <c r="X12" s="28" t="str">
        <f t="shared" si="2"/>
        <v xml:space="preserve">        baleen_plate: null,</v>
      </c>
      <c r="Y12" s="28" t="str">
        <f t="shared" si="2"/>
        <v xml:space="preserve">        baleen_plate: null,</v>
      </c>
      <c r="Z12" s="28" t="str">
        <f t="shared" si="2"/>
        <v xml:space="preserve">        baleen_plate: null,</v>
      </c>
      <c r="AA12" s="28" t="str">
        <f t="shared" si="2"/>
        <v xml:space="preserve">        baleen_plate: null,</v>
      </c>
      <c r="AB12" s="28" t="str">
        <f t="shared" si="2"/>
        <v xml:space="preserve">        baleen_plate: null,</v>
      </c>
      <c r="AC12" s="28" t="str">
        <f t="shared" si="2"/>
        <v xml:space="preserve">        baleen_plate: null,</v>
      </c>
      <c r="AD12" s="28" t="str">
        <f t="shared" si="2"/>
        <v xml:space="preserve">        baleen_plate: null,</v>
      </c>
      <c r="AE12" s="28" t="str">
        <f t="shared" si="2"/>
        <v xml:space="preserve">        baleen_plate: null,</v>
      </c>
      <c r="AF12" s="28" t="str">
        <f t="shared" si="2"/>
        <v xml:space="preserve">        baleen_plate: null,</v>
      </c>
      <c r="AG12" s="28" t="str">
        <f t="shared" ref="U12:AH13" si="3">$A12 &amp; " null,"</f>
        <v xml:space="preserve">        baleen_plate: null,</v>
      </c>
      <c r="AH12" s="28" t="str">
        <f t="shared" si="3"/>
        <v xml:space="preserve">        baleen_plate: null,</v>
      </c>
    </row>
    <row r="13" spans="1:34">
      <c r="A13" s="16" t="s">
        <v>86</v>
      </c>
      <c r="B13" s="22" t="s">
        <v>146</v>
      </c>
      <c r="C13" s="22" t="s">
        <v>147</v>
      </c>
      <c r="D13" s="28" t="str">
        <f>$A13 &amp; " null,"</f>
        <v xml:space="preserve">        throat_grooves: null,</v>
      </c>
      <c r="E13" s="17" t="str">
        <f>$A13 &amp; $B13 &amp; BEN!C14 &amp; $C13</f>
        <v xml:space="preserve">        throat_grooves: "গলার খাঁজের সংখ্যা 14 থেকে 35, নাভি পর্যন্ত প্রসারিত" ,</v>
      </c>
      <c r="F13" s="17" t="str">
        <f>$A13 &amp; $B13 &amp; BEN!D14 &amp; $C13</f>
        <v xml:space="preserve">        throat_grooves: "70-118 (বেশিরভাগই 90-95) ভেন্ট্রাল প্লেটস প্রায় নাভি পর্যন্ত" ,</v>
      </c>
      <c r="G13" s="17" t="str">
        <f>$A13 &amp; $B13 &amp; BEN!E14 &amp; $C13</f>
        <v xml:space="preserve">        throat_grooves: "40- 70 (আরব সাগরের জন্য 42-54) নাভি পর্যন্ত বা তার বাইরে ভেন্ট্রাল প্লেট" ,</v>
      </c>
      <c r="H13" s="17" t="str">
        <f>$A13 &amp; $B13 &amp; BEN!F14 &amp; $C13</f>
        <v xml:space="preserve">        throat_grooves: "নাভির বাইরে প্রসারিত 80-90 ভেন্ট্রাল প্লেট" ,</v>
      </c>
      <c r="I13" s="17" t="str">
        <f>$A13 &amp; $B13 &amp; BEN!G14 &amp; $C13</f>
        <v xml:space="preserve">        throat_grooves: "V- আকৃতির d গলার খাঁজ বর্তমান" ,</v>
      </c>
      <c r="J13" s="17" t="str">
        <f>$A13 &amp; $B13 &amp; BEN!H14 &amp; $C13</f>
        <v xml:space="preserve">        throat_grooves: " V-আকৃতির গলার খাঁজ বর্তমান" ,</v>
      </c>
      <c r="K13" s="17" t="str">
        <f>$A13 &amp; $B13 &amp; BEN!I14 &amp; $C13</f>
        <v xml:space="preserve">        throat_grooves: "এক জোড়া গলার খাঁজ বর্তমান" ,</v>
      </c>
      <c r="L13" s="17" t="str">
        <f>$A13 &amp; $B13 &amp; BEN!J14 &amp; $C13</f>
        <v xml:space="preserve">        throat_grooves: "এক জোড়া V-আকৃতির গলার খাঁজ রয়েছে" ,</v>
      </c>
      <c r="M13" s="17" t="str">
        <f>$A13 &amp; $B13 &amp; BEN!K14 &amp; $C13</f>
        <v xml:space="preserve">        throat_grooves: "এক জোড়া গলার খাঁজ বর্তমান" ,</v>
      </c>
      <c r="N13" s="17" t="str">
        <f>$A13 &amp; $B13 &amp; BEN!L14 &amp; $C13</f>
        <v xml:space="preserve">        throat_grooves: "2-10টি ছোট গলার খাঁজ" ,</v>
      </c>
      <c r="O13" s="28" t="str">
        <f>$A13 &amp; " null,"</f>
        <v xml:space="preserve">        throat_grooves: null,</v>
      </c>
      <c r="P13" s="28" t="str">
        <f>$A13 &amp; " null,"</f>
        <v xml:space="preserve">        throat_grooves: null,</v>
      </c>
      <c r="Q13" s="28" t="str">
        <f t="shared" si="2"/>
        <v xml:space="preserve">        throat_grooves: null,</v>
      </c>
      <c r="R13" s="28" t="str">
        <f t="shared" si="2"/>
        <v xml:space="preserve">        throat_grooves: null,</v>
      </c>
      <c r="S13" s="28" t="str">
        <f t="shared" si="2"/>
        <v xml:space="preserve">        throat_grooves: null,</v>
      </c>
      <c r="T13" s="28" t="str">
        <f t="shared" si="2"/>
        <v xml:space="preserve">        throat_grooves: null,</v>
      </c>
      <c r="U13" s="28" t="str">
        <f t="shared" si="3"/>
        <v xml:space="preserve">        throat_grooves: null,</v>
      </c>
      <c r="V13" s="28" t="str">
        <f t="shared" si="3"/>
        <v xml:space="preserve">        throat_grooves: null,</v>
      </c>
      <c r="W13" s="28" t="str">
        <f t="shared" si="3"/>
        <v xml:space="preserve">        throat_grooves: null,</v>
      </c>
      <c r="X13" s="28" t="str">
        <f t="shared" si="3"/>
        <v xml:space="preserve">        throat_grooves: null,</v>
      </c>
      <c r="Y13" s="28" t="str">
        <f t="shared" si="3"/>
        <v xml:space="preserve">        throat_grooves: null,</v>
      </c>
      <c r="Z13" s="28" t="str">
        <f t="shared" si="3"/>
        <v xml:space="preserve">        throat_grooves: null,</v>
      </c>
      <c r="AA13" s="28" t="str">
        <f t="shared" si="3"/>
        <v xml:space="preserve">        throat_grooves: null,</v>
      </c>
      <c r="AB13" s="28" t="str">
        <f t="shared" si="3"/>
        <v xml:space="preserve">        throat_grooves: null,</v>
      </c>
      <c r="AC13" s="28" t="str">
        <f t="shared" si="3"/>
        <v xml:space="preserve">        throat_grooves: null,</v>
      </c>
      <c r="AD13" s="28" t="str">
        <f t="shared" si="3"/>
        <v xml:space="preserve">        throat_grooves: null,</v>
      </c>
      <c r="AE13" s="28" t="str">
        <f t="shared" si="3"/>
        <v xml:space="preserve">        throat_grooves: null,</v>
      </c>
      <c r="AF13" s="28" t="str">
        <f t="shared" si="3"/>
        <v xml:space="preserve">        throat_grooves: null,</v>
      </c>
      <c r="AG13" s="28" t="str">
        <f t="shared" si="3"/>
        <v xml:space="preserve">        throat_grooves: null,</v>
      </c>
      <c r="AH13" s="28" t="str">
        <f t="shared" si="3"/>
        <v xml:space="preserve">        throat_grooves: null,</v>
      </c>
    </row>
    <row r="14" spans="1:34">
      <c r="A14" s="16" t="s">
        <v>87</v>
      </c>
      <c r="B14" s="22" t="s">
        <v>146</v>
      </c>
      <c r="C14" s="22" t="s">
        <v>147</v>
      </c>
      <c r="D14" s="17" t="str">
        <f>$A14 &amp; $B14 &amp; BEN!B15 &amp; $C14</f>
        <v xml:space="preserve">        seasonal_movement: "আবাসিক জনসংখ্যা" ,</v>
      </c>
      <c r="E14" s="17" t="str">
        <f>$A14 &amp; $B14 &amp; BEN!C15 &amp; $C14</f>
        <v xml:space="preserve">        seasonal_movement: "আরব সাগরের মধ্যে" ,</v>
      </c>
      <c r="F14" s="17" t="str">
        <f>$A14 &amp; $B14 &amp; BEN!D15 &amp; $C14</f>
        <v xml:space="preserve">        seasonal_movement: "আরব সাগর - বঙ্গোপসাগর" ,</v>
      </c>
      <c r="G14" s="17" t="str">
        <f>$A14 &amp; $B14 &amp; BEN!E15 &amp; $C14</f>
        <v xml:space="preserve">        seasonal_movement: "আবাসিক জনসংখ্যা" ,</v>
      </c>
      <c r="H14" s="17" t="str">
        <f>$A14 &amp; $B14 &amp; BEN!F15 &amp; $C14</f>
        <v xml:space="preserve">        seasonal_movement: "অজানা" ,</v>
      </c>
      <c r="I14" s="17" t="str">
        <f>$A14 &amp; $B14 &amp; BEN!G15 &amp; $C14</f>
        <v xml:space="preserve">        seasonal_movement: "অজানা" ,</v>
      </c>
      <c r="J14" s="17" t="str">
        <f>$A14 &amp; $B14 &amp; BEN!H15 &amp; $C14</f>
        <v xml:space="preserve">        seasonal_movement: "অজানা" ,</v>
      </c>
      <c r="K14" s="17" t="str">
        <f>$A14 &amp; $B14 &amp; BEN!I15 &amp; $C14</f>
        <v xml:space="preserve">        seasonal_movement: "অজানা" ,</v>
      </c>
      <c r="L14" s="17" t="str">
        <f>$A14 &amp; $B14 &amp; BEN!J15 &amp; $C14</f>
        <v xml:space="preserve">        seasonal_movement: "অজানা" ,</v>
      </c>
      <c r="M14" s="17" t="str">
        <f>$A14 &amp; $B14 &amp; BEN!K15 &amp; $C14</f>
        <v xml:space="preserve">        seasonal_movement: "অজানা" ,</v>
      </c>
      <c r="N14" s="17" t="str">
        <f>$A14 &amp; $B14 &amp; BEN!L15 &amp; $C14</f>
        <v xml:space="preserve">        seasonal_movement: "অজানা" ,</v>
      </c>
      <c r="O14" s="17" t="str">
        <f>$A14 &amp; $B14 &amp; BEN!M15 &amp; $C14</f>
        <v xml:space="preserve">        seasonal_movement: "অজানা" ,</v>
      </c>
      <c r="P14" s="17" t="str">
        <f>$A14 &amp; $B14 &amp; BEN!N15 &amp; $C14</f>
        <v xml:space="preserve">        seasonal_movement: "অজানা" ,</v>
      </c>
      <c r="Q14" s="17" t="str">
        <f>$A14 &amp; $B14 &amp; BEN!O15 &amp; $C14</f>
        <v xml:space="preserve">        seasonal_movement: "অজানা" ,</v>
      </c>
      <c r="R14" s="17" t="str">
        <f>$A14 &amp; $B14 &amp; BEN!P15 &amp; $C14</f>
        <v xml:space="preserve">        seasonal_movement: "অজানা" ,</v>
      </c>
      <c r="S14" s="17" t="str">
        <f>$A14 &amp; $B14 &amp; BEN!Q15 &amp; $C14</f>
        <v xml:space="preserve">        seasonal_movement: "অজানা" ,</v>
      </c>
      <c r="T14" s="17" t="str">
        <f>$A14 &amp; $B14 &amp; BEN!R15 &amp; $C14</f>
        <v xml:space="preserve">        seasonal_movement: "অজানা" ,</v>
      </c>
      <c r="U14" s="17" t="str">
        <f>$A14 &amp; $B14 &amp; BEN!S15 &amp; $C14</f>
        <v xml:space="preserve">        seasonal_movement: "অজানা" ,</v>
      </c>
      <c r="V14" s="17" t="str">
        <f>$A14 &amp; $B14 &amp; BEN!T15 &amp; $C14</f>
        <v xml:space="preserve">        seasonal_movement: "অজানা" ,</v>
      </c>
      <c r="W14" s="17" t="str">
        <f>$A14 &amp; $B14 &amp; BEN!U15 &amp; $C14</f>
        <v xml:space="preserve">        seasonal_movement: "অজানা" ,</v>
      </c>
      <c r="X14" s="17" t="str">
        <f>$A14 &amp; $B14 &amp; BEN!V15 &amp; $C14</f>
        <v xml:space="preserve">        seasonal_movement: "অজানা" ,</v>
      </c>
      <c r="Y14" s="17" t="str">
        <f>$A14 &amp; $B14 &amp; BEN!W15 &amp; $C14</f>
        <v xml:space="preserve">        seasonal_movement: "আবাসিক জনসংখ্যা" ,</v>
      </c>
      <c r="Z14" s="17" t="str">
        <f>$A14 &amp; $B14 &amp; BEN!X15 &amp; $C14</f>
        <v xml:space="preserve">        seasonal_movement: "আবাসিক জনসংখ্যা" ,</v>
      </c>
      <c r="AA14" s="17" t="str">
        <f>$A14 &amp; $B14 &amp; BEN!Y15 &amp; $C14</f>
        <v xml:space="preserve">        seasonal_movement: "আবাসিক জনসংখ্যা" ,</v>
      </c>
      <c r="AB14" s="17" t="str">
        <f>$A14 &amp; $B14 &amp; BEN!Z15 &amp; $C14</f>
        <v xml:space="preserve">        seasonal_movement: "আবাসিক জনসংখ্যা" ,</v>
      </c>
      <c r="AC14" s="17" t="str">
        <f>$A14 &amp; $B14 &amp; BEN!AA15 &amp; $C14</f>
        <v xml:space="preserve">        seasonal_movement: "আবাসিক জনসংখ্যা" ,</v>
      </c>
      <c r="AD14" s="17" t="str">
        <f>$A14 &amp; $B14 &amp; BEN!AB15 &amp; $C14</f>
        <v xml:space="preserve">        seasonal_movement: "অজানা" ,</v>
      </c>
      <c r="AE14" s="17" t="str">
        <f>$A14 &amp; $B14 &amp; BEN!AC15 &amp; $C14</f>
        <v xml:space="preserve">        seasonal_movement: "অজানা" ,</v>
      </c>
      <c r="AF14" s="17" t="str">
        <f>$A14 &amp; $B14 &amp; BEN!AD15 &amp; $C14</f>
        <v xml:space="preserve">        seasonal_movement: "অজানা" ,</v>
      </c>
      <c r="AG14" s="17" t="str">
        <f>$A14 &amp; $B14 &amp; BEN!AE15 &amp; $C14</f>
        <v xml:space="preserve">        seasonal_movement: "আবাসিক জনসংখ্যা" ,</v>
      </c>
      <c r="AH14" s="17" t="str">
        <f>$A14 &amp; $B14 &amp; BEN!AF15 &amp; $C14</f>
        <v xml:space="preserve">        seasonal_movement: "আবাসিক জনসংখ্যা" ,</v>
      </c>
    </row>
    <row r="15" spans="1:34">
      <c r="A15" s="16" t="s">
        <v>88</v>
      </c>
      <c r="B15" s="22" t="s">
        <v>146</v>
      </c>
      <c r="C15" s="22" t="s">
        <v>147</v>
      </c>
      <c r="D15" s="17" t="str">
        <f>$A15 &amp; $B15 &amp; BEN!B16 &amp; $C15</f>
        <v xml:space="preserve">        habitat_preferance: "ডুগংগুলি অগভীর, আশ্রয়হীন উপকূলীয় জলে বাস করে যেখানে সামুদ্রিক ঘাসের বিছানা রয়েছে ভারতে বর্তমান বন্টন হল কচ্ছ উপসাগর, পালক উপসাগর, মান্নার উপসাগর এবং আন্দামান ও নিকোবর দ্বীপপুঞ্জ" ,</v>
      </c>
      <c r="E15" s="17" t="str">
        <f>$A15 &amp; $B15 &amp; BEN!C16 &amp; $C15</f>
        <v xml:space="preserve">        habitat_preferance: " উপকূলীয় এবং মহাদেশীয় শেলফ-প্রান্তের জলে পাওয়া যায়" ,</v>
      </c>
      <c r="F15" s="17" t="str">
        <f>$A15 &amp; $B15 &amp; BEN!D16 &amp; $C15</f>
        <v xml:space="preserve">        habitat_preferance: "খোলা-মহাসাগরের প্রজাতি, খাওয়ানো এবং সম্ভবত প্রজননের জন্য উপকূলের কাছাকাছি দেখা যায়। আরব সাগরেও সম্ভবত পিগমি ব্লু তিমি রয়েছে।" ,</v>
      </c>
      <c r="G15" s="17" t="str">
        <f>$A15 &amp; $B15 &amp; BEN!E16 &amp; $C15</f>
        <v xml:space="preserve">        habitat_preferance: "উপকূল এবং কাছাকাছি তীরে পাওয়া গেছে" ,</v>
      </c>
      <c r="H15" s="17" t="str">
        <f>$A15 &amp; $B15 &amp; BEN!F16 &amp; $C15</f>
        <v xml:space="preserve">        habitat_preferance: "202 মিটার পর্যন্ত অগভীর মহাদেশীয় তাকগুলিতে কাছাকাছি উপকূলে পাওয়া যায়" ,</v>
      </c>
      <c r="I15" s="17" t="str">
        <f>$A15 &amp; $B15 &amp; BEN!G16 &amp; $C15</f>
        <v xml:space="preserve">        habitat_preferance: "গভীর মহাসাগরে অফশোর পাওয়া গেছে" ,</v>
      </c>
      <c r="J15" s="17" t="str">
        <f>$A15 &amp; $B15 &amp; BEN!H16 &amp; $C15</f>
        <v xml:space="preserve">        habitat_preferance: "বিতরণ অজানা কিন্তু গভীর জলে অফশোর পাওয়া গেছে" ,</v>
      </c>
      <c r="K15" s="17" t="str">
        <f>$A15 &amp; $B15 &amp; BEN!I16 &amp; $C15</f>
        <v xml:space="preserve">        habitat_preferance: "বিতরণ অজানা; উপকূলের গভীর জলে পাওয়া যায়" ,</v>
      </c>
      <c r="L15" s="17" t="str">
        <f>$A15 &amp; $B15 &amp; BEN!J16 &amp; $C15</f>
        <v xml:space="preserve">        habitat_preferance: "উপকূল এবং খাড়া মহাদেশীয় ঢালের কাছাকাছি গভীর জলে পাওয়া গেছে" ,</v>
      </c>
      <c r="M15" s="17" t="str">
        <f>$A15 &amp; $B15 &amp; BEN!K16 &amp; $C15</f>
        <v xml:space="preserve">        habitat_preferance: "উপকূলীয় গভীর জলে 200 মিটার বা তার বেশি পাওয়া যায়" ,</v>
      </c>
      <c r="N15" s="17" t="str">
        <f>$A15 &amp; $B15 &amp; BEN!L16 &amp; $C15</f>
        <v xml:space="preserve">        habitat_preferance: "মহাদেশীয় ঢালের কাছাকাছি, 1000 মিটারের বেশি গভীর জলে এবং তীরের কাছাকাছি সাবমেরিন গিরিখাত পাওয়া যায়" ,</v>
      </c>
      <c r="O15" s="17" t="str">
        <f>$A15 &amp; $B15 &amp; BEN!M16 &amp; $C15</f>
        <v xml:space="preserve">        habitat_preferance: "উপকূলীয় জলে পাওয়া যায়" ,</v>
      </c>
      <c r="P15" s="17" t="str">
        <f>$A15 &amp; $B15 &amp; BEN!N16 &amp; $C15</f>
        <v xml:space="preserve">        habitat_preferance: "মহাদেশীয় ঢালে এবং গভীর জলে পাওয়া যায় বামন শুক্রাণু তিমির মতো সাধারণ নয়" ,</v>
      </c>
      <c r="Q15" s="17" t="str">
        <f>$A15 &amp; $B15 &amp; BEN!O16 &amp; $C15</f>
        <v xml:space="preserve">        habitat_preferance: "উপকূলীয় জল, উপকূল, মোহনা এবং নদীতে পাওয়া যায় ভারতে বর্তমান বণ্টনের মধ্যে রয়েছে চিলিকা উপহ্রদ, উত্তর উড়িষ্যার উপকূলীয় জল এবং ভিতরকানিকা এবং সুন্দরবন সহ পশ্চিমবঙ্গ" ,</v>
      </c>
      <c r="R15" s="17" t="str">
        <f>$A15 &amp; $B15 &amp; BEN!P16 &amp; $C15</f>
        <v xml:space="preserve">        habitat_preferance: "গভীর উপকূলীয় জলে এবং সমুদ্রের দ্বীপগুলির আশেপাশে পাওয়া যায় যেখানে কাছাকাছি জলের গভীরতা রয়েছে" ,</v>
      </c>
      <c r="S15" s="17" t="str">
        <f>$A15 &amp; $B15 &amp; BEN!Q16 &amp; $C15</f>
        <v xml:space="preserve">        habitat_preferance: "একটি মহাজাগতিক প্রজাতি সাধারণত উপকূল এবং উপকূলে দেখা যায়" ,</v>
      </c>
      <c r="T15" s="17" t="str">
        <f>$A15 &amp; $B15 &amp; BEN!R16 &amp; $C15</f>
        <v xml:space="preserve">        habitat_preferance: "গভীর উপকূলীয় জলে এবং সমুদ্রের দ্বীপগুলির আশেপাশে পাওয়া যায় যেখানে কাছাকাছি জলের গভীরতা রয়েছে" ,</v>
      </c>
      <c r="U15" s="17" t="str">
        <f>$A15 &amp; $B15 &amp; BEN!S16 &amp; $C15</f>
        <v xml:space="preserve">        habitat_preferance: "গভীর উপকূলীয় জলে এবং সমুদ্রের দ্বীপগুলির আশেপাশে পাওয়া যায় যেখানে কাছাকাছি জলের গভীরতা রয়েছে" ,</v>
      </c>
      <c r="V15" s="17" t="str">
        <f>$A15 &amp; $B15 &amp; BEN!T16 &amp; $C15</f>
        <v xml:space="preserve">        habitat_preferance: "গভীর উপকূলীয় জলে এবং সমুদ্রের দ্বীপগুলির আশেপাশে পাওয়া যায় যেখানে কাছাকাছি জলের গভীরতা রয়েছে" ,</v>
      </c>
      <c r="W15" s="17" t="str">
        <f>$A15 &amp; $B15 &amp; BEN!U16 &amp; $C15</f>
        <v xml:space="preserve">        habitat_preferance: "মহাদেশীয় ঢালে এবং বাইরের তাক এর গভীর অঞ্চলে পাওয়া যায়" ,</v>
      </c>
      <c r="X15" s="17" t="str">
        <f>$A15 &amp; $B15 &amp; BEN!V16 &amp; $C15</f>
        <v xml:space="preserve">        habitat_preferance: "গভীর সমুদ্রের জলে পাওয়া যায় ভারতীয় জলে খুব বিরল" ,</v>
      </c>
      <c r="Y15" s="17" t="str">
        <f>$A15 &amp; $B15 &amp; BEN!W16 &amp; $C15</f>
        <v xml:space="preserve">        habitat_preferance: "30 মিটারের কম গভীরতার কাছাকাছি তীরে অগভীর জলে, নদীর মুখের কাছাকাছি এবং মোহনায় পাওয়া যায় ভারতের পশ্চিম উপকূল বরাবর সবচেয়ে সাধারণ প্রজাতি" ,</v>
      </c>
      <c r="Z15" s="17" t="str">
        <f>$A15 &amp; $B15 &amp; BEN!X16 &amp; $C15</f>
        <v xml:space="preserve">        habitat_preferance: "ভারতের পূর্ব উপকূলে পাওয়া S plumbea এবং chinensis এর মধ্যে ওভারল্যাপ এলাকাটি দক্ষিণ-পূর্ব ভারতে অনুমান করা হয় যেটি 30 মিটারের কম গভীরতার কাছাকাছি তীরে অগভীর জলে, নদীর মুখের কাছাকাছি এবং মোহনায় পাওয়া যায়" ,</v>
      </c>
      <c r="AA15" s="17" t="str">
        <f>$A15 &amp; $B15 &amp; BEN!Y16 &amp; $C15</f>
        <v xml:space="preserve">        habitat_preferance: "নিকটবর্তী জলে পাওয়া যায় ভারতীয় জলের শেল্ফে টারসিওপস ট্রাঙ্কাটাস (সাধারণ বোতলনোজ ডলফিন) পাওয়া যেতে পারে তবে গভীর জলে টি ট্রাঙ্কাটাসের একটি খাটো চঞ্চু, আরও শক্ত শরীর, আরও ফ্যালকেট পাখনা এবং কোনও ভেন্ট্রাল দাগ নেই" ,</v>
      </c>
      <c r="AB15" s="17" t="str">
        <f>$A15 &amp; $B15 &amp; BEN!Z16 &amp; $C15</f>
        <v xml:space="preserve">        habitat_preferance: "প্যান-গ্রীষ্মমন্ডলীয় দাগযুক্ত ডলফিনগুলি উষ্ণ পৃষ্ঠের তাপমাত্রা সহ গ্রীষ্মমন্ডলীয় মহাসাগরগুলিতে পাওয়া যায়, উপকূলীয় এবং উপকূলীয় উভয় অঞ্চলেই উপকূলীয় আকারগুলি সাধারণত উপকূলীয় আকারগুলি উপকূলীয় অঞ্চলে বসবাসকারীগুলির চেয়ে বড় এবং বেশি দেখা যায়৷" ,</v>
      </c>
      <c r="AC15" s="17" t="str">
        <f>$A15 &amp; $B15 &amp; BEN!AA16 &amp; $C15</f>
        <v xml:space="preserve">        habitat_preferance: "গভীর উপকূলীয় জলে এবং সমুদ্রের দ্বীপগুলির আশেপাশে পাওয়া যায় যেখানে কাছাকাছি জলের গভীরতা রয়েছে" ,</v>
      </c>
      <c r="AD15" s="17" t="str">
        <f>$A15 &amp; $B15 &amp; BEN!AB16 &amp; $C15</f>
        <v xml:space="preserve">        habitat_preferance: "সাগরের গভীর জলে পাওয়া যায়" ,</v>
      </c>
      <c r="AE15" s="17" t="str">
        <f>$A15 &amp; $B15 &amp; BEN!AC16 &amp; $C15</f>
        <v xml:space="preserve">        habitat_preferance: "মহাদেশীয় শেলফের গভীর জলে এবং ঢালে, কখনও কখনও কাছাকাছি-তীরে গভীর জলে পাওয়া যায়" ,</v>
      </c>
      <c r="AF15" s="17" t="str">
        <f>$A15 &amp; $B15 &amp; BEN!AD16 &amp; $C15</f>
        <v xml:space="preserve">        habitat_preferance: "গভীর অফশোর জলে পাওয়া মহাসাগরীয় প্রজাতি" ,</v>
      </c>
      <c r="AG15" s="17" t="str">
        <f>$A15 &amp; $B15 &amp; BEN!AE16 &amp; $C15</f>
        <v xml:space="preserve">        habitat_preferance: "সুন্দরবন সহ ভারতের উপকূল বরাবর, কাছাকাছি তীরের জলে এবং মোহনায় পাওয়া যায়" ,</v>
      </c>
      <c r="AH15" s="17" t="str">
        <f>$A15 &amp; $B15 &amp; BEN!AF16 &amp; $C15</f>
        <v xml:space="preserve">        habitat_preferance: "সিন্ধু, গঙ্গা, ব্রহ্মপুত্র, মেঘনা ও কর্ণফুলী সাঙ্গু নদী এবং তাদের উপনদীতে পাওয়া যায়। P.g .minor পাকিস্তানের সিন্ধু নর্দমা এবং ভারতের বিয়াস নদীতে পাওয়া যায়। Pg gangetica বাকি প্রজাতির বন্টন পরিসরে পাওয়া যায়।" ,</v>
      </c>
    </row>
    <row r="16" spans="1:34">
      <c r="A16" s="16" t="s">
        <v>89</v>
      </c>
      <c r="B16" s="22" t="s">
        <v>146</v>
      </c>
      <c r="C16" s="22" t="s">
        <v>147</v>
      </c>
      <c r="D16" s="17" t="str">
        <f>$A16 &amp; $B16 &amp; BEN!B17 &amp; $C16</f>
        <v xml:space="preserve">        type: "সামুদ্রিক স্তন্যপায়ী" ,</v>
      </c>
      <c r="E16" s="17" t="str">
        <f>$A16 &amp; $B16 &amp; BEN!C17 &amp; $C16</f>
        <v xml:space="preserve">        type: "সামুদ্রিক স্তন্যপায়ী" ,</v>
      </c>
      <c r="F16" s="17" t="str">
        <f>$A16 &amp; $B16 &amp; BEN!D17 &amp; $C16</f>
        <v xml:space="preserve">        type: "সামুদ্রিক স্তন্যপায়ী" ,</v>
      </c>
      <c r="G16" s="17" t="str">
        <f>$A16 &amp; $B16 &amp; BEN!E17 &amp; $C16</f>
        <v xml:space="preserve">        type: "সামুদ্রিক স্তন্যপায়ী" ,</v>
      </c>
      <c r="H16" s="17" t="str">
        <f>$A16 &amp; $B16 &amp; BEN!F17 &amp; $C16</f>
        <v xml:space="preserve">        type: "সামুদ্রিক স্তন্যপায়ী" ,</v>
      </c>
      <c r="I16" s="17" t="str">
        <f>$A16 &amp; $B16 &amp; BEN!G17 &amp; $C16</f>
        <v xml:space="preserve">        type: "সামুদ্রিক স্তন্যপায়ী" ,</v>
      </c>
      <c r="J16" s="17" t="str">
        <f>$A16 &amp; $B16 &amp; BEN!H17 &amp; $C16</f>
        <v xml:space="preserve">        type: "সামুদ্রিক স্তন্যপায়ী" ,</v>
      </c>
      <c r="K16" s="17" t="str">
        <f>$A16 &amp; $B16 &amp; BEN!I17 &amp; $C16</f>
        <v xml:space="preserve">        type: "সামুদ্রিক স্তন্যপায়ী" ,</v>
      </c>
      <c r="L16" s="17" t="str">
        <f>$A16 &amp; $B16 &amp; BEN!J17 &amp; $C16</f>
        <v xml:space="preserve">        type: "সামুদ্রিক স্তন্যপায়ী" ,</v>
      </c>
      <c r="M16" s="17" t="str">
        <f>$A16 &amp; $B16 &amp; BEN!K17 &amp; $C16</f>
        <v xml:space="preserve">        type: "সামুদ্রিক স্তন্যপায়ী" ,</v>
      </c>
      <c r="N16" s="17" t="str">
        <f>$A16 &amp; $B16 &amp; BEN!L17 &amp; $C16</f>
        <v xml:space="preserve">        type: "সামুদ্রিক স্তন্যপায়ী" ,</v>
      </c>
      <c r="O16" s="17" t="str">
        <f>$A16 &amp; $B16 &amp; BEN!M17 &amp; $C16</f>
        <v xml:space="preserve">        type: "সামুদ্রিক স্তন্যপায়ী" ,</v>
      </c>
      <c r="P16" s="17" t="str">
        <f>$A16 &amp; $B16 &amp; BEN!N17 &amp; $C16</f>
        <v xml:space="preserve">        type: "সামুদ্রিক স্তন্যপায়ী" ,</v>
      </c>
      <c r="Q16" s="17" t="str">
        <f>$A16 &amp; $B16 &amp; BEN!O17 &amp; $C16</f>
        <v xml:space="preserve">        type: "সামুদ্রিক স্তন্যপায়ী" ,</v>
      </c>
      <c r="R16" s="17" t="str">
        <f>$A16 &amp; $B16 &amp; BEN!P17 &amp; $C16</f>
        <v xml:space="preserve">        type: "সামুদ্রিক স্তন্যপায়ী" ,</v>
      </c>
      <c r="S16" s="17" t="str">
        <f>$A16 &amp; $B16 &amp; BEN!Q17 &amp; $C16</f>
        <v xml:space="preserve">        type: "সামুদ্রিক স্তন্যপায়ী" ,</v>
      </c>
      <c r="T16" s="17" t="str">
        <f>$A16 &amp; $B16 &amp; BEN!R17 &amp; $C16</f>
        <v xml:space="preserve">        type: "সামুদ্রিক স্তন্যপায়ী" ,</v>
      </c>
      <c r="U16" s="17" t="str">
        <f>$A16 &amp; $B16 &amp; BEN!S17 &amp; $C16</f>
        <v xml:space="preserve">        type: "সামুদ্রিক স্তন্যপায়ী" ,</v>
      </c>
      <c r="V16" s="17" t="str">
        <f>$A16 &amp; $B16 &amp; BEN!T17 &amp; $C16</f>
        <v xml:space="preserve">        type: "সামুদ্রিক স্তন্যপায়ী" ,</v>
      </c>
      <c r="W16" s="17" t="str">
        <f>$A16 &amp; $B16 &amp; BEN!U17 &amp; $C16</f>
        <v xml:space="preserve">        type: "সামুদ্রিক স্তন্যপায়ী" ,</v>
      </c>
      <c r="X16" s="17" t="str">
        <f>$A16 &amp; $B16 &amp; BEN!V17 &amp; $C16</f>
        <v xml:space="preserve">        type: "সামুদ্রিক স্তন্যপায়ী" ,</v>
      </c>
      <c r="Y16" s="17" t="str">
        <f>$A16 &amp; $B16 &amp; BEN!W17 &amp; $C16</f>
        <v xml:space="preserve">        type: "সামুদ্রিক স্তন্যপায়ী" ,</v>
      </c>
      <c r="Z16" s="17" t="str">
        <f>$A16 &amp; $B16 &amp; BEN!X17 &amp; $C16</f>
        <v xml:space="preserve">        type: "সামুদ্রিক স্তন্যপায়ী" ,</v>
      </c>
      <c r="AA16" s="17" t="str">
        <f>$A16 &amp; $B16 &amp; BEN!Y17 &amp; $C16</f>
        <v xml:space="preserve">        type: "সামুদ্রিক স্তন্যপায়ী" ,</v>
      </c>
      <c r="AB16" s="17" t="str">
        <f>$A16 &amp; $B16 &amp; BEN!Z17 &amp; $C16</f>
        <v xml:space="preserve">        type: "সামুদ্রিক স্তন্যপায়ী" ,</v>
      </c>
      <c r="AC16" s="17" t="str">
        <f>$A16 &amp; $B16 &amp; BEN!AA17 &amp; $C16</f>
        <v xml:space="preserve">        type: "সামুদ্রিক স্তন্যপায়ী" ,</v>
      </c>
      <c r="AD16" s="17" t="str">
        <f>$A16 &amp; $B16 &amp; BEN!AB17 &amp; $C16</f>
        <v xml:space="preserve">        type: "সামুদ্রিক স্তন্যপায়ী" ,</v>
      </c>
      <c r="AE16" s="17" t="str">
        <f>$A16 &amp; $B16 &amp; BEN!AC17 &amp; $C16</f>
        <v xml:space="preserve">        type: "সামুদ্রিক স্তন্যপায়ী" ,</v>
      </c>
      <c r="AF16" s="17" t="str">
        <f>$A16 &amp; $B16 &amp; BEN!AD17 &amp; $C16</f>
        <v xml:space="preserve">        type: "সামুদ্রিক স্তন্যপায়ী" ,</v>
      </c>
      <c r="AG16" s="17" t="str">
        <f>$A16 &amp; $B16 &amp; BEN!AE17 &amp; $C16</f>
        <v xml:space="preserve">        type: "সামুদ্রিক স্তন্যপায়ী" ,</v>
      </c>
      <c r="AH16" s="17" t="str">
        <f>$A16 &amp; $B16 &amp; BEN!AF17 &amp; $C16</f>
        <v xml:space="preserve">        type: "সামুদ্রিক স্তন্যপায়ী" ,</v>
      </c>
    </row>
    <row r="17" spans="1:34" s="15" customFormat="1">
      <c r="A17" s="14" t="s">
        <v>74</v>
      </c>
      <c r="B17" s="21"/>
      <c r="C17" s="21"/>
      <c r="D17" s="15" t="str">
        <f t="shared" ref="D17" si="4">A17</f>
        <v xml:space="preserve">    },</v>
      </c>
      <c r="E17" s="15" t="str">
        <f>D17</f>
        <v xml:space="preserve">    },</v>
      </c>
      <c r="F17" s="15" t="str">
        <f>E17</f>
        <v xml:space="preserve">    },</v>
      </c>
      <c r="G17" s="15" t="str">
        <f t="shared" ref="G17:AH17" si="5">F17</f>
        <v xml:space="preserve">    },</v>
      </c>
      <c r="H17" s="15" t="str">
        <f t="shared" si="5"/>
        <v xml:space="preserve">    },</v>
      </c>
      <c r="I17" s="15" t="str">
        <f t="shared" si="5"/>
        <v xml:space="preserve">    },</v>
      </c>
      <c r="J17" s="15" t="str">
        <f t="shared" si="5"/>
        <v xml:space="preserve">    },</v>
      </c>
      <c r="K17" s="15" t="str">
        <f t="shared" si="5"/>
        <v xml:space="preserve">    },</v>
      </c>
      <c r="L17" s="15" t="str">
        <f t="shared" si="5"/>
        <v xml:space="preserve">    },</v>
      </c>
      <c r="M17" s="15" t="str">
        <f t="shared" si="5"/>
        <v xml:space="preserve">    },</v>
      </c>
      <c r="N17" s="15" t="str">
        <f t="shared" si="5"/>
        <v xml:space="preserve">    },</v>
      </c>
      <c r="O17" s="15" t="str">
        <f t="shared" si="5"/>
        <v xml:space="preserve">    },</v>
      </c>
      <c r="P17" s="15" t="str">
        <f t="shared" si="5"/>
        <v xml:space="preserve">    },</v>
      </c>
      <c r="Q17" s="15" t="str">
        <f t="shared" si="5"/>
        <v xml:space="preserve">    },</v>
      </c>
      <c r="R17" s="15" t="str">
        <f t="shared" si="5"/>
        <v xml:space="preserve">    },</v>
      </c>
      <c r="S17" s="15" t="str">
        <f t="shared" si="5"/>
        <v xml:space="preserve">    },</v>
      </c>
      <c r="T17" s="15" t="str">
        <f t="shared" si="5"/>
        <v xml:space="preserve">    },</v>
      </c>
      <c r="U17" s="15" t="str">
        <f t="shared" si="5"/>
        <v xml:space="preserve">    },</v>
      </c>
      <c r="V17" s="15" t="str">
        <f t="shared" si="5"/>
        <v xml:space="preserve">    },</v>
      </c>
      <c r="W17" s="15" t="str">
        <f t="shared" si="5"/>
        <v xml:space="preserve">    },</v>
      </c>
      <c r="X17" s="15" t="str">
        <f t="shared" si="5"/>
        <v xml:space="preserve">    },</v>
      </c>
      <c r="Y17" s="15" t="str">
        <f t="shared" si="5"/>
        <v xml:space="preserve">    },</v>
      </c>
      <c r="Z17" s="15" t="str">
        <f t="shared" si="5"/>
        <v xml:space="preserve">    },</v>
      </c>
      <c r="AA17" s="15" t="str">
        <f t="shared" si="5"/>
        <v xml:space="preserve">    },</v>
      </c>
      <c r="AB17" s="15" t="str">
        <f t="shared" si="5"/>
        <v xml:space="preserve">    },</v>
      </c>
      <c r="AC17" s="15" t="str">
        <f t="shared" si="5"/>
        <v xml:space="preserve">    },</v>
      </c>
      <c r="AD17" s="15" t="str">
        <f t="shared" si="5"/>
        <v xml:space="preserve">    },</v>
      </c>
      <c r="AE17" s="15" t="str">
        <f t="shared" si="5"/>
        <v xml:space="preserve">    },</v>
      </c>
      <c r="AF17" s="15" t="str">
        <f t="shared" si="5"/>
        <v xml:space="preserve">    },</v>
      </c>
      <c r="AG17" s="15" t="str">
        <f t="shared" si="5"/>
        <v xml:space="preserve">    },</v>
      </c>
      <c r="AH17" s="15" t="str">
        <f t="shared" si="5"/>
        <v xml:space="preserve">    },</v>
      </c>
    </row>
    <row r="18" spans="1:34" s="19" customFormat="1">
      <c r="A18" s="18"/>
      <c r="B18" s="23"/>
      <c r="C18" s="23"/>
      <c r="D18" s="19" t="str">
        <f>E1</f>
        <v xml:space="preserve">{   </v>
      </c>
    </row>
    <row r="19" spans="1:34">
      <c r="A19" s="16"/>
      <c r="B19" s="22"/>
      <c r="C19" s="22"/>
      <c r="D19" s="17" t="str">
        <f>E2</f>
        <v xml:space="preserve">        id: "2" ,</v>
      </c>
    </row>
    <row r="20" spans="1:34">
      <c r="A20" s="16"/>
      <c r="B20" s="22"/>
      <c r="C20" s="22"/>
      <c r="D20" s="17" t="str">
        <f t="shared" ref="D20:D34" si="6">E3</f>
        <v xml:space="preserve">        scientific_name: " Megaptera novaeangliae" ,</v>
      </c>
    </row>
    <row r="21" spans="1:34">
      <c r="A21" s="16"/>
      <c r="B21" s="22"/>
      <c r="C21" s="22"/>
      <c r="D21" s="17" t="str">
        <f t="shared" si="6"/>
        <v xml:space="preserve">        image_path: "Humpback-Whale" ,</v>
      </c>
    </row>
    <row r="22" spans="1:34">
      <c r="A22" s="16"/>
      <c r="B22" s="22"/>
      <c r="C22" s="22"/>
      <c r="D22" s="17" t="str">
        <f t="shared" si="6"/>
        <v xml:space="preserve">        local_name: "কুঁজো তিমি" ,</v>
      </c>
    </row>
    <row r="23" spans="1:34">
      <c r="A23" s="16"/>
      <c r="B23" s="22"/>
      <c r="C23" s="22"/>
      <c r="D23" s="17" t="str">
        <f t="shared" si="6"/>
        <v xml:space="preserve">        IUCN_status: "LC" ,</v>
      </c>
    </row>
    <row r="24" spans="1:34">
      <c r="A24" s="16"/>
      <c r="B24" s="22"/>
      <c r="C24" s="22"/>
      <c r="D24" s="17" t="str">
        <f t="shared" si="6"/>
        <v xml:space="preserve">        description: "অন্যান্য ররক্যুয়ালদের তুলনায় আরও মজবুত শরীর। মাথার উপরের অংশটি চ্যাপ্টা এবং রিজ ছাড়াই বেশ কয়েকটি মাংসল গিঁট দ্বারা আবৃত। নীচের চোয়ালের অগ্রভাগে একটি বৃত্তাকার প্রোটিউবারেন্স রয়েছে। উপরে থেকে, মাথা প্রশস্ত এবং গোলাকার। গলার খাঁজের সংখ্যা 14 থেকে 35, নাভি পর্যন্ত প্রসারিত। ফ্লিপারগুলি খুব দীর্ঘ, শরীরের মোট দৈর্ঘ্যের প্রায় এক-তৃতীয়াংশ পরিমাপ করে। তারা knobs বা bumps সঙ্গে scalloped হয়. তারা ঝাঁকে ঝাঁকে ক্রাস্টেসিয়ান এবং শোয়ালিং মাছ খাওয়ায়।" ,</v>
      </c>
    </row>
    <row r="25" spans="1:34">
      <c r="A25" s="16"/>
      <c r="B25" s="22"/>
      <c r="C25" s="22"/>
      <c r="D25" s="17" t="str">
        <f t="shared" si="6"/>
        <v xml:space="preserve">        size: "জন্মের সময় দৈর্ঘ্য: 4.3m, প্রাপ্তবয়স্কদের দৈর্ঘ্য: 11-17m, প্রাপ্তবয়স্কদের ওজন: 40,000 Kg" ,</v>
      </c>
    </row>
    <row r="26" spans="1:34">
      <c r="A26" s="16"/>
      <c r="B26" s="22"/>
      <c r="C26" s="22"/>
      <c r="D26" s="17" t="str">
        <f t="shared" si="6"/>
        <v xml:space="preserve">        colour_pattern: "কালো বা ধূসর, গলা এবং পেটে একটি সাদা অঞ্চল সহ। ফ্লিপারগুলি নীচে সাদা, কখনও কখনও উপরেও।" ,</v>
      </c>
    </row>
    <row r="27" spans="1:34">
      <c r="A27" s="16"/>
      <c r="B27" s="22"/>
      <c r="C27" s="22"/>
      <c r="D27" s="17" t="str">
        <f t="shared" si="6"/>
        <v xml:space="preserve">        dorsal_fin: "পৃষ্ঠীয় পাখনাটি লেজের ফ্লুক খাঁজ থেকে শরীরের দৈর্ঘ্যের এক-তৃতীয়াংশেরও কম অবস্থানে থাকে এটি ছোট এবং ত্রিভুজাকার, বা বড় এবং কাস্তে আকৃতির হতে পারে এতে প্রায়শই একটি ধাপ বা কুঁজ থাকে যা প্রজাতিটিকে এর সাধারণ নাম দেয়" ,</v>
      </c>
    </row>
    <row r="28" spans="1:34">
      <c r="A28" s="16"/>
      <c r="B28" s="22"/>
      <c r="C28" s="22"/>
      <c r="D28" s="17" t="str">
        <f t="shared" si="6"/>
        <v xml:space="preserve">        teeth_count: null,</v>
      </c>
    </row>
    <row r="29" spans="1:34">
      <c r="A29" s="16"/>
      <c r="B29" s="22"/>
      <c r="C29" s="22"/>
      <c r="D29" s="17" t="str">
        <f t="shared" si="6"/>
        <v xml:space="preserve">        baleen_plate: "350-370 জোড়া" ,</v>
      </c>
    </row>
    <row r="30" spans="1:34">
      <c r="A30" s="16"/>
      <c r="B30" s="22"/>
      <c r="C30" s="22"/>
      <c r="D30" s="17" t="str">
        <f t="shared" si="6"/>
        <v xml:space="preserve">        throat_grooves: "গলার খাঁজের সংখ্যা 14 থেকে 35, নাভি পর্যন্ত প্রসারিত" ,</v>
      </c>
    </row>
    <row r="31" spans="1:34">
      <c r="A31" s="16"/>
      <c r="B31" s="22"/>
      <c r="C31" s="22"/>
      <c r="D31" s="17" t="str">
        <f t="shared" si="6"/>
        <v xml:space="preserve">        seasonal_movement: "আরব সাগরের মধ্যে" ,</v>
      </c>
    </row>
    <row r="32" spans="1:34">
      <c r="A32" s="16"/>
      <c r="B32" s="22"/>
      <c r="C32" s="22"/>
      <c r="D32" s="17" t="str">
        <f t="shared" si="6"/>
        <v xml:space="preserve">        habitat_preferance: " উপকূলীয় এবং মহাদেশীয় শেলফ-প্রান্তের জলে পাওয়া যায়" ,</v>
      </c>
    </row>
    <row r="33" spans="1:4">
      <c r="A33" s="16"/>
      <c r="B33" s="22"/>
      <c r="C33" s="22"/>
      <c r="D33" s="17" t="str">
        <f t="shared" si="6"/>
        <v xml:space="preserve">        type: "সামুদ্রিক স্তন্যপায়ী" ,</v>
      </c>
    </row>
    <row r="34" spans="1:4" s="15" customFormat="1">
      <c r="A34" s="16"/>
      <c r="B34" s="22"/>
      <c r="C34" s="22"/>
      <c r="D34" s="17" t="str">
        <f t="shared" si="6"/>
        <v xml:space="preserve">    },</v>
      </c>
    </row>
    <row r="35" spans="1:4" s="15" customFormat="1">
      <c r="A35" s="16"/>
      <c r="B35" s="22"/>
      <c r="C35" s="22"/>
      <c r="D35" s="17" t="str">
        <f>F1</f>
        <v xml:space="preserve">{   </v>
      </c>
    </row>
    <row r="36" spans="1:4">
      <c r="A36" s="16"/>
      <c r="B36" s="22"/>
      <c r="C36" s="22"/>
      <c r="D36" s="17" t="str">
        <f>F2</f>
        <v xml:space="preserve">        id: "3" ,</v>
      </c>
    </row>
    <row r="37" spans="1:4">
      <c r="A37" s="16"/>
      <c r="B37" s="22"/>
      <c r="C37" s="22"/>
      <c r="D37" s="17" t="str">
        <f t="shared" ref="D37:D51" si="7">F3</f>
        <v xml:space="preserve">        scientific_name: "Balaenoptera musculus" ,</v>
      </c>
    </row>
    <row r="38" spans="1:4">
      <c r="A38" s="16"/>
      <c r="B38" s="22"/>
      <c r="C38" s="22"/>
      <c r="D38" s="17" t="str">
        <f t="shared" si="7"/>
        <v xml:space="preserve">        image_path: "Blue-whale" ,</v>
      </c>
    </row>
    <row r="39" spans="1:4">
      <c r="A39" s="16"/>
      <c r="B39" s="22"/>
      <c r="C39" s="22"/>
      <c r="D39" s="17" t="str">
        <f t="shared" si="7"/>
        <v xml:space="preserve">        local_name: "নীল তিমি" ,</v>
      </c>
    </row>
    <row r="40" spans="1:4">
      <c r="A40" s="16"/>
      <c r="B40" s="22"/>
      <c r="C40" s="22"/>
      <c r="D40" s="17" t="str">
        <f t="shared" si="7"/>
        <v xml:space="preserve">        IUCN_status: "EN" ,</v>
      </c>
    </row>
    <row r="41" spans="1:4">
      <c r="A41" s="16"/>
      <c r="B41" s="22"/>
      <c r="C41" s="22"/>
      <c r="D41" s="17" t="str">
        <f t="shared" si="7"/>
        <v xml:space="preserve">        description: "একটি প্রশস্ত 'U' আকৃতির মাথা রয়েছে যা একটি একক কেন্দ্রীয় রিজ সহ পাশ থেকে সমতল দেখাচ্ছে। ঘা কলামার।" ,</v>
      </c>
    </row>
    <row r="42" spans="1:4">
      <c r="A42" s="16"/>
      <c r="B42" s="22"/>
      <c r="C42" s="22"/>
      <c r="D42" s="17" t="str">
        <f t="shared" si="7"/>
        <v xml:space="preserve">        size: "জন্মের সময় দৈর্ঘ্য: 7-8m, প্রাপ্তবয়স্কদের দৈর্ঘ্য: 25-29m, প্রাপ্তবয়স্কদের ওজন: 72,000-1,35,000 Kg" ,</v>
      </c>
    </row>
    <row r="43" spans="1:4">
      <c r="A43" s="16"/>
      <c r="B43" s="22"/>
      <c r="C43" s="22"/>
      <c r="D43" s="17" t="str">
        <f t="shared" si="7"/>
        <v xml:space="preserve">        colour_pattern: "মটলিং সহ নীলাভ ধূসর।" ,</v>
      </c>
    </row>
    <row r="44" spans="1:4">
      <c r="A44" s="16"/>
      <c r="B44" s="22"/>
      <c r="C44" s="22"/>
      <c r="D44" s="17" t="str">
        <f t="shared" si="7"/>
        <v xml:space="preserve">        dorsal_fin: "রোস্ট্রাম ডগা থেকে পথের 3/4 তম দিকে খুব ছোট পৃষ্ঠীয় পাখনা" ,</v>
      </c>
    </row>
    <row r="45" spans="1:4">
      <c r="A45" s="16"/>
      <c r="B45" s="22"/>
      <c r="C45" s="22"/>
      <c r="D45" s="17" t="str">
        <f t="shared" si="7"/>
        <v xml:space="preserve">        teeth_count: null,</v>
      </c>
    </row>
    <row r="46" spans="1:4">
      <c r="A46" s="16"/>
      <c r="B46" s="22"/>
      <c r="C46" s="22"/>
      <c r="D46" s="17" t="str">
        <f t="shared" si="7"/>
        <v xml:space="preserve">        baleen_plate: "260-400 জোড়া বেলেন" ,</v>
      </c>
    </row>
    <row r="47" spans="1:4">
      <c r="A47" s="16"/>
      <c r="B47" s="22"/>
      <c r="C47" s="22"/>
      <c r="D47" s="17" t="str">
        <f t="shared" si="7"/>
        <v xml:space="preserve">        throat_grooves: "70-118 (বেশিরভাগই 90-95) ভেন্ট্রাল প্লেটস প্রায় নাভি পর্যন্ত" ,</v>
      </c>
    </row>
    <row r="48" spans="1:4">
      <c r="A48" s="16"/>
      <c r="B48" s="22"/>
      <c r="C48" s="22"/>
      <c r="D48" s="17" t="str">
        <f t="shared" si="7"/>
        <v xml:space="preserve">        seasonal_movement: "আরব সাগর - বঙ্গোপসাগর" ,</v>
      </c>
    </row>
    <row r="49" spans="1:4">
      <c r="A49" s="16"/>
      <c r="B49" s="22"/>
      <c r="C49" s="22"/>
      <c r="D49" s="17" t="str">
        <f t="shared" si="7"/>
        <v xml:space="preserve">        habitat_preferance: "খোলা-মহাসাগরের প্রজাতি, খাওয়ানো এবং সম্ভবত প্রজননের জন্য উপকূলের কাছাকাছি দেখা যায়। আরব সাগরেও সম্ভবত পিগমি ব্লু তিমি রয়েছে।" ,</v>
      </c>
    </row>
    <row r="50" spans="1:4">
      <c r="A50" s="16"/>
      <c r="B50" s="22"/>
      <c r="C50" s="22"/>
      <c r="D50" s="17" t="str">
        <f t="shared" si="7"/>
        <v xml:space="preserve">        type: "সামুদ্রিক স্তন্যপায়ী" ,</v>
      </c>
    </row>
    <row r="51" spans="1:4" s="15" customFormat="1">
      <c r="A51" s="16"/>
      <c r="B51" s="22"/>
      <c r="C51" s="22"/>
      <c r="D51" s="17" t="str">
        <f t="shared" si="7"/>
        <v xml:space="preserve">    },</v>
      </c>
    </row>
    <row r="52" spans="1:4" s="15" customFormat="1">
      <c r="A52" s="16"/>
      <c r="B52" s="22"/>
      <c r="C52" s="22"/>
      <c r="D52" s="17" t="str">
        <f>G1</f>
        <v xml:space="preserve">{   </v>
      </c>
    </row>
    <row r="53" spans="1:4">
      <c r="A53" s="16"/>
      <c r="B53" s="22"/>
      <c r="C53" s="22"/>
      <c r="D53" s="17" t="str">
        <f t="shared" ref="D53:D68" si="8">G2</f>
        <v xml:space="preserve">        id: "4" ,</v>
      </c>
    </row>
    <row r="54" spans="1:4">
      <c r="A54" s="16"/>
      <c r="B54" s="22"/>
      <c r="C54" s="22"/>
      <c r="D54" s="17" t="str">
        <f t="shared" si="8"/>
        <v xml:space="preserve">        scientific_name: "বালেনোপ্টেরা এডেনি" ,</v>
      </c>
    </row>
    <row r="55" spans="1:4">
      <c r="A55" s="16"/>
      <c r="B55" s="22"/>
      <c r="C55" s="22"/>
      <c r="D55" s="17" t="str">
        <f t="shared" si="8"/>
        <v xml:space="preserve">        image_path: "Brydes-whale" ,</v>
      </c>
    </row>
    <row r="56" spans="1:4">
      <c r="A56" s="16"/>
      <c r="B56" s="22"/>
      <c r="C56" s="22"/>
      <c r="D56" s="17" t="str">
        <f t="shared" si="8"/>
        <v xml:space="preserve">        local_name: "Bryde এর তিমি" ,</v>
      </c>
    </row>
    <row r="57" spans="1:4">
      <c r="A57" s="16"/>
      <c r="B57" s="22"/>
      <c r="C57" s="22"/>
      <c r="D57" s="17" t="str">
        <f t="shared" si="8"/>
        <v xml:space="preserve">        IUCN_status: "LC" ,</v>
      </c>
    </row>
    <row r="58" spans="1:4">
      <c r="A58" s="16"/>
      <c r="B58" s="22"/>
      <c r="C58" s="22"/>
      <c r="D58" s="17" t="str">
        <f t="shared" si="8"/>
        <v xml:space="preserve">        description: "একটি মসৃণ শরীর রয়েছে যার একটি বিস্তৃত ফ্লুক সোজা পিছনের প্রান্ত রয়েছে। রোস্ট্রামে তিনটি রিজ সহ একটি সূক্ষ্ম মাথা। ঘা পরিবর্তনশীল উচ্চতা সঙ্গে কলামার বা গুল্ম হয়." ,</v>
      </c>
    </row>
    <row r="59" spans="1:4">
      <c r="A59" s="16"/>
      <c r="B59" s="22"/>
      <c r="C59" s="22"/>
      <c r="D59" s="17" t="str">
        <f t="shared" si="8"/>
        <v xml:space="preserve">        size: "জন্মের সময় দৈর্ঘ্য: 4m, প্রাপ্তবয়স্কদের দৈর্ঘ্য: 15-16.5m, প্রাপ্তবয়স্কদের ওজন: 40,000 Kg" ,</v>
      </c>
    </row>
    <row r="60" spans="1:4">
      <c r="A60" s="16"/>
      <c r="B60" s="22"/>
      <c r="C60" s="22"/>
      <c r="D60" s="17" t="str">
        <f t="shared" si="8"/>
        <v xml:space="preserve">        colour_pattern: "গাঢ় ধূসর" ,</v>
      </c>
    </row>
    <row r="61" spans="1:4">
      <c r="A61" s="16"/>
      <c r="B61" s="22"/>
      <c r="C61" s="22"/>
      <c r="D61" s="17" t="str">
        <f t="shared" si="8"/>
        <v xml:space="preserve">        dorsal_fin: " রোস্ট্রাম ডগা থেকে পথের 3/4 তম দিকে লম্বা এবং ফ্যাল্কেট ডোরসাল পাখনা" ,</v>
      </c>
    </row>
    <row r="62" spans="1:4">
      <c r="A62" s="16"/>
      <c r="B62" s="22"/>
      <c r="C62" s="22"/>
      <c r="D62" s="17" t="str">
        <f t="shared" si="8"/>
        <v xml:space="preserve">        teeth_count: null,</v>
      </c>
    </row>
    <row r="63" spans="1:4">
      <c r="A63" s="16"/>
      <c r="B63" s="22"/>
      <c r="C63" s="22"/>
      <c r="D63" s="17" t="str">
        <f t="shared" si="8"/>
        <v xml:space="preserve">        baleen_plate: "250-370 জোড়া বেলেন" ,</v>
      </c>
    </row>
    <row r="64" spans="1:4">
      <c r="A64" s="16"/>
      <c r="B64" s="22"/>
      <c r="C64" s="22"/>
      <c r="D64" s="17" t="str">
        <f t="shared" si="8"/>
        <v xml:space="preserve">        throat_grooves: "40- 70 (আরব সাগরের জন্য 42-54) নাভি পর্যন্ত বা তার বাইরে ভেন্ট্রাল প্লেট" ,</v>
      </c>
    </row>
    <row r="65" spans="1:4">
      <c r="A65" s="16"/>
      <c r="B65" s="22"/>
      <c r="C65" s="22"/>
      <c r="D65" s="17" t="str">
        <f t="shared" si="8"/>
        <v xml:space="preserve">        seasonal_movement: "আবাসিক জনসংখ্যা" ,</v>
      </c>
    </row>
    <row r="66" spans="1:4">
      <c r="A66" s="16"/>
      <c r="B66" s="22"/>
      <c r="C66" s="22"/>
      <c r="D66" s="17" t="str">
        <f t="shared" si="8"/>
        <v xml:space="preserve">        habitat_preferance: "উপকূল এবং কাছাকাছি তীরে পাওয়া গেছে" ,</v>
      </c>
    </row>
    <row r="67" spans="1:4">
      <c r="A67" s="16"/>
      <c r="B67" s="22"/>
      <c r="C67" s="22"/>
      <c r="D67" s="17" t="str">
        <f t="shared" si="8"/>
        <v xml:space="preserve">        type: "সামুদ্রিক স্তন্যপায়ী" ,</v>
      </c>
    </row>
    <row r="68" spans="1:4" s="15" customFormat="1">
      <c r="A68" s="16"/>
      <c r="B68" s="22"/>
      <c r="C68" s="22"/>
      <c r="D68" s="17" t="str">
        <f t="shared" si="8"/>
        <v xml:space="preserve">    },</v>
      </c>
    </row>
    <row r="69" spans="1:4" s="15" customFormat="1">
      <c r="A69" s="16"/>
      <c r="B69" s="22"/>
      <c r="C69" s="22"/>
      <c r="D69" s="17" t="str">
        <f>H1</f>
        <v xml:space="preserve">{   </v>
      </c>
    </row>
    <row r="70" spans="1:4">
      <c r="A70" s="16"/>
      <c r="B70" s="22"/>
      <c r="C70" s="22"/>
      <c r="D70" s="17" t="str">
        <f t="shared" ref="D70:D85" si="9">H2</f>
        <v xml:space="preserve">        id: "5" ,</v>
      </c>
    </row>
    <row r="71" spans="1:4">
      <c r="A71" s="16"/>
      <c r="B71" s="22"/>
      <c r="C71" s="22"/>
      <c r="D71" s="17" t="str">
        <f t="shared" si="9"/>
        <v xml:space="preserve">        scientific_name: "বালানোপ্টেরা ওমুরাই" ,</v>
      </c>
    </row>
    <row r="72" spans="1:4">
      <c r="A72" s="16"/>
      <c r="B72" s="22"/>
      <c r="C72" s="22"/>
      <c r="D72" s="17" t="str">
        <f t="shared" si="9"/>
        <v xml:space="preserve">        image_path: "Omuras-whale" ,</v>
      </c>
    </row>
    <row r="73" spans="1:4">
      <c r="A73" s="16"/>
      <c r="B73" s="22"/>
      <c r="C73" s="22"/>
      <c r="D73" s="17" t="str">
        <f t="shared" si="9"/>
        <v xml:space="preserve">        local_name: "ওমুরার তিমি" ,</v>
      </c>
    </row>
    <row r="74" spans="1:4">
      <c r="A74" s="16"/>
      <c r="B74" s="22"/>
      <c r="C74" s="22"/>
      <c r="D74" s="17" t="str">
        <f t="shared" si="9"/>
        <v xml:space="preserve">        IUCN_status: "DD" ,</v>
      </c>
    </row>
    <row r="75" spans="1:4">
      <c r="A75" s="16"/>
      <c r="B75" s="22"/>
      <c r="C75" s="22"/>
      <c r="D75" s="17" t="str">
        <f t="shared" si="9"/>
        <v xml:space="preserve">        description: "একটি একক বিশিষ্ট কেন্দ্রীয় রিজ সহ 'V' আকৃতির মাথা সহ একটি ছোট এবং সুবিন্যস্ত দেহ রয়েছে। ফ্যাকাশে অনিয়মিত শেভরনগুলি উভয় পাশে পৃষ্ঠীয় পাখনার সামনের দিকে পাওয়া যায় এবং ডান শেভরনটি আরও বিশিষ্ট। ডান দিকে একটি সুস্পষ্ট অগ্নিকুণ্ড চোখের উপর 2 -3 ফিতে পিছন পর্যন্ত দ্বিখণ্ডিত। ডান নিচের চোয়াল সাদা। flippesr এবং ভিতরের পৃষ্ঠের অগ্রবর্তী প্রান্ত সাদা। ফ্লুকটি একটি সোজা ট্রেলিং প্রান্ত সহ প্রশস্ত।" ,</v>
      </c>
    </row>
    <row r="76" spans="1:4">
      <c r="A76" s="16"/>
      <c r="B76" s="22"/>
      <c r="C76" s="22"/>
      <c r="D76" s="17" t="str">
        <f t="shared" si="9"/>
        <v xml:space="preserve">        size: "জন্মের সময় দৈর্ঘ্য: 3.5-4m, প্রাপ্তবয়স্কদের দৈর্ঘ্য: 9.6-11.5m, প্রাপ্তবয়স্কদের ওজন: 20,000 Kg" ,</v>
      </c>
    </row>
    <row r="77" spans="1:4">
      <c r="A77" s="16"/>
      <c r="B77" s="22"/>
      <c r="C77" s="22"/>
      <c r="D77" s="17" t="str">
        <f t="shared" si="9"/>
        <v xml:space="preserve">        colour_pattern: "গাঢ় ডোরসাল এবং হালকা ভেন্ট্রাল বডি সহ দুই-টোনড বডি কালারিং।" ,</v>
      </c>
    </row>
    <row r="78" spans="1:4">
      <c r="A78" s="16"/>
      <c r="B78" s="22"/>
      <c r="C78" s="22"/>
      <c r="D78" s="17" t="str">
        <f t="shared" si="9"/>
        <v xml:space="preserve">        dorsal_fin: "সারফেসিং এ ব্লোহোল সহ একটি অত্যন্ত ফ্যালকেট এবং ব্যাকসোয়েপ্ট ডোরসাল পাখনা দৃশ্যমান হয় রোস্ট্রামের ডগা থেকে পাখনাটি পথের 3/4 ভাগেরও বেশি" ,</v>
      </c>
    </row>
    <row r="79" spans="1:4">
      <c r="A79" s="16"/>
      <c r="B79" s="22"/>
      <c r="C79" s="22"/>
      <c r="D79" s="17" t="str">
        <f t="shared" si="9"/>
        <v xml:space="preserve">        teeth_count: null,</v>
      </c>
    </row>
    <row r="80" spans="1:4">
      <c r="A80" s="16"/>
      <c r="B80" s="22"/>
      <c r="C80" s="22"/>
      <c r="D80" s="17" t="str">
        <f t="shared" si="9"/>
        <v xml:space="preserve">        baleen_plate: "180-210 জোড়া ছোট এবং প্রশস্ত বেলিন, সামনে হলুদ সাদা এবং পিছনে কালো" ,</v>
      </c>
    </row>
    <row r="81" spans="1:4">
      <c r="A81" s="16"/>
      <c r="B81" s="22"/>
      <c r="C81" s="22"/>
      <c r="D81" s="17" t="str">
        <f t="shared" si="9"/>
        <v xml:space="preserve">        throat_grooves: "নাভির বাইরে প্রসারিত 80-90 ভেন্ট্রাল প্লেট" ,</v>
      </c>
    </row>
    <row r="82" spans="1:4">
      <c r="A82" s="16"/>
      <c r="B82" s="22"/>
      <c r="C82" s="22"/>
      <c r="D82" s="17" t="str">
        <f t="shared" si="9"/>
        <v xml:space="preserve">        seasonal_movement: "অজানা" ,</v>
      </c>
    </row>
    <row r="83" spans="1:4">
      <c r="A83" s="16"/>
      <c r="B83" s="22"/>
      <c r="C83" s="22"/>
      <c r="D83" s="17" t="str">
        <f t="shared" si="9"/>
        <v xml:space="preserve">        habitat_preferance: "202 মিটার পর্যন্ত অগভীর মহাদেশীয় তাকগুলিতে কাছাকাছি উপকূলে পাওয়া যায়" ,</v>
      </c>
    </row>
    <row r="84" spans="1:4">
      <c r="A84" s="16"/>
      <c r="B84" s="22"/>
      <c r="C84" s="22"/>
      <c r="D84" s="17" t="str">
        <f t="shared" si="9"/>
        <v xml:space="preserve">        type: "সামুদ্রিক স্তন্যপায়ী" ,</v>
      </c>
    </row>
    <row r="85" spans="1:4" s="15" customFormat="1">
      <c r="A85" s="16"/>
      <c r="B85" s="22"/>
      <c r="C85" s="22"/>
      <c r="D85" s="17" t="str">
        <f t="shared" si="9"/>
        <v xml:space="preserve">    },</v>
      </c>
    </row>
    <row r="86" spans="1:4" s="15" customFormat="1">
      <c r="A86" s="16"/>
      <c r="B86" s="22"/>
      <c r="C86" s="22"/>
      <c r="D86" s="17" t="str">
        <f>I1</f>
        <v xml:space="preserve">{   </v>
      </c>
    </row>
    <row r="87" spans="1:4">
      <c r="A87" s="16"/>
      <c r="B87" s="22"/>
      <c r="C87" s="22"/>
      <c r="D87" s="17" t="str">
        <f t="shared" ref="D87:D102" si="10">I2</f>
        <v xml:space="preserve">        id: "6" ,</v>
      </c>
    </row>
    <row r="88" spans="1:4">
      <c r="A88" s="16"/>
      <c r="B88" s="22"/>
      <c r="C88" s="22"/>
      <c r="D88" s="17" t="str">
        <f t="shared" si="10"/>
        <v xml:space="preserve">        scientific_name: "মেসোপ্লোডন প্যাসিফিকাস" ,</v>
      </c>
    </row>
    <row r="89" spans="1:4">
      <c r="A89" s="16"/>
      <c r="B89" s="22"/>
      <c r="C89" s="22"/>
      <c r="D89" s="17" t="str">
        <f t="shared" si="10"/>
        <v xml:space="preserve">        image_path: "Longmans-beaked-whale" ,</v>
      </c>
    </row>
    <row r="90" spans="1:4">
      <c r="A90" s="16"/>
      <c r="B90" s="22"/>
      <c r="C90" s="22"/>
      <c r="D90" s="17" t="str">
        <f t="shared" si="10"/>
        <v xml:space="preserve">        local_name: "লংম্যানের চঞ্চুযুক্ত তিমি" ,</v>
      </c>
    </row>
    <row r="91" spans="1:4">
      <c r="A91" s="16"/>
      <c r="B91" s="22"/>
      <c r="C91" s="22"/>
      <c r="D91" s="17" t="str">
        <f t="shared" si="10"/>
        <v xml:space="preserve">        IUCN_status: "DD" ,</v>
      </c>
    </row>
    <row r="92" spans="1:4">
      <c r="A92" s="16"/>
      <c r="B92" s="22"/>
      <c r="C92" s="22"/>
      <c r="D92" s="17" t="str">
        <f t="shared" si="10"/>
        <v xml:space="preserve">        description: "একটি বিশিষ্ট ঠোঁট এবং ঠোঁট এবং তরমুজের মধ্যে একটি ক্রিজ সহ একটি প্রসারিত কপাল সহ একটি পাতলা আকৃতির শরীর রয়েছে। কোন রৈখিক রেক চিহ্ন নেই এবং ফ্লুকের একটি খাঁজ নেই। flippers ছোট ভোঁতা হয়. ব্লোহোলের শেষগুলি সামনের দিকে নির্দেশ করে।" ,</v>
      </c>
    </row>
    <row r="93" spans="1:4">
      <c r="A93" s="16"/>
      <c r="B93" s="22"/>
      <c r="C93" s="22"/>
      <c r="D93" s="17" t="str">
        <f t="shared" si="10"/>
        <v xml:space="preserve">        size: "জন্মের সময় দৈর্ঘ্য: 2.9m, প্রাপ্তবয়স্কদের দৈর্ঘ্য: 6.5m, প্রাপ্তবয়স্কদের ওজন: Unknown" ,</v>
      </c>
    </row>
    <row r="94" spans="1:4">
      <c r="A94" s="16"/>
      <c r="B94" s="22"/>
      <c r="C94" s="22"/>
      <c r="D94" s="17" t="str">
        <f t="shared" si="10"/>
        <v xml:space="preserve">        colour_pattern: "ডোরসাল বডি ধূসর থেকে বাদামী ধূসর, অন্যদিকে পাশ, পেট এবং মাথা হালকা রঙের। প্রায়শই, কুকি কাটার হাঙ্গর দ্বারা সাদা দাগ শরীরে দৃশ্যমান হয়।" ,</v>
      </c>
    </row>
    <row r="95" spans="1:4">
      <c r="A95" s="16"/>
      <c r="B95" s="22"/>
      <c r="C95" s="22"/>
      <c r="D95" s="17" t="str">
        <f t="shared" si="10"/>
        <v xml:space="preserve">        dorsal_fin: "পিঠের মধ্যবিন্দুর পিছনে অপেক্ষাকৃত লম্বা এবং ফ্যাল্কেট ডোরসাল পাখনা" ,</v>
      </c>
    </row>
    <row r="96" spans="1:4">
      <c r="A96" s="16"/>
      <c r="B96" s="22"/>
      <c r="C96" s="22"/>
      <c r="D96" s="17" t="str">
        <f t="shared" si="10"/>
        <v xml:space="preserve">        teeth_count: "মাড়িতে এক জোড়া দাঁত এবং বাইরে দেখা যায় না" ,</v>
      </c>
    </row>
    <row r="97" spans="1:4">
      <c r="A97" s="16"/>
      <c r="B97" s="22"/>
      <c r="C97" s="22"/>
      <c r="D97" s="17" t="str">
        <f t="shared" si="10"/>
        <v xml:space="preserve">        baleen_plate: null,</v>
      </c>
    </row>
    <row r="98" spans="1:4">
      <c r="A98" s="16"/>
      <c r="B98" s="22"/>
      <c r="C98" s="22"/>
      <c r="D98" s="17" t="str">
        <f t="shared" si="10"/>
        <v xml:space="preserve">        throat_grooves: "V- আকৃতির d গলার খাঁজ বর্তমান" ,</v>
      </c>
    </row>
    <row r="99" spans="1:4">
      <c r="A99" s="16"/>
      <c r="B99" s="22"/>
      <c r="C99" s="22"/>
      <c r="D99" s="17" t="str">
        <f t="shared" si="10"/>
        <v xml:space="preserve">        seasonal_movement: "অজানা" ,</v>
      </c>
    </row>
    <row r="100" spans="1:4">
      <c r="A100" s="16"/>
      <c r="B100" s="22"/>
      <c r="C100" s="22"/>
      <c r="D100" s="17" t="str">
        <f t="shared" si="10"/>
        <v xml:space="preserve">        habitat_preferance: "গভীর মহাসাগরে অফশোর পাওয়া গেছে" ,</v>
      </c>
    </row>
    <row r="101" spans="1:4">
      <c r="A101" s="16"/>
      <c r="B101" s="22"/>
      <c r="C101" s="22"/>
      <c r="D101" s="17" t="str">
        <f t="shared" si="10"/>
        <v xml:space="preserve">        type: "সামুদ্রিক স্তন্যপায়ী" ,</v>
      </c>
    </row>
    <row r="102" spans="1:4">
      <c r="A102" s="16"/>
      <c r="B102" s="22"/>
      <c r="C102" s="22"/>
      <c r="D102" s="17" t="str">
        <f t="shared" si="10"/>
        <v xml:space="preserve">    },</v>
      </c>
    </row>
    <row r="103" spans="1:4">
      <c r="A103" s="16"/>
      <c r="B103" s="22"/>
      <c r="C103" s="22"/>
      <c r="D103" s="17" t="str">
        <f>J1</f>
        <v xml:space="preserve">{   </v>
      </c>
    </row>
    <row r="104" spans="1:4">
      <c r="A104" s="16"/>
      <c r="B104" s="22"/>
      <c r="C104" s="22"/>
      <c r="D104" s="17" t="str">
        <f t="shared" ref="D104:D119" si="11">J2</f>
        <v xml:space="preserve">        id: "7" ,</v>
      </c>
    </row>
    <row r="105" spans="1:4">
      <c r="A105" s="16"/>
      <c r="B105" s="22"/>
      <c r="C105" s="22"/>
      <c r="D105" s="17" t="str">
        <f t="shared" si="11"/>
        <v xml:space="preserve">        scientific_name: "মেসোপ্লোডন হোটাউলা" ,</v>
      </c>
    </row>
    <row r="106" spans="1:4">
      <c r="A106" s="16"/>
      <c r="B106" s="22"/>
      <c r="C106" s="22"/>
      <c r="D106" s="17" t="str">
        <f t="shared" si="11"/>
        <v xml:space="preserve">        image_path: "Deraniyagalas-beaked-Whale" ,</v>
      </c>
    </row>
    <row r="107" spans="1:4">
      <c r="A107" s="16"/>
      <c r="B107" s="22"/>
      <c r="C107" s="22"/>
      <c r="D107" s="17" t="str">
        <f t="shared" si="11"/>
        <v xml:space="preserve">        local_name: "Deraniyagala এর beaked তিমি" ,</v>
      </c>
    </row>
    <row r="108" spans="1:4">
      <c r="A108" s="16"/>
      <c r="B108" s="22"/>
      <c r="C108" s="22"/>
      <c r="D108" s="17" t="str">
        <f t="shared" si="11"/>
        <v xml:space="preserve">        IUCN_status: "DD" ,</v>
      </c>
    </row>
    <row r="109" spans="1:4">
      <c r="A109" s="16"/>
      <c r="B109" s="22"/>
      <c r="C109" s="22"/>
      <c r="D109" s="17" t="str">
        <f t="shared" si="11"/>
        <v xml:space="preserve">        description: "একটি টাকু আকৃতির শরীর এবং ছোট সরু ফ্লিপার আছে। মুখরেখাটি তার দৈর্ঘ্য বরাবর বাঁকানো, পিছনের দিকে খিলানযুক্ত। একটি আলতোভাবে ক্রমবর্ধমান কপাল আছে এবং ব্লোহোলটি একটি অর্ধচন্দ্রাকার এবং প্রান্তটি সামনের দিকে নির্দেশ করে৷" ,</v>
      </c>
    </row>
    <row r="110" spans="1:4">
      <c r="A110" s="16"/>
      <c r="B110" s="22"/>
      <c r="C110" s="22"/>
      <c r="D110" s="17" t="str">
        <f t="shared" si="11"/>
        <v xml:space="preserve">        size: "জন্মের সময় দৈর্ঘ্য: 2m, প্রাপ্তবয়স্কদের দৈর্ঘ্য: 3.9-4.8m, প্রাপ্তবয়স্কদের ওজন: Unknown" ,</v>
      </c>
    </row>
    <row r="111" spans="1:4">
      <c r="A111" s="16"/>
      <c r="B111" s="22"/>
      <c r="C111" s="22"/>
      <c r="D111" s="17" t="str">
        <f t="shared" si="11"/>
        <v xml:space="preserve">        colour_pattern: "সাদা দাগ সহ গাঢ় ধূসর। নিচের চোয়ালের অগ্রভাগ সাদা।" ,</v>
      </c>
    </row>
    <row r="112" spans="1:4">
      <c r="A112" s="16"/>
      <c r="B112" s="22"/>
      <c r="C112" s="22"/>
      <c r="D112" s="17" t="str">
        <f t="shared" si="11"/>
        <v xml:space="preserve">        dorsal_fin: "রোস্ট্রাম ডগা থেকে পথের 2/3য় অংশে ছোট ফ্যাল্কেট ডোরসাল পাখনা" ,</v>
      </c>
    </row>
    <row r="113" spans="1:4">
      <c r="A113" s="16"/>
      <c r="B113" s="22"/>
      <c r="C113" s="22"/>
      <c r="D113" s="17" t="str">
        <f t="shared" si="11"/>
        <v xml:space="preserve">        teeth_count: "প্রাপ্তবয়স্ক পুরুষদের শুধুমাত্র নিচের চোয়ালে একজোড়া সামনের দিকে নির্দেশক শঙ্কুযুক্ত দাঁত ফুটে থাকে" ,</v>
      </c>
    </row>
    <row r="114" spans="1:4">
      <c r="A114" s="16"/>
      <c r="B114" s="22"/>
      <c r="C114" s="22"/>
      <c r="D114" s="17" t="str">
        <f t="shared" si="11"/>
        <v xml:space="preserve">        baleen_plate: null,</v>
      </c>
    </row>
    <row r="115" spans="1:4">
      <c r="A115" s="16"/>
      <c r="B115" s="22"/>
      <c r="C115" s="22"/>
      <c r="D115" s="17" t="str">
        <f t="shared" si="11"/>
        <v xml:space="preserve">        throat_grooves: " V-আকৃতির গলার খাঁজ বর্তমান" ,</v>
      </c>
    </row>
    <row r="116" spans="1:4">
      <c r="A116" s="16"/>
      <c r="B116" s="22"/>
      <c r="C116" s="22"/>
      <c r="D116" s="17" t="str">
        <f t="shared" si="11"/>
        <v xml:space="preserve">        seasonal_movement: "অজানা" ,</v>
      </c>
    </row>
    <row r="117" spans="1:4">
      <c r="A117" s="16"/>
      <c r="B117" s="22"/>
      <c r="C117" s="22"/>
      <c r="D117" s="17" t="str">
        <f t="shared" si="11"/>
        <v xml:space="preserve">        habitat_preferance: "বিতরণ অজানা কিন্তু গভীর জলে অফশোর পাওয়া গেছে" ,</v>
      </c>
    </row>
    <row r="118" spans="1:4">
      <c r="A118" s="16"/>
      <c r="B118" s="22"/>
      <c r="C118" s="22"/>
      <c r="D118" s="17" t="str">
        <f t="shared" si="11"/>
        <v xml:space="preserve">        type: "সামুদ্রিক স্তন্যপায়ী" ,</v>
      </c>
    </row>
    <row r="119" spans="1:4">
      <c r="A119" s="16"/>
      <c r="B119" s="22"/>
      <c r="C119" s="22"/>
      <c r="D119" s="17" t="str">
        <f t="shared" si="11"/>
        <v xml:space="preserve">    },</v>
      </c>
    </row>
    <row r="120" spans="1:4">
      <c r="A120" s="16"/>
      <c r="B120" s="22"/>
      <c r="C120" s="22"/>
      <c r="D120" s="17" t="str">
        <f>K1</f>
        <v xml:space="preserve">{   </v>
      </c>
    </row>
    <row r="121" spans="1:4">
      <c r="A121" s="16"/>
      <c r="B121" s="22"/>
      <c r="C121" s="22"/>
      <c r="D121" s="17" t="str">
        <f t="shared" ref="D121:D136" si="12">K2</f>
        <v xml:space="preserve">        id: "8" ,</v>
      </c>
    </row>
    <row r="122" spans="1:4">
      <c r="A122" s="16"/>
      <c r="B122" s="22"/>
      <c r="C122" s="22"/>
      <c r="D122" s="17" t="str">
        <f t="shared" si="12"/>
        <v xml:space="preserve">        scientific_name: "মেসোপ্লোডন জিঙ্কগোডেনস" ,</v>
      </c>
    </row>
    <row r="123" spans="1:4">
      <c r="A123" s="16"/>
      <c r="B123" s="22"/>
      <c r="C123" s="22"/>
      <c r="D123" s="17" t="str">
        <f t="shared" si="12"/>
        <v xml:space="preserve">        image_path: "Ginkgo-toothed-beaked-whale" ,</v>
      </c>
    </row>
    <row r="124" spans="1:4">
      <c r="A124" s="16"/>
      <c r="B124" s="22"/>
      <c r="C124" s="22"/>
      <c r="D124" s="17" t="str">
        <f t="shared" si="12"/>
        <v xml:space="preserve">        local_name: "জিঙ্কো-দাঁতযুক্ত ঠোঁটওয়ালা তিমি" ,</v>
      </c>
    </row>
    <row r="125" spans="1:4">
      <c r="A125" s="16"/>
      <c r="B125" s="22"/>
      <c r="C125" s="22"/>
      <c r="D125" s="17" t="str">
        <f t="shared" si="12"/>
        <v xml:space="preserve">        IUCN_status: "DD" ,</v>
      </c>
    </row>
    <row r="126" spans="1:4">
      <c r="A126" s="16"/>
      <c r="B126" s="22"/>
      <c r="C126" s="22"/>
      <c r="D126" s="17" t="str">
        <f t="shared" si="12"/>
        <v xml:space="preserve">        description: "ছোট সরু ফ্লিপার সহ একটি টাকু আকৃতির শরীর আছে। পুরুষদের মধ্যে একটি খিলানযুক্ত মুখের রেখা সহ একটি ছোট মাথা।" ,</v>
      </c>
    </row>
    <row r="127" spans="1:4">
      <c r="A127" s="16"/>
      <c r="B127" s="22"/>
      <c r="C127" s="22"/>
      <c r="D127" s="17" t="str">
        <f t="shared" si="12"/>
        <v xml:space="preserve">        size: "জন্মের সময় দৈর্ঘ্য: 2-2.5m, প্রাপ্তবয়স্কদের দৈর্ঘ্য: 5.3m, প্রাপ্তবয়স্কদের ওজন: Unknown" ,</v>
      </c>
    </row>
    <row r="128" spans="1:4">
      <c r="A128" s="16"/>
      <c r="B128" s="22"/>
      <c r="C128" s="22"/>
      <c r="D128" s="17" t="str">
        <f t="shared" si="12"/>
        <v xml:space="preserve">        colour_pattern: "রোস্ট্রামে সাদা টিপস সহ গাঢ় ধূসর থেকে কালো। প্রাপ্তবয়স্কদের মধ্যে সাদা দাগ।" ,</v>
      </c>
    </row>
    <row r="129" spans="1:4">
      <c r="A129" s="16"/>
      <c r="B129" s="22"/>
      <c r="C129" s="22"/>
      <c r="D129" s="17" t="str">
        <f t="shared" si="12"/>
        <v xml:space="preserve">        dorsal_fin: "রোস্ট্রাম ডগা থেকে পথের 2/3য় অংশের ছোট পৃষ্ঠীয় পাখনা" ,</v>
      </c>
    </row>
    <row r="130" spans="1:4">
      <c r="A130" s="16"/>
      <c r="B130" s="22"/>
      <c r="C130" s="22"/>
      <c r="D130" s="17" t="str">
        <f t="shared" si="12"/>
        <v xml:space="preserve">        teeth_count: "নিচের চোয়ালের মাঝখানে চওড়া, চ্যাপ্টা এস-আকৃতির দাঁত যা শুধুমাত্র প্রাপ্তবয়স্ক পুরুষদের মধ্যে ফুটে ওঠে।" ,</v>
      </c>
    </row>
    <row r="131" spans="1:4">
      <c r="A131" s="16"/>
      <c r="B131" s="22"/>
      <c r="C131" s="22"/>
      <c r="D131" s="17" t="str">
        <f t="shared" si="12"/>
        <v xml:space="preserve">        baleen_plate: null,</v>
      </c>
    </row>
    <row r="132" spans="1:4">
      <c r="A132" s="16"/>
      <c r="B132" s="22"/>
      <c r="C132" s="22"/>
      <c r="D132" s="17" t="str">
        <f t="shared" si="12"/>
        <v xml:space="preserve">        throat_grooves: "এক জোড়া গলার খাঁজ বর্তমান" ,</v>
      </c>
    </row>
    <row r="133" spans="1:4">
      <c r="A133" s="16"/>
      <c r="B133" s="22"/>
      <c r="C133" s="22"/>
      <c r="D133" s="17" t="str">
        <f t="shared" si="12"/>
        <v xml:space="preserve">        seasonal_movement: "অজানা" ,</v>
      </c>
    </row>
    <row r="134" spans="1:4">
      <c r="A134" s="16"/>
      <c r="B134" s="22"/>
      <c r="C134" s="22"/>
      <c r="D134" s="17" t="str">
        <f t="shared" si="12"/>
        <v xml:space="preserve">        habitat_preferance: "বিতরণ অজানা; উপকূলের গভীর জলে পাওয়া যায়" ,</v>
      </c>
    </row>
    <row r="135" spans="1:4">
      <c r="A135" s="16"/>
      <c r="B135" s="22"/>
      <c r="C135" s="22"/>
      <c r="D135" s="17" t="str">
        <f t="shared" si="12"/>
        <v xml:space="preserve">        type: "সামুদ্রিক স্তন্যপায়ী" ,</v>
      </c>
    </row>
    <row r="136" spans="1:4">
      <c r="A136" s="16"/>
      <c r="B136" s="22"/>
      <c r="C136" s="22"/>
      <c r="D136" s="17" t="str">
        <f t="shared" si="12"/>
        <v xml:space="preserve">    },</v>
      </c>
    </row>
    <row r="137" spans="1:4">
      <c r="D137" s="17" t="str">
        <f>L1</f>
        <v xml:space="preserve">{   </v>
      </c>
    </row>
    <row r="138" spans="1:4">
      <c r="D138" s="17" t="str">
        <f t="shared" ref="D138:D153" si="13">L2</f>
        <v xml:space="preserve">        id: "9" ,</v>
      </c>
    </row>
    <row r="139" spans="1:4">
      <c r="D139" s="17" t="str">
        <f t="shared" si="13"/>
        <v xml:space="preserve">        scientific_name: "জিফিয়াস ক্যাভিরোস্ট্রিস" ,</v>
      </c>
    </row>
    <row r="140" spans="1:4">
      <c r="D140" s="17" t="str">
        <f t="shared" si="13"/>
        <v xml:space="preserve">        image_path: "Cuviers-beaked-whale" ,</v>
      </c>
    </row>
    <row r="141" spans="1:4">
      <c r="D141" s="17" t="str">
        <f t="shared" si="13"/>
        <v xml:space="preserve">        local_name: "কুভিয়ারের চঞ্চুযুক্ত তিমি" ,</v>
      </c>
    </row>
    <row r="142" spans="1:4">
      <c r="D142" s="17" t="str">
        <f t="shared" si="13"/>
        <v xml:space="preserve">        IUCN_status: "LC" ,</v>
      </c>
    </row>
    <row r="143" spans="1:4">
      <c r="D143" s="17" t="str">
        <f t="shared" si="13"/>
        <v xml:space="preserve">        description: "একটি ছোট চঞ্চু এবং ছোট সরু ফ্লিপার সহ একটি টাকু আকৃতির শরীর রয়েছে। একটি মসৃণ ঢালু কপাল রয়েছে (পুরুষরা তরমুজের আকৃতি দেখায়) যার একটি অবতল মুখরেখা রয়েছে যা তার দৈর্ঘ্য বরাবর বাঁকা।" ,</v>
      </c>
    </row>
    <row r="144" spans="1:4">
      <c r="D144" s="17" t="str">
        <f t="shared" si="13"/>
        <v xml:space="preserve">        size: "জন্মের সময় দৈর্ঘ্য: 2.7m, প্রাপ্তবয়স্কদের দৈর্ঘ্য: 6-7m, প্রাপ্তবয়স্কদের ওজন: 3,000 Kg" ,</v>
      </c>
    </row>
    <row r="145" spans="4:4">
      <c r="D145" s="17" t="str">
        <f t="shared" si="13"/>
        <v xml:space="preserve">        colour_pattern: "ধূসর থেকে হালকা মরিচা বাদামী রঙের সাথে কুকি কাটার দাগ এবং সারা গায়ে রেকের দাগ। পুরুষদের মাথা এবং পিঠের উপরিভাগে অনেক বেশি সাদা থাকে।" ,</v>
      </c>
    </row>
    <row r="146" spans="4:4">
      <c r="D146" s="17" t="str">
        <f t="shared" si="13"/>
        <v xml:space="preserve">        dorsal_fin: "রোস্ট্রাম ডগা থেকে পথের 2/3য় অংশে ছোট ফ্যাল্কেট ডোরসাল পাখনা" ,</v>
      </c>
    </row>
    <row r="147" spans="4:4">
      <c r="D147" s="17" t="str">
        <f t="shared" si="13"/>
        <v xml:space="preserve">        teeth_count: "প্রাপ্তবয়স্ক পুরুষদের নিচের চোয়ালের ডগায় এক জোড়া শঙ্কুযুক্ত দাঁত বের হয়।" ,</v>
      </c>
    </row>
    <row r="148" spans="4:4">
      <c r="D148" s="17" t="str">
        <f t="shared" si="13"/>
        <v xml:space="preserve">        baleen_plate: null,</v>
      </c>
    </row>
    <row r="149" spans="4:4">
      <c r="D149" s="17" t="str">
        <f t="shared" si="13"/>
        <v xml:space="preserve">        throat_grooves: "এক জোড়া V-আকৃতির গলার খাঁজ রয়েছে" ,</v>
      </c>
    </row>
    <row r="150" spans="4:4">
      <c r="D150" s="17" t="str">
        <f t="shared" si="13"/>
        <v xml:space="preserve">        seasonal_movement: "অজানা" ,</v>
      </c>
    </row>
    <row r="151" spans="4:4">
      <c r="D151" s="17" t="str">
        <f t="shared" si="13"/>
        <v xml:space="preserve">        habitat_preferance: "উপকূল এবং খাড়া মহাদেশীয় ঢালের কাছাকাছি গভীর জলে পাওয়া গেছে" ,</v>
      </c>
    </row>
    <row r="152" spans="4:4">
      <c r="D152" s="17" t="str">
        <f t="shared" si="13"/>
        <v xml:space="preserve">        type: "সামুদ্রিক স্তন্যপায়ী" ,</v>
      </c>
    </row>
    <row r="153" spans="4:4">
      <c r="D153" s="17" t="str">
        <f t="shared" si="13"/>
        <v xml:space="preserve">    },</v>
      </c>
    </row>
    <row r="154" spans="4:4">
      <c r="D154" s="17" t="str">
        <f>M1</f>
        <v xml:space="preserve">{   </v>
      </c>
    </row>
    <row r="155" spans="4:4">
      <c r="D155" s="17" t="str">
        <f t="shared" ref="D155:D170" si="14">M2</f>
        <v xml:space="preserve">        id: "10" ,</v>
      </c>
    </row>
    <row r="156" spans="4:4">
      <c r="D156" s="17" t="str">
        <f t="shared" si="14"/>
        <v xml:space="preserve">        scientific_name: "মেসোপ্লোডন ডেনসিরোস্ট্রিস" ,</v>
      </c>
    </row>
    <row r="157" spans="4:4">
      <c r="D157" s="17" t="str">
        <f t="shared" si="14"/>
        <v xml:space="preserve">        image_path: "Blainvilles-Beaked-Whale" ,</v>
      </c>
    </row>
    <row r="158" spans="4:4">
      <c r="D158" s="17" t="str">
        <f t="shared" si="14"/>
        <v xml:space="preserve">        local_name: "ব্লেইনভিলের বেকড তিমি" ,</v>
      </c>
    </row>
    <row r="159" spans="4:4">
      <c r="D159" s="17" t="str">
        <f t="shared" si="14"/>
        <v xml:space="preserve">        IUCN_status: "LC" ,</v>
      </c>
    </row>
    <row r="160" spans="4:4">
      <c r="D160" s="17" t="str">
        <f t="shared" si="14"/>
        <v xml:space="preserve">        description: "অর্ধচন্দ্রাকার আকৃতির ব্লোহোল সহ একটি স্পিন্ডল আকৃতির শরীর রয়েছে যা সামনের প্রান্তে আটকে থাকে। লেজের ফ্লুকগুলি মধ্যবর্তী খাঁজ ছাড়াই কুঁচকে যাচ্ছে এবং ফ্লিপারগুলি ছোট এবং সরু। মুখরেখাটি উচ্চতর খিলানযুক্ত পশ্চাৎপ্রান্তের সাথে স্বতন্ত্র; পুরুষদের মধ্যে এই খিলান খুব চওড়া এবং বর্গাকৃতির হয়। গাল উপরের চোয়ালের উপরে উঠতে পারে এবং তরমুজ সমতল দেখায়।" ,</v>
      </c>
    </row>
    <row r="161" spans="4:4">
      <c r="D161" s="17" t="str">
        <f t="shared" si="14"/>
        <v xml:space="preserve">        size: "জন্মের সময় দৈর্ঘ্য: 2-2.5m, প্রাপ্তবয়স্কদের দৈর্ঘ্য: 4.7m, প্রাপ্তবয়স্কদের ওজন: 1,033 Kg" ,</v>
      </c>
    </row>
    <row r="162" spans="4:4">
      <c r="D162" s="17" t="str">
        <f t="shared" si="14"/>
        <v xml:space="preserve">        colour_pattern: "কুকি কাটার এবং রেক চিহ্ন দ্বারা সাদা দাগ সহ ধূসর থেকে বাদামী ধূসর।" ,</v>
      </c>
    </row>
    <row r="163" spans="4:4">
      <c r="D163" s="17" t="str">
        <f t="shared" si="14"/>
        <v xml:space="preserve">        dorsal_fin: "রোস্ট্রাম ডগা থেকে পথের 2/3য় অংশে ছোট পৃষ্ঠীয় পাখনা" ,</v>
      </c>
    </row>
    <row r="164" spans="4:4">
      <c r="D164" s="17" t="str">
        <f t="shared" si="14"/>
        <v xml:space="preserve">        teeth_count: "মুখ থেকে এক জোড়া দাঁত বের হচ্ছে।" ,</v>
      </c>
    </row>
    <row r="165" spans="4:4">
      <c r="D165" s="17" t="str">
        <f t="shared" si="14"/>
        <v xml:space="preserve">        baleen_plate: null,</v>
      </c>
    </row>
    <row r="166" spans="4:4">
      <c r="D166" s="17" t="str">
        <f t="shared" si="14"/>
        <v xml:space="preserve">        throat_grooves: "এক জোড়া গলার খাঁজ বর্তমান" ,</v>
      </c>
    </row>
    <row r="167" spans="4:4">
      <c r="D167" s="17" t="str">
        <f t="shared" si="14"/>
        <v xml:space="preserve">        seasonal_movement: "অজানা" ,</v>
      </c>
    </row>
    <row r="168" spans="4:4">
      <c r="D168" s="17" t="str">
        <f t="shared" si="14"/>
        <v xml:space="preserve">        habitat_preferance: "উপকূলীয় গভীর জলে 200 মিটার বা তার বেশি পাওয়া যায়" ,</v>
      </c>
    </row>
    <row r="169" spans="4:4">
      <c r="D169" s="17" t="str">
        <f t="shared" si="14"/>
        <v xml:space="preserve">        type: "সামুদ্রিক স্তন্যপায়ী" ,</v>
      </c>
    </row>
    <row r="170" spans="4:4">
      <c r="D170" s="17" t="str">
        <f t="shared" si="14"/>
        <v xml:space="preserve">    },</v>
      </c>
    </row>
    <row r="171" spans="4:4">
      <c r="D171" s="17" t="str">
        <f>N1</f>
        <v xml:space="preserve">{   </v>
      </c>
    </row>
    <row r="172" spans="4:4">
      <c r="D172" s="17" t="str">
        <f t="shared" ref="D172:D187" si="15">N2</f>
        <v xml:space="preserve">        id: "11" ,</v>
      </c>
    </row>
    <row r="173" spans="4:4">
      <c r="D173" s="17" t="str">
        <f t="shared" si="15"/>
        <v xml:space="preserve">        scientific_name: "ফিসেটার ম্যাক্রোসেফালাস" ,</v>
      </c>
    </row>
    <row r="174" spans="4:4">
      <c r="D174" s="17" t="str">
        <f t="shared" si="15"/>
        <v xml:space="preserve">        image_path: "Sperm-Whale" ,</v>
      </c>
    </row>
    <row r="175" spans="4:4">
      <c r="D175" s="17" t="str">
        <f t="shared" si="15"/>
        <v xml:space="preserve">        local_name: "স্পার্ম হোয়েল" ,</v>
      </c>
    </row>
    <row r="176" spans="4:4">
      <c r="D176" s="17" t="str">
        <f t="shared" si="15"/>
        <v xml:space="preserve">        IUCN_status: "VU" ,</v>
      </c>
    </row>
    <row r="177" spans="4:4">
      <c r="D177" s="17" t="str">
        <f t="shared" si="15"/>
        <v xml:space="preserve">        description: "দাঁতযুক্ত সিটাসিয়ানদের মধ্যে সবচেয়ে বড়, শরীরে বলিরেখা রয়েছে। মাথাটি শরীরের দৈর্ঘ্যের 1/3 ভাগ করে এবং পাশ থেকে বর্গাকৃতি দেখায়। উপরের চোয়ালের তুলনায় নিচের চোয়াল খুবই সরু এবং দাঁত আছে। উপরের চোয়ালে দাঁত নেই। একটি একক S-আকৃতির ব্লোহোল মাথার একটু বাম দিকে স্থাপন করা হয়/ ফ্লিপারগুলি ছোট এবং স্প্যাটুলা আকৃতির। ফ্লুক চওড়া এবং একটি সরল অনুগামী প্রান্ত রয়েছে এবং এর অনেকগুলি খাঁজ রয়েছে৷ ঘাটি ঝোপঝাড় এবং বাম দিকে এগিয়ে কোণযুক্ত৷" ,</v>
      </c>
    </row>
    <row r="178" spans="4:4">
      <c r="D178" s="17" t="str">
        <f t="shared" si="15"/>
        <v xml:space="preserve">        size: "জন্মের সময় দৈর্ঘ্য: 35-45m, প্রাপ্তবয়স্কদের দৈর্ঘ্য: 12.5-19.2m, প্রাপ্তবয়স্কদের ওজন: 57,000 Kg" ,</v>
      </c>
    </row>
    <row r="179" spans="4:4">
      <c r="D179" s="17" t="str">
        <f t="shared" si="15"/>
        <v xml:space="preserve">        colour_pattern: "কালো থেকে বাদামী ধূসর" ,</v>
      </c>
    </row>
    <row r="180" spans="4:4">
      <c r="D180" s="17" t="str">
        <f t="shared" si="15"/>
        <v xml:space="preserve">        dorsal_fin: "নিম্ন নবি ডোরসাল পাখনা" ,</v>
      </c>
    </row>
    <row r="181" spans="4:4">
      <c r="D181" s="17" t="str">
        <f t="shared" si="15"/>
        <v xml:space="preserve">        teeth_count: "নীচের চোয়ালে 18-26 জোড়া দাঁত থাকে।" ,</v>
      </c>
    </row>
    <row r="182" spans="4:4">
      <c r="D182" s="17" t="str">
        <f t="shared" si="15"/>
        <v xml:space="preserve">        baleen_plate: null,</v>
      </c>
    </row>
    <row r="183" spans="4:4">
      <c r="D183" s="17" t="str">
        <f t="shared" si="15"/>
        <v xml:space="preserve">        throat_grooves: "2-10টি ছোট গলার খাঁজ" ,</v>
      </c>
    </row>
    <row r="184" spans="4:4">
      <c r="D184" s="17" t="str">
        <f t="shared" si="15"/>
        <v xml:space="preserve">        seasonal_movement: "অজানা" ,</v>
      </c>
    </row>
    <row r="185" spans="4:4">
      <c r="D185" s="17" t="str">
        <f t="shared" si="15"/>
        <v xml:space="preserve">        habitat_preferance: "মহাদেশীয় ঢালের কাছাকাছি, 1000 মিটারের বেশি গভীর জলে এবং তীরের কাছাকাছি সাবমেরিন গিরিখাত পাওয়া যায়" ,</v>
      </c>
    </row>
    <row r="186" spans="4:4">
      <c r="D186" s="17" t="str">
        <f t="shared" si="15"/>
        <v xml:space="preserve">        type: "সামুদ্রিক স্তন্যপায়ী" ,</v>
      </c>
    </row>
    <row r="187" spans="4:4">
      <c r="D187" s="17" t="str">
        <f t="shared" si="15"/>
        <v xml:space="preserve">    },</v>
      </c>
    </row>
    <row r="188" spans="4:4">
      <c r="D188" s="17" t="str">
        <f>O1</f>
        <v xml:space="preserve">{   </v>
      </c>
    </row>
    <row r="189" spans="4:4">
      <c r="D189" s="17" t="str">
        <f t="shared" ref="D189:D204" si="16">O2</f>
        <v xml:space="preserve">        id: "12" ,</v>
      </c>
    </row>
    <row r="190" spans="4:4">
      <c r="D190" s="17" t="str">
        <f t="shared" si="16"/>
        <v xml:space="preserve">        scientific_name: "কোগিয়া সিমা" ,</v>
      </c>
    </row>
    <row r="191" spans="4:4">
      <c r="D191" s="17" t="str">
        <f t="shared" si="16"/>
        <v xml:space="preserve">        image_path: "Dwarf-Sperm-Whale" ,</v>
      </c>
    </row>
    <row r="192" spans="4:4">
      <c r="D192" s="17" t="str">
        <f t="shared" si="16"/>
        <v xml:space="preserve">        local_name: "বামন স্পার্ম হোয়েল" ,</v>
      </c>
    </row>
    <row r="193" spans="4:4">
      <c r="D193" s="17" t="str">
        <f t="shared" si="16"/>
        <v xml:space="preserve">        IUCN_status: "LC" ,</v>
      </c>
    </row>
    <row r="194" spans="4:4">
      <c r="D194" s="17" t="str">
        <f t="shared" si="16"/>
        <v xml:space="preserve">        description: "হাঙ্গরের মতো মাথা এবং একটি ছোট সরু নীচের চোয়াল সহ একটি শক্ত শরীর রয়েছে। ব্লোহোলটি রোস্ট্রামের ডগা থেকে প্রায় 10% দূরে অবস্থিত। চোখের পিছনে একটি চিহ্ন রয়েছে যা একটি মিথ্যা ফুলকার চেরা মত দেখাচ্ছে এবং ছোট ফ্লিপারগুলি মাথার কাছে স্থাপন করা হয়েছে।" ,</v>
      </c>
    </row>
    <row r="195" spans="4:4">
      <c r="D195" s="17" t="str">
        <f t="shared" si="16"/>
        <v xml:space="preserve">        size: "জন্মের সময় দৈর্ঘ্য: 1m, প্রাপ্তবয়স্কদের দৈর্ঘ্য: 2.5-2.7m, প্রাপ্তবয়স্কদের ওজন: 272 Kg" ,</v>
      </c>
    </row>
    <row r="196" spans="4:4">
      <c r="D196" s="17" t="str">
        <f t="shared" si="16"/>
        <v xml:space="preserve">        colour_pattern: "উপরের দিকে গাঢ় ধূসর থেকে বাদামী কালো। চোখের পিছনে একটি চিহ্ন যা একটি মিথ্যা ফুলকা চেরা মত দেখায়।" ,</v>
      </c>
    </row>
    <row r="197" spans="4:4">
      <c r="D197" s="17" t="str">
        <f t="shared" si="16"/>
        <v xml:space="preserve">        dorsal_fin: "পিছনের মাঝখানে লম্বা ফ্যালকেট ডোরসাল পাখনা" ,</v>
      </c>
    </row>
    <row r="198" spans="4:4">
      <c r="D198" s="17" t="str">
        <f t="shared" si="16"/>
        <v xml:space="preserve">        teeth_count: "নীচের চোয়ালে 7-12 জোড়া দাঁত রয়েছে; উপরের চোয়ালে মাঝে মাঝে ৩ জোড়া দাঁত থাকে" ,</v>
      </c>
    </row>
    <row r="199" spans="4:4">
      <c r="D199" s="17" t="str">
        <f t="shared" si="16"/>
        <v xml:space="preserve">        baleen_plate: null,</v>
      </c>
    </row>
    <row r="200" spans="4:4">
      <c r="D200" s="17" t="str">
        <f t="shared" si="16"/>
        <v xml:space="preserve">        throat_grooves: null,</v>
      </c>
    </row>
    <row r="201" spans="4:4">
      <c r="D201" s="17" t="str">
        <f t="shared" si="16"/>
        <v xml:space="preserve">        seasonal_movement: "অজানা" ,</v>
      </c>
    </row>
    <row r="202" spans="4:4">
      <c r="D202" s="17" t="str">
        <f t="shared" si="16"/>
        <v xml:space="preserve">        habitat_preferance: "উপকূলীয় জলে পাওয়া যায়" ,</v>
      </c>
    </row>
    <row r="203" spans="4:4">
      <c r="D203" s="17" t="str">
        <f t="shared" si="16"/>
        <v xml:space="preserve">        type: "সামুদ্রিক স্তন্যপায়ী" ,</v>
      </c>
    </row>
    <row r="204" spans="4:4">
      <c r="D204" s="17" t="str">
        <f t="shared" si="16"/>
        <v xml:space="preserve">    },</v>
      </c>
    </row>
    <row r="205" spans="4:4">
      <c r="D205" s="17" t="str">
        <f>P1</f>
        <v xml:space="preserve">{   </v>
      </c>
    </row>
    <row r="206" spans="4:4">
      <c r="D206" s="17" t="str">
        <f t="shared" ref="D206:D221" si="17">P2</f>
        <v xml:space="preserve">        id: "13" ,</v>
      </c>
    </row>
    <row r="207" spans="4:4">
      <c r="D207" s="17" t="str">
        <f t="shared" si="17"/>
        <v xml:space="preserve">        scientific_name: "কোগিয়া ব্রেভিসেপস" ,</v>
      </c>
    </row>
    <row r="208" spans="4:4">
      <c r="D208" s="17" t="str">
        <f t="shared" si="17"/>
        <v xml:space="preserve">        image_path: "Pygmy-Sperm-Whale" ,</v>
      </c>
    </row>
    <row r="209" spans="4:4">
      <c r="D209" s="17" t="str">
        <f t="shared" si="17"/>
        <v xml:space="preserve">        local_name: "পিগমি স্পার্ম হোয়েল" ,</v>
      </c>
    </row>
    <row r="210" spans="4:4">
      <c r="D210" s="17" t="str">
        <f t="shared" si="17"/>
        <v xml:space="preserve">        IUCN_status: "LC" ,</v>
      </c>
    </row>
    <row r="211" spans="4:4">
      <c r="D211" s="17" t="str">
        <f t="shared" si="17"/>
        <v xml:space="preserve">        description: "দৃঢ় শরীর; চোখের পিছনে একটি চিহ্ন যা একটি মিথ্যা ফুলকা চেরা মত দেখায়; হাঙ্গরের মত মাথা; ছোট এবং সরু নীচের চোয়াল; মাথার কাছাকাছি ছোট ফ্লিপার; ব্লোহোল এবং পৃষ্ঠীয় পাখনার মধ্যে একটি সামান্য কুঁজ থাকে; ব্লোহোলটি রোস্ট্রামের ডগা থেকে 10% দূরে অবস্থিত।" ,</v>
      </c>
    </row>
    <row r="212" spans="4:4">
      <c r="D212" s="17" t="str">
        <f t="shared" si="17"/>
        <v xml:space="preserve">        size: "জন্মের সময় দৈর্ঘ্য: 1.2m, প্রাপ্তবয়স্কদের দৈর্ঘ্য: 2.7-3.9m, প্রাপ্তবয়স্কদের ওজন: 450 Kg" ,</v>
      </c>
    </row>
    <row r="213" spans="4:4">
      <c r="D213" s="17" t="str">
        <f t="shared" si="17"/>
        <v xml:space="preserve">        colour_pattern: "উপরের দিকে গাঢ় ধূসর থেকে বাদামী কালো। চোখের পিছনে একটি চিহ্ন যা একটি মিথ্যা ফুলকা চেরা মত দেখায়।" ,</v>
      </c>
    </row>
    <row r="214" spans="4:4">
      <c r="D214" s="17" t="str">
        <f t="shared" si="17"/>
        <v xml:space="preserve">        dorsal_fin: "পিঠের মাঝখানে ভালভাবে পিছনে ছোট বাঁকা পৃষ্ঠীয় পাখনা" ,</v>
      </c>
    </row>
    <row r="215" spans="4:4">
      <c r="D215" s="17" t="str">
        <f t="shared" si="17"/>
        <v xml:space="preserve">        teeth_count: "নিচের চোয়ালে 10-16 জোড়া দাঁত থাকে" ,</v>
      </c>
    </row>
    <row r="216" spans="4:4">
      <c r="D216" s="17" t="str">
        <f t="shared" si="17"/>
        <v xml:space="preserve">        baleen_plate: null,</v>
      </c>
    </row>
    <row r="217" spans="4:4">
      <c r="D217" s="17" t="str">
        <f t="shared" si="17"/>
        <v xml:space="preserve">        throat_grooves: null,</v>
      </c>
    </row>
    <row r="218" spans="4:4">
      <c r="D218" s="17" t="str">
        <f t="shared" si="17"/>
        <v xml:space="preserve">        seasonal_movement: "অজানা" ,</v>
      </c>
    </row>
    <row r="219" spans="4:4">
      <c r="D219" s="17" t="str">
        <f t="shared" si="17"/>
        <v xml:space="preserve">        habitat_preferance: "মহাদেশীয় ঢালে এবং গভীর জলে পাওয়া যায় বামন শুক্রাণু তিমির মতো সাধারণ নয়" ,</v>
      </c>
    </row>
    <row r="220" spans="4:4">
      <c r="D220" s="17" t="str">
        <f t="shared" si="17"/>
        <v xml:space="preserve">        type: "সামুদ্রিক স্তন্যপায়ী" ,</v>
      </c>
    </row>
    <row r="221" spans="4:4">
      <c r="D221" s="17" t="str">
        <f t="shared" si="17"/>
        <v xml:space="preserve">    },</v>
      </c>
    </row>
    <row r="222" spans="4:4">
      <c r="D222" s="17" t="str">
        <f>Q1</f>
        <v xml:space="preserve">{   </v>
      </c>
    </row>
    <row r="223" spans="4:4">
      <c r="D223" s="17" t="str">
        <f t="shared" ref="D223:D238" si="18">Q2</f>
        <v xml:space="preserve">        id: "14" ,</v>
      </c>
    </row>
    <row r="224" spans="4:4">
      <c r="D224" s="17" t="str">
        <f t="shared" si="18"/>
        <v xml:space="preserve">        scientific_name: "Orcaella brevirostris" ,</v>
      </c>
    </row>
    <row r="225" spans="4:4">
      <c r="D225" s="17" t="str">
        <f t="shared" si="18"/>
        <v xml:space="preserve">        image_path: "Irrawaddy-Dolphin" ,</v>
      </c>
    </row>
    <row r="226" spans="4:4">
      <c r="D226" s="17" t="str">
        <f t="shared" si="18"/>
        <v xml:space="preserve">        local_name: "ইরাবদি ডলফিন" ,</v>
      </c>
    </row>
    <row r="227" spans="4:4">
      <c r="D227" s="17" t="str">
        <f t="shared" si="18"/>
        <v xml:space="preserve">        IUCN_status: "EN" ,</v>
      </c>
    </row>
    <row r="228" spans="4:4">
      <c r="D228" s="17" t="str">
        <f t="shared" si="18"/>
        <v xml:space="preserve">        description: "একটি বিশিষ্ট চঞ্চু ছাড়া একটি বৃত্তাকার থুতু আছে। ফ্লিপারগুলি বড় এবং প্যাডেল আকৃতির এবং প্রাপ্তবয়স্কদের মধ্যে ঘাড়ের ক্রিজ থাকে।" ,</v>
      </c>
    </row>
    <row r="229" spans="4:4">
      <c r="D229" s="17" t="str">
        <f t="shared" si="18"/>
        <v xml:space="preserve">        size: "জন্মের সময় দৈর্ঘ্য: 1m, প্রাপ্তবয়স্কদের দৈর্ঘ্য: 2.5m, প্রাপ্তবয়স্কদের ওজন: 130Kg" ,</v>
      </c>
    </row>
    <row r="230" spans="4:4">
      <c r="D230" s="17" t="str">
        <f t="shared" si="18"/>
        <v xml:space="preserve">        colour_pattern: "ইস্পাত ধূসর" ,</v>
      </c>
    </row>
    <row r="231" spans="4:4">
      <c r="D231" s="17" t="str">
        <f t="shared" si="18"/>
        <v xml:space="preserve">        dorsal_fin: "শরীরের মধ্যবিন্দুর ঠিক পিছনে ডোরসাল পাখনার মতো গাঁট" ,</v>
      </c>
    </row>
    <row r="232" spans="4:4">
      <c r="D232" s="17" t="str">
        <f t="shared" si="18"/>
        <v xml:space="preserve">        teeth_count: "উপরের চোয়ালে 8-19 জোড়া দাঁত, নিচের চোয়ালে 13-14 জোড়া দাঁত" ,</v>
      </c>
    </row>
    <row r="233" spans="4:4">
      <c r="D233" s="17" t="str">
        <f t="shared" si="18"/>
        <v xml:space="preserve">        baleen_plate: null,</v>
      </c>
    </row>
    <row r="234" spans="4:4">
      <c r="D234" s="17" t="str">
        <f t="shared" si="18"/>
        <v xml:space="preserve">        throat_grooves: null,</v>
      </c>
    </row>
    <row r="235" spans="4:4">
      <c r="D235" s="17" t="str">
        <f t="shared" si="18"/>
        <v xml:space="preserve">        seasonal_movement: "অজানা" ,</v>
      </c>
    </row>
    <row r="236" spans="4:4">
      <c r="D236" s="17" t="str">
        <f t="shared" si="18"/>
        <v xml:space="preserve">        habitat_preferance: "উপকূলীয় জল, উপকূল, মোহনা এবং নদীতে পাওয়া যায় ভারতে বর্তমান বণ্টনের মধ্যে রয়েছে চিলিকা উপহ্রদ, উত্তর উড়িষ্যার উপকূলীয় জল এবং ভিতরকানিকা এবং সুন্দরবন সহ পশ্চিমবঙ্গ" ,</v>
      </c>
    </row>
    <row r="237" spans="4:4">
      <c r="D237" s="17" t="str">
        <f t="shared" si="18"/>
        <v xml:space="preserve">        type: "সামুদ্রিক স্তন্যপায়ী" ,</v>
      </c>
    </row>
    <row r="238" spans="4:4">
      <c r="D238" s="17" t="str">
        <f t="shared" si="18"/>
        <v xml:space="preserve">    },</v>
      </c>
    </row>
    <row r="239" spans="4:4">
      <c r="D239" s="17" t="str">
        <f>R1</f>
        <v xml:space="preserve">{   </v>
      </c>
    </row>
    <row r="240" spans="4:4">
      <c r="D240" s="17" t="str">
        <f t="shared" ref="D240:D255" si="19">R2</f>
        <v xml:space="preserve">        id: "15" ,</v>
      </c>
    </row>
    <row r="241" spans="4:4">
      <c r="D241" s="17" t="str">
        <f t="shared" si="19"/>
        <v xml:space="preserve">        scientific_name: "গ্লোবিসেফালা ম্যাক্রোরিঙ্কাস" ,</v>
      </c>
    </row>
    <row r="242" spans="4:4">
      <c r="D242" s="17" t="str">
        <f t="shared" si="19"/>
        <v xml:space="preserve">        image_path: "Short-finned-Pilot-Whale" ,</v>
      </c>
    </row>
    <row r="243" spans="4:4">
      <c r="D243" s="17" t="str">
        <f t="shared" si="19"/>
        <v xml:space="preserve">        local_name: "সংক্ষিপ্ত পাখনাযুক্ত পাইলট তিমি" ,</v>
      </c>
    </row>
    <row r="244" spans="4:4">
      <c r="D244" s="17" t="str">
        <f t="shared" si="19"/>
        <v xml:space="preserve">        IUCN_status: "LC" ,</v>
      </c>
    </row>
    <row r="245" spans="4:4">
      <c r="D245" s="17" t="str">
        <f t="shared" si="19"/>
        <v xml:space="preserve">        description: "কালো মাছের মধ্যে একটি, পাইলট তিমির দেহের সামনের অর্ধেক অংশে একটি প্রমিমেন্ট ডোরসাল পাখনা থাকে। থুতু প্রাপ্তবয়স্কদের মধ্যে প্রায় বর্গাকৃতির মাথা দিয়ে গোলাকার হয়। ফ্লিপারগুলি লম্বা, কাস্তে আকৃতির এবং টেপারিং। পুরুষরা নারীদের তুলনায় অনেক বড় হয় যার একটি বিশিষ্ট পোস্ট এনাল কিল এবং একটি চওড়া বেস সহ আরও ফ্যালকেট ফ্লিপার থাকে।" ,</v>
      </c>
    </row>
    <row r="246" spans="4:4">
      <c r="D246" s="17" t="str">
        <f t="shared" si="19"/>
        <v xml:space="preserve">        size: "জন্মের সময় দৈর্ঘ্য: 1.4-1.9m, প্রাপ্তবয়স্কদের দৈর্ঘ্য: 5.5-7.2m, প্রাপ্তবয়স্কদের ওজন: 3,600 Kg" ,</v>
      </c>
    </row>
    <row r="247" spans="4:4">
      <c r="D247" s="17" t="str">
        <f t="shared" si="19"/>
        <v xml:space="preserve">        colour_pattern: "কালো থেকে বাদামী ধূসর। এটির ches-এ একটি নোঙ্গর আকৃতির হালকা প্যাচ রয়েছে এবং ডোরসাল পাখনার গোড়া থেকে দুটি দুটি হালকা রেখা রয়েছে যা ব্লো হোলের চারপাশে চোখের দিকে পড়ছে। পৃষ্ঠীয় পাখনার পিছনে একটি হালকা রঙের স্যাডল প্যাটার্ন রয়েছে।" ,</v>
      </c>
    </row>
    <row r="248" spans="4:4">
      <c r="D248" s="17" t="str">
        <f t="shared" si="19"/>
        <v xml:space="preserve">        dorsal_fin: "পৃষ্ঠীয় পাখনার পিছনে একটি হালকা রঙের স্যাডল প্যাটার্ন; বড় গোলাকার পৃষ্ঠীয় পাখনা, নিচু এবং ঠিক পিছনের মধ্যবিন্দুর সামনে" ,</v>
      </c>
    </row>
    <row r="249" spans="4:4">
      <c r="D249" s="17" t="str">
        <f t="shared" si="19"/>
        <v xml:space="preserve">        teeth_count: "প্রতিটি চোয়ালে 7-9 জোড়া দাঁত থাকে।" ,</v>
      </c>
    </row>
    <row r="250" spans="4:4">
      <c r="D250" s="17" t="str">
        <f t="shared" si="19"/>
        <v xml:space="preserve">        baleen_plate: null,</v>
      </c>
    </row>
    <row r="251" spans="4:4">
      <c r="D251" s="17" t="str">
        <f t="shared" si="19"/>
        <v xml:space="preserve">        throat_grooves: null,</v>
      </c>
    </row>
    <row r="252" spans="4:4">
      <c r="D252" s="17" t="str">
        <f t="shared" si="19"/>
        <v xml:space="preserve">        seasonal_movement: "অজানা" ,</v>
      </c>
    </row>
    <row r="253" spans="4:4">
      <c r="D253" s="17" t="str">
        <f t="shared" si="19"/>
        <v xml:space="preserve">        habitat_preferance: "গভীর উপকূলীয় জলে এবং সমুদ্রের দ্বীপগুলির আশেপাশে পাওয়া যায় যেখানে কাছাকাছি জলের গভীরতা রয়েছে" ,</v>
      </c>
    </row>
    <row r="254" spans="4:4">
      <c r="D254" s="17" t="str">
        <f t="shared" si="19"/>
        <v xml:space="preserve">        type: "সামুদ্রিক স্তন্যপায়ী" ,</v>
      </c>
    </row>
    <row r="255" spans="4:4">
      <c r="D255" s="17" t="str">
        <f t="shared" si="19"/>
        <v xml:space="preserve">    },</v>
      </c>
    </row>
    <row r="256" spans="4:4">
      <c r="D256" s="17" t="str">
        <f>S1</f>
        <v xml:space="preserve">{   </v>
      </c>
    </row>
    <row r="257" spans="4:4">
      <c r="D257" s="17" t="str">
        <f t="shared" ref="D257:D272" si="20">S2</f>
        <v xml:space="preserve">        id: "16" ,</v>
      </c>
    </row>
    <row r="258" spans="4:4">
      <c r="D258" s="17" t="str">
        <f t="shared" si="20"/>
        <v xml:space="preserve">        scientific_name: "Orcinus orca" ,</v>
      </c>
    </row>
    <row r="259" spans="4:4">
      <c r="D259" s="17" t="str">
        <f t="shared" si="20"/>
        <v xml:space="preserve">        image_path: "Killer-Whale" ,</v>
      </c>
    </row>
    <row r="260" spans="4:4">
      <c r="D260" s="17" t="str">
        <f t="shared" si="20"/>
        <v xml:space="preserve">        local_name: "হত্যাকারী তিমি" ,</v>
      </c>
    </row>
    <row r="261" spans="4:4">
      <c r="D261" s="17" t="str">
        <f t="shared" si="20"/>
        <v xml:space="preserve">        IUCN_status: "DD" ,</v>
      </c>
    </row>
    <row r="262" spans="4:4">
      <c r="D262" s="17" t="str">
        <f t="shared" si="20"/>
        <v xml:space="preserve">        description: "ডলফিনের মধ্যে সবচেয়ে বড় একটি শক্তিশালী শরীর, একটি বিশিষ্ট ঠোঁট এবং লম্বা পৃষ্ঠীয় পাখনা ছাড়াই একটি ভোঁতা থুতু।" ,</v>
      </c>
    </row>
    <row r="263" spans="4:4">
      <c r="D263" s="17" t="str">
        <f t="shared" si="20"/>
        <v xml:space="preserve">        size: "জন্মের সময় দৈর্ঘ্য: 2.1-2.6m, প্রাপ্তবয়স্কদের দৈর্ঘ্য: 8.5-9.8m, প্রাপ্তবয়স্কদের ওজন: 7,500-10,000 Kg" ,</v>
      </c>
    </row>
    <row r="264" spans="4:4">
      <c r="D264" s="17" t="str">
        <f t="shared" si="20"/>
        <v xml:space="preserve">        colour_pattern: "পৃষ্ঠীয় পাখনার পিছনে হালকা রঙের স্যাডল দিয়ে কালো-সাদা রঙের প্যাটার্ন সনাক্ত করা সহজ।" ,</v>
      </c>
    </row>
    <row r="265" spans="4:4">
      <c r="D265" s="17" t="str">
        <f t="shared" si="20"/>
        <v xml:space="preserve">        dorsal_fin: "খুব বড় ত্রিভুজাকার খাড়া পৃষ্ঠীয় পাখনা দ্বারা সহজেই শনাক্ত করা যায় (পুরুষের পৃষ্ঠীয় পাখনা 2 মিটারের বেশি লম্বা; মহিলাদের 09 মিটার পর্যন্ত বাঁকা পাখনা থাকে)" ,</v>
      </c>
    </row>
    <row r="266" spans="4:4">
      <c r="D266" s="17" t="str">
        <f t="shared" si="20"/>
        <v xml:space="preserve">        teeth_count: "প্রতিটি চোয়ালে 10-14 জোড়া দাঁত থাকে।" ,</v>
      </c>
    </row>
    <row r="267" spans="4:4">
      <c r="D267" s="17" t="str">
        <f t="shared" si="20"/>
        <v xml:space="preserve">        baleen_plate: null,</v>
      </c>
    </row>
    <row r="268" spans="4:4">
      <c r="D268" s="17" t="str">
        <f t="shared" si="20"/>
        <v xml:space="preserve">        throat_grooves: null,</v>
      </c>
    </row>
    <row r="269" spans="4:4">
      <c r="D269" s="17" t="str">
        <f t="shared" si="20"/>
        <v xml:space="preserve">        seasonal_movement: "অজানা" ,</v>
      </c>
    </row>
    <row r="270" spans="4:4">
      <c r="D270" s="17" t="str">
        <f t="shared" si="20"/>
        <v xml:space="preserve">        habitat_preferance: "একটি মহাজাগতিক প্রজাতি সাধারণত উপকূল এবং উপকূলে দেখা যায়" ,</v>
      </c>
    </row>
    <row r="271" spans="4:4">
      <c r="D271" s="17" t="str">
        <f t="shared" si="20"/>
        <v xml:space="preserve">        type: "সামুদ্রিক স্তন্যপায়ী" ,</v>
      </c>
    </row>
    <row r="272" spans="4:4">
      <c r="D272" s="17" t="str">
        <f t="shared" si="20"/>
        <v xml:space="preserve">    },</v>
      </c>
    </row>
    <row r="273" spans="4:4">
      <c r="D273" s="17" t="str">
        <f>T1</f>
        <v xml:space="preserve">{   </v>
      </c>
    </row>
    <row r="274" spans="4:4">
      <c r="D274" s="17" t="str">
        <f t="shared" ref="D274:D289" si="21">T2</f>
        <v xml:space="preserve">        id: "17" ,</v>
      </c>
    </row>
    <row r="275" spans="4:4">
      <c r="D275" s="17" t="str">
        <f t="shared" si="21"/>
        <v xml:space="preserve">        scientific_name: "সিউডোর্কা ক্র্যাসিডেন্স" ,</v>
      </c>
    </row>
    <row r="276" spans="4:4">
      <c r="D276" s="17" t="str">
        <f t="shared" si="21"/>
        <v xml:space="preserve">        image_path: "False-Killer-Whale" ,</v>
      </c>
    </row>
    <row r="277" spans="4:4">
      <c r="D277" s="17" t="str">
        <f t="shared" si="21"/>
        <v xml:space="preserve">        local_name: "মিথ্যা হত্যাকারী তিমি" ,</v>
      </c>
    </row>
    <row r="278" spans="4:4">
      <c r="D278" s="17" t="str">
        <f t="shared" si="21"/>
        <v xml:space="preserve">        IUCN_status: "NT" ,</v>
      </c>
    </row>
    <row r="279" spans="4:4">
      <c r="D279" s="17" t="str">
        <f t="shared" si="21"/>
        <v xml:space="preserve">        description: "একটি বৃত্তাকার থুতু এবং একটি নরম ঢালু তরমুজ সহ একটি দীর্ঘ সরু শরীর আছে। চঞ্চু বিশিষ্ট নয়। ফ্লিপারগুলি লম্বা হয় এবং সামনের প্রান্তে সামান্য কুঁজ থাকে যা তাদের একটি S-আকৃতি দেয়।" ,</v>
      </c>
    </row>
    <row r="280" spans="4:4">
      <c r="D280" s="17" t="str">
        <f t="shared" si="21"/>
        <v xml:space="preserve">        size: "জন্মের সময় দৈর্ঘ্য: 1.5-2.1m, প্রাপ্তবয়স্কদের দৈর্ঘ্য: 5-6m, প্রাপ্তবয়স্কদের ওজন: 2,000 Kg" ,</v>
      </c>
    </row>
    <row r="281" spans="4:4">
      <c r="D281" s="17" t="str">
        <f t="shared" si="21"/>
        <v xml:space="preserve">        colour_pattern: "বুকে এবং পেটে হালকা ধূসর প্যাচ সহ কালো থেকে ধূসর কালো। খুব ম্লান কেপ কেপ টেপারিং." ,</v>
      </c>
    </row>
    <row r="282" spans="4:4">
      <c r="D282" s="17" t="str">
        <f t="shared" si="21"/>
        <v xml:space="preserve">        dorsal_fin: "পৃষ্ঠীয় পাখনা লম্বা, পিছনের মধ্যবিন্দুতে গোলাকার ডগা সহ ফ্যালকেট" ,</v>
      </c>
    </row>
    <row r="283" spans="4:4">
      <c r="D283" s="17" t="str">
        <f t="shared" si="21"/>
        <v xml:space="preserve">        teeth_count: "প্রতিটি চোয়ালে 7-12 জোড়া দাঁত থাকে।" ,</v>
      </c>
    </row>
    <row r="284" spans="4:4">
      <c r="D284" s="17" t="str">
        <f t="shared" si="21"/>
        <v xml:space="preserve">        baleen_plate: null,</v>
      </c>
    </row>
    <row r="285" spans="4:4">
      <c r="D285" s="17" t="str">
        <f t="shared" si="21"/>
        <v xml:space="preserve">        throat_grooves: null,</v>
      </c>
    </row>
    <row r="286" spans="4:4">
      <c r="D286" s="17" t="str">
        <f t="shared" si="21"/>
        <v xml:space="preserve">        seasonal_movement: "অজানা" ,</v>
      </c>
    </row>
    <row r="287" spans="4:4">
      <c r="D287" s="17" t="str">
        <f t="shared" si="21"/>
        <v xml:space="preserve">        habitat_preferance: "গভীর উপকূলীয় জলে এবং সমুদ্রের দ্বীপগুলির আশেপাশে পাওয়া যায় যেখানে কাছাকাছি জলের গভীরতা রয়েছে" ,</v>
      </c>
    </row>
    <row r="288" spans="4:4">
      <c r="D288" s="17" t="str">
        <f t="shared" si="21"/>
        <v xml:space="preserve">        type: "সামুদ্রিক স্তন্যপায়ী" ,</v>
      </c>
    </row>
    <row r="289" spans="4:4">
      <c r="D289" s="17" t="str">
        <f t="shared" si="21"/>
        <v xml:space="preserve">    },</v>
      </c>
    </row>
    <row r="290" spans="4:4">
      <c r="D290" s="17" t="str">
        <f>U1</f>
        <v xml:space="preserve">{   </v>
      </c>
    </row>
    <row r="291" spans="4:4">
      <c r="D291" s="17" t="str">
        <f t="shared" ref="D291:D306" si="22">U2</f>
        <v xml:space="preserve">        id: "18" ,</v>
      </c>
    </row>
    <row r="292" spans="4:4">
      <c r="D292" s="17" t="str">
        <f t="shared" si="22"/>
        <v xml:space="preserve">        scientific_name: "ফেরেসা অ্যাটেনুয়াটা" ,</v>
      </c>
    </row>
    <row r="293" spans="4:4">
      <c r="D293" s="17" t="str">
        <f t="shared" si="22"/>
        <v xml:space="preserve">        image_path: "Pygmy-Killer-Whale" ,</v>
      </c>
    </row>
    <row r="294" spans="4:4">
      <c r="D294" s="17" t="str">
        <f t="shared" si="22"/>
        <v xml:space="preserve">        local_name: "পিগমি কিলার হোয়েল" ,</v>
      </c>
    </row>
    <row r="295" spans="4:4">
      <c r="D295" s="17" t="str">
        <f t="shared" si="22"/>
        <v xml:space="preserve">        IUCN_status: "LC" ,</v>
      </c>
    </row>
    <row r="296" spans="4:4">
      <c r="D296" s="17" t="str">
        <f t="shared" si="22"/>
        <v xml:space="preserve">        description: "একটি দীর্ঘ শরীর আছে, পৃষ্ঠীয় পাখনার আগে শক্ত এবং পরে সরু। থুতু একটি ঢালু তরমুজ সঙ্গে বৃত্তাকার হয়. চঞ্চু বিশিষ্ট নয়। ফ্লিপারগুলি গোলাকার টিপস সহ লম্বা।" ,</v>
      </c>
    </row>
    <row r="297" spans="4:4">
      <c r="D297" s="17" t="str">
        <f t="shared" si="22"/>
        <v xml:space="preserve">        size: "জন্মের সময় দৈর্ঘ্য: 80cm, প্রাপ্তবয়স্কদের দৈর্ঘ্য: 2.6m, প্রাপ্তবয়স্কদের ওজন: 225 Kg" ,</v>
      </c>
    </row>
    <row r="298" spans="4:4">
      <c r="D298" s="17" t="str">
        <f t="shared" si="22"/>
        <v xml:space="preserve">        colour_pattern: "কালো থেকে ধূসর কালো। ঠোঁট এবং ঠোঁটের ডগা সাদা। পৃষ্ঠীয় পাখনার ঠিক নীচে একটি হালকা ধূসর কেপ ডুবানো বিশিষ্ট।" ,</v>
      </c>
    </row>
    <row r="299" spans="4:4">
      <c r="D299" s="17" t="str">
        <f t="shared" si="22"/>
        <v xml:space="preserve">        dorsal_fin: "পৃষ্ঠীয় পাখনা লম্বা, ফ্যালকেট পিছনের মধ্যবিন্দুতে একটি নিম্ন কোণে উঠছে" ,</v>
      </c>
    </row>
    <row r="300" spans="4:4">
      <c r="D300" s="17" t="str">
        <f t="shared" si="22"/>
        <v xml:space="preserve">        teeth_count: "উপরের চোয়াল 8-11 জোড়া দাঁত এবং নীচের চোয়াল 11-13 জোড়া" ,</v>
      </c>
    </row>
    <row r="301" spans="4:4">
      <c r="D301" s="17" t="str">
        <f t="shared" si="22"/>
        <v xml:space="preserve">        baleen_plate: null,</v>
      </c>
    </row>
    <row r="302" spans="4:4">
      <c r="D302" s="17" t="str">
        <f t="shared" si="22"/>
        <v xml:space="preserve">        throat_grooves: null,</v>
      </c>
    </row>
    <row r="303" spans="4:4">
      <c r="D303" s="17" t="str">
        <f t="shared" si="22"/>
        <v xml:space="preserve">        seasonal_movement: "অজানা" ,</v>
      </c>
    </row>
    <row r="304" spans="4:4">
      <c r="D304" s="17" t="str">
        <f t="shared" si="22"/>
        <v xml:space="preserve">        habitat_preferance: "গভীর উপকূলীয় জলে এবং সমুদ্রের দ্বীপগুলির আশেপাশে পাওয়া যায় যেখানে কাছাকাছি জলের গভীরতা রয়েছে" ,</v>
      </c>
    </row>
    <row r="305" spans="4:4">
      <c r="D305" s="17" t="str">
        <f t="shared" si="22"/>
        <v xml:space="preserve">        type: "সামুদ্রিক স্তন্যপায়ী" ,</v>
      </c>
    </row>
    <row r="306" spans="4:4">
      <c r="D306" s="17" t="str">
        <f t="shared" si="22"/>
        <v xml:space="preserve">    },</v>
      </c>
    </row>
    <row r="307" spans="4:4">
      <c r="D307" s="17" t="str">
        <f>V1</f>
        <v xml:space="preserve">{   </v>
      </c>
    </row>
    <row r="308" spans="4:4">
      <c r="D308" s="17" t="str">
        <f t="shared" ref="D308:D323" si="23">V2</f>
        <v xml:space="preserve">        id: "19" ,</v>
      </c>
    </row>
    <row r="309" spans="4:4">
      <c r="D309" s="17" t="str">
        <f t="shared" si="23"/>
        <v xml:space="preserve">        scientific_name: "পেপোনোসেফালা ইলেকট্রা" ,</v>
      </c>
    </row>
    <row r="310" spans="4:4">
      <c r="D310" s="17" t="str">
        <f t="shared" si="23"/>
        <v xml:space="preserve">        image_path: "Melon-headed-Whale" ,</v>
      </c>
    </row>
    <row r="311" spans="4:4">
      <c r="D311" s="17" t="str">
        <f t="shared" si="23"/>
        <v xml:space="preserve">        local_name: "তরমুজ-মাথাযুক্ত তিমি" ,</v>
      </c>
    </row>
    <row r="312" spans="4:4">
      <c r="D312" s="17" t="str">
        <f t="shared" si="23"/>
        <v xml:space="preserve">        IUCN_status: "LC" ,</v>
      </c>
    </row>
    <row r="313" spans="4:4">
      <c r="D313" s="17" t="str">
        <f t="shared" si="23"/>
        <v xml:space="preserve">        description: "একটি লম্বা সরু শরীর এবং একটি তরমুজ সহ একটি গোলাকার থুতু রয়েছে। একটি চঞ্চু সামান্য ইঙ্গিত আছে. ফ্লিপারগুলি লম্বা, সূক্ষ্ম এবং কাস্তে আকৃতির।" ,</v>
      </c>
    </row>
    <row r="314" spans="4:4">
      <c r="D314" s="17" t="str">
        <f t="shared" si="23"/>
        <v xml:space="preserve">        size: "জন্মের সময় দৈর্ঘ্য: 1m, প্রাপ্তবয়স্কদের দৈর্ঘ্য: 2.6m, প্রাপ্তবয়স্কদের ওজন: 275 Kg" ,</v>
      </c>
    </row>
    <row r="315" spans="4:4">
      <c r="D315" s="17" t="str">
        <f t="shared" si="23"/>
        <v xml:space="preserve">        colour_pattern: "ধূসর কালো রঙের সাথে ঠোঁট এবং ঠোঁটের ডগা সাদা। পৃষ্ঠীয় পাখনার ঠিক নীচে একটি হালকা ধূসর কেপ ডিপিং (পিগমি কিলার তিমির চেয়ে বেশি গভীরভাবে) বিশিষ্ট। একটি হালকা ইউরিনোজেনিটাল প্যাচ।" ,</v>
      </c>
    </row>
    <row r="316" spans="4:4">
      <c r="D316" s="17" t="str">
        <f t="shared" si="23"/>
        <v xml:space="preserve">        dorsal_fin: "পৃষ্ঠীয় পাখনা লম্বা, পিছনের মধ্যবিন্দুতে ফ্যালকেট" ,</v>
      </c>
    </row>
    <row r="317" spans="4:4">
      <c r="D317" s="17" t="str">
        <f t="shared" si="23"/>
        <v xml:space="preserve">        teeth_count: "প্রতিটি চোয়ালে 20-25 জোড়া দাঁত থাকে।" ,</v>
      </c>
    </row>
    <row r="318" spans="4:4">
      <c r="D318" s="17" t="str">
        <f t="shared" si="23"/>
        <v xml:space="preserve">        baleen_plate: null,</v>
      </c>
    </row>
    <row r="319" spans="4:4">
      <c r="D319" s="17" t="str">
        <f t="shared" si="23"/>
        <v xml:space="preserve">        throat_grooves: null,</v>
      </c>
    </row>
    <row r="320" spans="4:4">
      <c r="D320" s="17" t="str">
        <f t="shared" si="23"/>
        <v xml:space="preserve">        seasonal_movement: "অজানা" ,</v>
      </c>
    </row>
    <row r="321" spans="4:4">
      <c r="D321" s="17" t="str">
        <f t="shared" si="23"/>
        <v xml:space="preserve">        habitat_preferance: "গভীর উপকূলীয় জলে এবং সমুদ্রের দ্বীপগুলির আশেপাশে পাওয়া যায় যেখানে কাছাকাছি জলের গভীরতা রয়েছে" ,</v>
      </c>
    </row>
    <row r="322" spans="4:4">
      <c r="D322" s="17" t="str">
        <f t="shared" si="23"/>
        <v xml:space="preserve">        type: "সামুদ্রিক স্তন্যপায়ী" ,</v>
      </c>
    </row>
    <row r="323" spans="4:4">
      <c r="D323" s="17" t="str">
        <f t="shared" si="23"/>
        <v xml:space="preserve">    },</v>
      </c>
    </row>
    <row r="324" spans="4:4">
      <c r="D324" s="17" t="str">
        <f>W1</f>
        <v xml:space="preserve">{   </v>
      </c>
    </row>
    <row r="325" spans="4:4">
      <c r="D325" s="17" t="str">
        <f t="shared" ref="D325:D340" si="24">W2</f>
        <v xml:space="preserve">        id: "20" ,</v>
      </c>
    </row>
    <row r="326" spans="4:4">
      <c r="D326" s="17" t="str">
        <f t="shared" si="24"/>
        <v xml:space="preserve">        scientific_name: "গ্রামপাস গ্রিসাস" ,</v>
      </c>
    </row>
    <row r="327" spans="4:4">
      <c r="D327" s="17" t="str">
        <f t="shared" si="24"/>
        <v xml:space="preserve">        image_path: "Rissos-Dolphin" ,</v>
      </c>
    </row>
    <row r="328" spans="4:4">
      <c r="D328" s="17" t="str">
        <f t="shared" si="24"/>
        <v xml:space="preserve">        local_name: "রিসোর ডলফিন" ,</v>
      </c>
    </row>
    <row r="329" spans="4:4">
      <c r="D329" s="17" t="str">
        <f t="shared" si="24"/>
        <v xml:space="preserve">        IUCN_status: "LC" ,</v>
      </c>
    </row>
    <row r="330" spans="4:4">
      <c r="D330" s="17" t="str">
        <f t="shared" si="24"/>
        <v xml:space="preserve">        description: "একটি ভোঁতা মাথা এবং একটি মুখরেখা সহ একটি শক্ত শরীর রয়েছে যা উপরের দিকে ঢালু। তরমুজ গোলাকার চেয়ে বেশি বর্গাকার। ফ্লিপারগুলি লম্বা এবং নির্দেশক। শরীরের সামনের অংশের তুলনায় লেজের স্টক খুবই সরু।" ,</v>
      </c>
    </row>
    <row r="331" spans="4:4">
      <c r="D331" s="17" t="str">
        <f t="shared" si="24"/>
        <v xml:space="preserve">        size: "জন্মের সময় দৈর্ঘ্য: 1-1.5m, প্রাপ্তবয়স্কদের দৈর্ঘ্য: 3.8m, প্রাপ্তবয়স্কদের ওজন: 500 Kg" ,</v>
      </c>
    </row>
    <row r="332" spans="4:4">
      <c r="D332" s="17" t="str">
        <f t="shared" si="24"/>
        <v xml:space="preserve">        colour_pattern: "ধূসর সাদা, শরীরের বেশিরভাগ অংশে রেকের দাগ দ্বারা ভারী দাগ।" ,</v>
      </c>
    </row>
    <row r="333" spans="4:4">
      <c r="D333" s="17" t="str">
        <f t="shared" si="24"/>
        <v xml:space="preserve">        dorsal_fin: "পৃষ্ঠীয় পাখনা লম্বা, সরু, পিঠের মধ্যবিন্দুতে খাড়া" ,</v>
      </c>
    </row>
    <row r="334" spans="4:4">
      <c r="D334" s="17" t="str">
        <f t="shared" si="24"/>
        <v xml:space="preserve">        teeth_count: "নীচের চোয়ালে 2-7 জোড়া দাঁত এবং উপরের চোয়ালে 1 জোড়া দাঁত নেই বা নেই; দাঁত সাধারণত সবসময় জীর্ণ হয়." ,</v>
      </c>
    </row>
    <row r="335" spans="4:4">
      <c r="D335" s="17" t="str">
        <f t="shared" si="24"/>
        <v xml:space="preserve">        baleen_plate: null,</v>
      </c>
    </row>
    <row r="336" spans="4:4">
      <c r="D336" s="17" t="str">
        <f t="shared" si="24"/>
        <v xml:space="preserve">        throat_grooves: null,</v>
      </c>
    </row>
    <row r="337" spans="4:4">
      <c r="D337" s="17" t="str">
        <f t="shared" si="24"/>
        <v xml:space="preserve">        seasonal_movement: "অজানা" ,</v>
      </c>
    </row>
    <row r="338" spans="4:4">
      <c r="D338" s="17" t="str">
        <f t="shared" si="24"/>
        <v xml:space="preserve">        habitat_preferance: "মহাদেশীয় ঢালে এবং বাইরের তাক এর গভীর অঞ্চলে পাওয়া যায়" ,</v>
      </c>
    </row>
    <row r="339" spans="4:4">
      <c r="D339" s="17" t="str">
        <f t="shared" si="24"/>
        <v xml:space="preserve">        type: "সামুদ্রিক স্তন্যপায়ী" ,</v>
      </c>
    </row>
    <row r="340" spans="4:4">
      <c r="D340" s="17" t="str">
        <f t="shared" si="24"/>
        <v xml:space="preserve">    },</v>
      </c>
    </row>
    <row r="341" spans="4:4">
      <c r="D341" s="17" t="str">
        <f>X1</f>
        <v xml:space="preserve">{   </v>
      </c>
    </row>
    <row r="342" spans="4:4">
      <c r="D342" s="17" t="str">
        <f t="shared" ref="D342:D357" si="25">X2</f>
        <v xml:space="preserve">        id: "21" ,</v>
      </c>
    </row>
    <row r="343" spans="4:4">
      <c r="D343" s="17" t="str">
        <f t="shared" si="25"/>
        <v xml:space="preserve">        scientific_name: "স্টেনো ব্রেডেনেন্সিস" ,</v>
      </c>
    </row>
    <row r="344" spans="4:4">
      <c r="D344" s="17" t="str">
        <f t="shared" si="25"/>
        <v xml:space="preserve">        image_path: "Rough-toothed-Dolphin" ,</v>
      </c>
    </row>
    <row r="345" spans="4:4">
      <c r="D345" s="17" t="str">
        <f t="shared" si="25"/>
        <v xml:space="preserve">        local_name: "রুক্ষ দাঁতযুক্ত ডলফিন" ,</v>
      </c>
    </row>
    <row r="346" spans="4:4">
      <c r="D346" s="17" t="str">
        <f t="shared" si="25"/>
        <v xml:space="preserve">        IUCN_status: "LC" ,</v>
      </c>
    </row>
    <row r="347" spans="4:4">
      <c r="D347" s="17" t="str">
        <f t="shared" si="25"/>
        <v xml:space="preserve">        description: "একটি সূক্ষ্ম শঙ্কুযুক্ত মাথা এবং একটি মৃদু ঢালু তরমুজ ছাড়াই একটি শক্ত শরীর রয়েছে। চঞ্চু লম্বা এবং ফ্লিপারগুলি বড় এবং সূক্ষ্ম।" ,</v>
      </c>
    </row>
    <row r="348" spans="4:4">
      <c r="D348" s="17" t="str">
        <f t="shared" si="25"/>
        <v xml:space="preserve">        size: "জন্মের সময় দৈর্ঘ্য: 1m, প্রাপ্তবয়স্কদের দৈর্ঘ্য: 2.65m, প্রাপ্তবয়স্কদের ওজন: 155 Kg" ,</v>
      </c>
    </row>
    <row r="349" spans="4:4">
      <c r="D349" s="17" t="str">
        <f t="shared" si="25"/>
        <v xml:space="preserve">        colour_pattern: "উপরে ধূসর কালো, গোলাপি পেট এবং পাশে একটি হালকা ধূসর কেপ যা পৃষ্ঠীয় পাখনার নীচে ডুবে থাকে। পেট, ঠোঁট এবং নীচের চোয়াল সাদা রঙের এবং চোখের কালো দাগ রয়েছে।" ,</v>
      </c>
    </row>
    <row r="350" spans="4:4">
      <c r="D350" s="17" t="str">
        <f t="shared" si="25"/>
        <v xml:space="preserve">        dorsal_fin: "পৃষ্ঠীয় পাখনা লম্বা, সরু, পিঠের মধ্যবিন্দুতে খাড়া; লম্বা চঞ্চু" ,</v>
      </c>
    </row>
    <row r="351" spans="4:4">
      <c r="D351" s="17" t="str">
        <f t="shared" si="25"/>
        <v xml:space="preserve">        teeth_count: "প্রতিটি চোয়ালে 19-28 জোড়া দাঁত থাকে যার কিনারা কুঁচকে যায়।" ,</v>
      </c>
    </row>
    <row r="352" spans="4:4">
      <c r="D352" s="17" t="str">
        <f t="shared" si="25"/>
        <v xml:space="preserve">        baleen_plate: null,</v>
      </c>
    </row>
    <row r="353" spans="4:4">
      <c r="D353" s="17" t="str">
        <f t="shared" si="25"/>
        <v xml:space="preserve">        throat_grooves: null,</v>
      </c>
    </row>
    <row r="354" spans="4:4">
      <c r="D354" s="17" t="str">
        <f t="shared" si="25"/>
        <v xml:space="preserve">        seasonal_movement: "অজানা" ,</v>
      </c>
    </row>
    <row r="355" spans="4:4">
      <c r="D355" s="17" t="str">
        <f t="shared" si="25"/>
        <v xml:space="preserve">        habitat_preferance: "গভীর সমুদ্রের জলে পাওয়া যায় ভারতীয় জলে খুব বিরল" ,</v>
      </c>
    </row>
    <row r="356" spans="4:4">
      <c r="D356" s="17" t="str">
        <f t="shared" si="25"/>
        <v xml:space="preserve">        type: "সামুদ্রিক স্তন্যপায়ী" ,</v>
      </c>
    </row>
    <row r="357" spans="4:4">
      <c r="D357" s="17" t="str">
        <f t="shared" si="25"/>
        <v xml:space="preserve">    },</v>
      </c>
    </row>
    <row r="358" spans="4:4">
      <c r="D358" s="17" t="str">
        <f>Y1</f>
        <v xml:space="preserve">{   </v>
      </c>
    </row>
    <row r="359" spans="4:4">
      <c r="D359" s="17" t="str">
        <f t="shared" ref="D359:D374" si="26">Y2</f>
        <v xml:space="preserve">        id: "22" ,</v>
      </c>
    </row>
    <row r="360" spans="4:4">
      <c r="D360" s="17" t="str">
        <f t="shared" si="26"/>
        <v xml:space="preserve">        scientific_name: "সোসা প্লাম্বিয়া" ,</v>
      </c>
    </row>
    <row r="361" spans="4:4">
      <c r="D361" s="17" t="str">
        <f t="shared" si="26"/>
        <v xml:space="preserve">        image_path: "Indian-Ocean-Humpback-Dolphin" ,</v>
      </c>
    </row>
    <row r="362" spans="4:4">
      <c r="D362" s="17" t="str">
        <f t="shared" si="26"/>
        <v xml:space="preserve">        local_name: "ভারত মহাসাগরের হাম্পব্যাক ডলফিন" ,</v>
      </c>
    </row>
    <row r="363" spans="4:4">
      <c r="D363" s="17" t="str">
        <f t="shared" si="26"/>
        <v xml:space="preserve">        IUCN_status: "EN" ,</v>
      </c>
    </row>
    <row r="364" spans="4:4">
      <c r="D364" s="17" t="str">
        <f t="shared" si="26"/>
        <v xml:space="preserve">        description: "মজবুত শরীর, মাঝারিভাবে লগ চঞ্চু সহ। পৃষ্ঠীয় পাখনাটি পিছনের মাঝামাঝি বিন্দুতে, একটি কুঁজের উপর স্থাপন করা হয় এবং তাই এই নাম। একটি বাল্বস তরমুজ একটি স্বতন্ত্র ক্রিজ এবং বৃত্তাকার টিপস সঙ্গে বড় flippers এবং flukes আছে। প্রাপ্তবয়স্কদের বড় কুঁজ থাকে, বিশেষ করে পুরুষদের মধ্যে।" ,</v>
      </c>
    </row>
    <row r="365" spans="4:4">
      <c r="D365" s="17" t="str">
        <f t="shared" si="26"/>
        <v xml:space="preserve">        size: "জন্মের সময় দৈর্ঘ্য: 1m, প্রাপ্তবয়স্কদের দৈর্ঘ্য: 2.6-2.8m, প্রাপ্তবয়স্কদের ওজন: 280 Kg" ,</v>
      </c>
    </row>
    <row r="366" spans="4:4">
      <c r="D366" s="17" t="str">
        <f t="shared" si="26"/>
        <v xml:space="preserve">        colour_pattern: "উপরে ধূসর কালো, গোলাপি পেট। পেট, ঠোঁট এবং নীচের চোয়াল হালকা, ঠোঁট এবং নীচের চোয়াল এবং মটল গোলাপী। একটি অন্ধকার চোখের প্যাচ আছে." ,</v>
      </c>
    </row>
    <row r="367" spans="4:4">
      <c r="D367" s="17" t="str">
        <f t="shared" si="26"/>
        <v xml:space="preserve">        dorsal_fin: "ডোরসাল পাখনা খাটো এবং শরীরের মধ্যবিন্দুর ঠিক সামনে একটি বড় কুঁজের উপর বসে থাকে" ,</v>
      </c>
    </row>
    <row r="368" spans="4:4">
      <c r="D368" s="17" t="str">
        <f t="shared" si="26"/>
        <v xml:space="preserve">        teeth_count: "উপরের চোয়ালে 33-39 জোড়া দাঁত এবং নীচের চোয়ালে 31-37 জোড়া দাঁত থাকে।" ,</v>
      </c>
    </row>
    <row r="369" spans="4:4">
      <c r="D369" s="17" t="str">
        <f t="shared" si="26"/>
        <v xml:space="preserve">        baleen_plate: null,</v>
      </c>
    </row>
    <row r="370" spans="4:4">
      <c r="D370" s="17" t="str">
        <f t="shared" si="26"/>
        <v xml:space="preserve">        throat_grooves: null,</v>
      </c>
    </row>
    <row r="371" spans="4:4">
      <c r="D371" s="17" t="str">
        <f t="shared" si="26"/>
        <v xml:space="preserve">        seasonal_movement: "আবাসিক জনসংখ্যা" ,</v>
      </c>
    </row>
    <row r="372" spans="4:4">
      <c r="D372" s="17" t="str">
        <f t="shared" si="26"/>
        <v xml:space="preserve">        habitat_preferance: "30 মিটারের কম গভীরতার কাছাকাছি তীরে অগভীর জলে, নদীর মুখের কাছাকাছি এবং মোহনায় পাওয়া যায় ভারতের পশ্চিম উপকূল বরাবর সবচেয়ে সাধারণ প্রজাতি" ,</v>
      </c>
    </row>
    <row r="373" spans="4:4">
      <c r="D373" s="17" t="str">
        <f t="shared" si="26"/>
        <v xml:space="preserve">        type: "সামুদ্রিক স্তন্যপায়ী" ,</v>
      </c>
    </row>
    <row r="374" spans="4:4">
      <c r="D374" s="17" t="str">
        <f t="shared" si="26"/>
        <v xml:space="preserve">    },</v>
      </c>
    </row>
    <row r="375" spans="4:4">
      <c r="D375" s="17" t="str">
        <f>Z1</f>
        <v xml:space="preserve">{   </v>
      </c>
    </row>
    <row r="376" spans="4:4">
      <c r="D376" s="17" t="str">
        <f t="shared" ref="D376:D391" si="27">Z2</f>
        <v xml:space="preserve">        id: "23" ,</v>
      </c>
    </row>
    <row r="377" spans="4:4">
      <c r="D377" s="17" t="str">
        <f t="shared" si="27"/>
        <v xml:space="preserve">        scientific_name: "সোসা চিনেনসিস" ,</v>
      </c>
    </row>
    <row r="378" spans="4:4">
      <c r="D378" s="17" t="str">
        <f t="shared" si="27"/>
        <v xml:space="preserve">        image_path: "Indo-Pacific-Humpback-Dolphin" ,</v>
      </c>
    </row>
    <row r="379" spans="4:4">
      <c r="D379" s="17" t="str">
        <f t="shared" si="27"/>
        <v xml:space="preserve">        local_name: "ইন্দো-প্যাসিফিক হাম্পব্যাক ডলফিন" ,</v>
      </c>
    </row>
    <row r="380" spans="4:4">
      <c r="D380" s="17" t="str">
        <f t="shared" si="27"/>
        <v xml:space="preserve">        IUCN_status: "VU" ,</v>
      </c>
    </row>
    <row r="381" spans="4:4">
      <c r="D381" s="17" t="str">
        <f t="shared" si="27"/>
        <v xml:space="preserve">        description: "মজবুত শরীর, মাঝারিভাবে লগ চঞ্চু সহ। একটি স্বতন্ত্র ক্রিজ সহ একটি বাল্বস তরমুজ রয়েছে। পৃষ্ঠীয় পাখনাটি পিছনের মাঝামাঝি বিন্দুতে, একটি কুঁজের উপর স্থাপন করা হয় এবং তাই এই নাম। পাখনার নিচে আলতোভাবে ঢালু কুঁজটি S plumbea-এর মতো উচ্চারিত নয়। পাখনা পিছনের মধ্যবিন্দুতে। বৃত্তাকার টিপস সঙ্গে flippers এবং flukes. প্রাপ্তবয়স্কদের বড় কুঁজ থাকে, বিশেষ করে পুরুষদের মধ্যে (প্রাপ্তবয়স্ক পুরুষদের ওজন প্রাপ্তবয়স্ক মহিলাদের চেয়ে তিনগুণ বেশি)।" ,</v>
      </c>
    </row>
    <row r="382" spans="4:4">
      <c r="D382" s="17" t="str">
        <f t="shared" si="27"/>
        <v xml:space="preserve">        size: "জন্মের সময় দৈর্ঘ্য: 1m, প্রাপ্তবয়স্কদের দৈর্ঘ্য: 2.7m, প্রাপ্তবয়স্কদের ওজন: 240 Kg" ,</v>
      </c>
    </row>
    <row r="383" spans="4:4">
      <c r="D383" s="17" t="str">
        <f t="shared" si="27"/>
        <v xml:space="preserve">        colour_pattern: "ধূসর গোলাপী এবং পাশে আরও গোলাপী, মুখের চারপাশে এবং একটি গোলাপী পেট।" ,</v>
      </c>
    </row>
    <row r="384" spans="4:4">
      <c r="D384" s="17" t="str">
        <f t="shared" si="27"/>
        <v xml:space="preserve">        dorsal_fin: "পৃষ্ঠীয় পাখনা ছোট" ,</v>
      </c>
    </row>
    <row r="385" spans="4:4">
      <c r="D385" s="17" t="str">
        <f t="shared" si="27"/>
        <v xml:space="preserve">        teeth_count: "উপরের চোয়ালে 32-38 জোড়া দাঁত এবং নীচের চোয়ালে 29-38 জোড়া দাঁত থাকে।" ,</v>
      </c>
    </row>
    <row r="386" spans="4:4">
      <c r="D386" s="17" t="str">
        <f t="shared" si="27"/>
        <v xml:space="preserve">        baleen_plate: null,</v>
      </c>
    </row>
    <row r="387" spans="4:4">
      <c r="D387" s="17" t="str">
        <f t="shared" si="27"/>
        <v xml:space="preserve">        throat_grooves: null,</v>
      </c>
    </row>
    <row r="388" spans="4:4">
      <c r="D388" s="17" t="str">
        <f t="shared" si="27"/>
        <v xml:space="preserve">        seasonal_movement: "আবাসিক জনসংখ্যা" ,</v>
      </c>
    </row>
    <row r="389" spans="4:4">
      <c r="D389" s="17" t="str">
        <f t="shared" si="27"/>
        <v xml:space="preserve">        habitat_preferance: "ভারতের পূর্ব উপকূলে পাওয়া S plumbea এবং chinensis এর মধ্যে ওভারল্যাপ এলাকাটি দক্ষিণ-পূর্ব ভারতে অনুমান করা হয় যেটি 30 মিটারের কম গভীরতার কাছাকাছি তীরে অগভীর জলে, নদীর মুখের কাছাকাছি এবং মোহনায় পাওয়া যায়" ,</v>
      </c>
    </row>
    <row r="390" spans="4:4">
      <c r="D390" s="17" t="str">
        <f t="shared" si="27"/>
        <v xml:space="preserve">        type: "সামুদ্রিক স্তন্যপায়ী" ,</v>
      </c>
    </row>
    <row r="391" spans="4:4">
      <c r="D391" s="17" t="str">
        <f t="shared" si="27"/>
        <v xml:space="preserve">    },</v>
      </c>
    </row>
    <row r="392" spans="4:4">
      <c r="D392" s="17" t="str">
        <f>AA1</f>
        <v xml:space="preserve">{   </v>
      </c>
    </row>
    <row r="393" spans="4:4">
      <c r="D393" s="17" t="str">
        <f t="shared" ref="D393:D408" si="28">AA2</f>
        <v xml:space="preserve">        id: "24" ,</v>
      </c>
    </row>
    <row r="394" spans="4:4">
      <c r="D394" s="17" t="str">
        <f t="shared" si="28"/>
        <v xml:space="preserve">        scientific_name: "Tursiops aduncus" ,</v>
      </c>
    </row>
    <row r="395" spans="4:4">
      <c r="D395" s="17" t="str">
        <f t="shared" si="28"/>
        <v xml:space="preserve">        image_path: "Indo-Pacific-bottlenose-dolphin" ,</v>
      </c>
    </row>
    <row r="396" spans="4:4">
      <c r="D396" s="17" t="str">
        <f t="shared" si="28"/>
        <v xml:space="preserve">        local_name: "ইন্দো-প্যাসিফিক বোতলনোজ ডলফিন" ,</v>
      </c>
    </row>
    <row r="397" spans="4:4">
      <c r="D397" s="17" t="str">
        <f t="shared" si="28"/>
        <v xml:space="preserve">        IUCN_status: "NT" ,</v>
      </c>
    </row>
    <row r="398" spans="4:4">
      <c r="D398" s="17" t="str">
        <f t="shared" si="28"/>
        <v xml:space="preserve">        description: "একটি বাল্বযুক্ত মাথা এবং একটি মৃদু ঢালু কপাল সহ একটি শক্তিশালী শরীর রয়েছে। চঞ্চু লম্বা এবং নিচের চোয়াল উপরের চোয়ালের চেয়ে কিছুটা লম্বা। একটি বিশিষ্ট ক্রিজ উপস্থিত রয়েছে। ফ্লিপারগুলি ছোট, নির্দেশিত।" ,</v>
      </c>
    </row>
    <row r="399" spans="4:4">
      <c r="D399" s="17" t="str">
        <f t="shared" si="28"/>
        <v xml:space="preserve">        size: "জন্মের সময় দৈর্ঘ্য: 85-112cm, প্রাপ্তবয়স্কদের দৈর্ঘ্য: 2.7m, প্রাপ্তবয়স্কদের ওজন: 230 Kg" ,</v>
      </c>
    </row>
    <row r="400" spans="4:4">
      <c r="D400" s="17" t="str">
        <f t="shared" si="28"/>
        <v xml:space="preserve">        colour_pattern: "উপরে ধূসর ধূসর এবং পাশে হালকা ধূসর কেপ এবং ডোরসাল পাখনার দিকে জ্বলছে। বাছুরের পেট গোলাপি বর্ণের হয় এবং প্রাপ্তবয়স্কদের মধ্যে একই রকম কালো দাগ থাকে।" ,</v>
      </c>
    </row>
    <row r="401" spans="4:4">
      <c r="D401" s="17" t="str">
        <f t="shared" si="28"/>
        <v xml:space="preserve">        dorsal_fin: "পৃষ্ঠীয় পাখনা বিস্তৃত ভিত্তি সহ লম্বা" ,</v>
      </c>
    </row>
    <row r="402" spans="4:4">
      <c r="D402" s="17" t="str">
        <f t="shared" si="28"/>
        <v xml:space="preserve">        teeth_count: "প্রতিটি চোয়ালে 21-29 জোড়া দাঁত থাকে।" ,</v>
      </c>
    </row>
    <row r="403" spans="4:4">
      <c r="D403" s="17" t="str">
        <f t="shared" si="28"/>
        <v xml:space="preserve">        baleen_plate: null,</v>
      </c>
    </row>
    <row r="404" spans="4:4">
      <c r="D404" s="17" t="str">
        <f t="shared" si="28"/>
        <v xml:space="preserve">        throat_grooves: null,</v>
      </c>
    </row>
    <row r="405" spans="4:4">
      <c r="D405" s="17" t="str">
        <f t="shared" si="28"/>
        <v xml:space="preserve">        seasonal_movement: "আবাসিক জনসংখ্যা" ,</v>
      </c>
    </row>
    <row r="406" spans="4:4">
      <c r="D406" s="17" t="str">
        <f t="shared" si="28"/>
        <v xml:space="preserve">        habitat_preferance: "নিকটবর্তী জলে পাওয়া যায় ভারতীয় জলের শেল্ফে টারসিওপস ট্রাঙ্কাটাস (সাধারণ বোতলনোজ ডলফিন) পাওয়া যেতে পারে তবে গভীর জলে টি ট্রাঙ্কাটাসের একটি খাটো চঞ্চু, আরও শক্ত শরীর, আরও ফ্যালকেট পাখনা এবং কোনও ভেন্ট্রাল দাগ নেই" ,</v>
      </c>
    </row>
    <row r="407" spans="4:4">
      <c r="D407" s="17" t="str">
        <f t="shared" si="28"/>
        <v xml:space="preserve">        type: "সামুদ্রিক স্তন্যপায়ী" ,</v>
      </c>
    </row>
    <row r="408" spans="4:4">
      <c r="D408" s="17" t="str">
        <f t="shared" si="28"/>
        <v xml:space="preserve">    },</v>
      </c>
    </row>
    <row r="409" spans="4:4">
      <c r="D409" s="17" t="str">
        <f>AB1</f>
        <v xml:space="preserve">{   </v>
      </c>
    </row>
    <row r="410" spans="4:4">
      <c r="D410" s="17" t="str">
        <f t="shared" ref="D410:D425" si="29">AB2</f>
        <v xml:space="preserve">        id: "25" ,</v>
      </c>
    </row>
    <row r="411" spans="4:4">
      <c r="D411" s="17" t="str">
        <f t="shared" si="29"/>
        <v xml:space="preserve">        scientific_name: "স্টেনেলা অ্যাটেনুয়াটা" ,</v>
      </c>
    </row>
    <row r="412" spans="4:4">
      <c r="D412" s="17" t="str">
        <f t="shared" si="29"/>
        <v xml:space="preserve">        image_path: "Pan-tropical-spotted-dolphin" ,</v>
      </c>
    </row>
    <row r="413" spans="4:4">
      <c r="D413" s="17" t="str">
        <f t="shared" si="29"/>
        <v xml:space="preserve">        local_name: "প্যান-ট্রপিক্যাল স্পটড ডলফিন" ,</v>
      </c>
    </row>
    <row r="414" spans="4:4">
      <c r="D414" s="17" t="str">
        <f t="shared" si="29"/>
        <v xml:space="preserve">        IUCN_status: "LC" ,</v>
      </c>
    </row>
    <row r="415" spans="4:4">
      <c r="D415" s="17" t="str">
        <f t="shared" si="29"/>
        <v xml:space="preserve">        description: "একটি চিকন সুগঠিত শরীর আছে যার সাথে একটি বিশিষ্ট তরমুজ রয়েছে। পৃষ্ঠীয় পাখনা লম্বা, সরু, পিঠের মধ্যবিন্দুতে ডগায় গোলাকার। চঞ্চুটি মাঝারিভাবে লম্বা, ফ্লিপারগুলি সরু এবং সূক্ষ্ম।" ,</v>
      </c>
    </row>
    <row r="416" spans="4:4">
      <c r="D416" s="17" t="str">
        <f t="shared" si="29"/>
        <v xml:space="preserve">        size: "জন্মের সময় দৈর্ঘ্য: 90cm, প্রাপ্তবয়স্কদের দৈর্ঘ্য: 2.4-2.6m, প্রাপ্তবয়স্কদের ওজন: 119 Kg" ,</v>
      </c>
    </row>
    <row r="417" spans="4:4">
      <c r="D417" s="17" t="str">
        <f t="shared" si="29"/>
        <v xml:space="preserve">        colour_pattern: "প্যানট্রপিকাল দাগযুক্ত ডলফিনগুলি সামগ্রিকভাবে ধূসর, উপরে এবং উপরের অংশে গাঢ় এবং পেট এবং নীচের অংশে হালকা। শরীরে সাধারণত দাগ দেখা যায়, যদিও দাগ অঞ্চলভেদে পরিবর্তিত হয়, উপরে সাদা দাগ এবং নীচে গাঢ় দাগ রয়েছে। বয়স এবং অঞ্চলের সাথে দাগ বাড়ে। নবজাতক দাগযুক্ত ডলফিনগুলি দাগহীন, নরম প্রান্ত এবং একটি হালকা পেট সহ গাঢ় ধূসর পিঠ থাকে। সমুদ্রে, একটি চিহ্নিত লাগামের অনন্য উপস্থিতি, পৃষ্ঠের দিকে অভিন্ন অন্ধকার কেপ এবং একটি গাঢ় ফ্লিপার লাইনের উপস্থিতি প্রজাতি সনাক্ত করতে সহায়তা করে।" ,</v>
      </c>
    </row>
    <row r="418" spans="4:4">
      <c r="D418" s="17" t="str">
        <f t="shared" si="29"/>
        <v xml:space="preserve">        dorsal_fin: " একটি লম্বা, ফ্যাল্কেট ডোরসাল পাখনা যা কেন্দ্রীয়ভাবে স্থাপন করা হয়" ,</v>
      </c>
    </row>
    <row r="419" spans="4:4">
      <c r="D419" s="17" t="str">
        <f t="shared" si="29"/>
        <v xml:space="preserve">        teeth_count: "প্রতিটি চোয়ালে 35-40টি ছোট সূক্ষ্ম দাঁত থাকে।" ,</v>
      </c>
    </row>
    <row r="420" spans="4:4">
      <c r="D420" s="17" t="str">
        <f t="shared" si="29"/>
        <v xml:space="preserve">        baleen_plate: null,</v>
      </c>
    </row>
    <row r="421" spans="4:4">
      <c r="D421" s="17" t="str">
        <f t="shared" si="29"/>
        <v xml:space="preserve">        throat_grooves: null,</v>
      </c>
    </row>
    <row r="422" spans="4:4">
      <c r="D422" s="17" t="str">
        <f t="shared" si="29"/>
        <v xml:space="preserve">        seasonal_movement: "আবাসিক জনসংখ্যা" ,</v>
      </c>
    </row>
    <row r="423" spans="4:4">
      <c r="D423" s="17" t="str">
        <f t="shared" si="29"/>
        <v xml:space="preserve">        habitat_preferance: "প্যান-গ্রীষ্মমন্ডলীয় দাগযুক্ত ডলফিনগুলি উষ্ণ পৃষ্ঠের তাপমাত্রা সহ গ্রীষ্মমন্ডলীয় মহাসাগরগুলিতে পাওয়া যায়, উপকূলীয় এবং উপকূলীয় উভয় অঞ্চলেই উপকূলীয় আকারগুলি সাধারণত উপকূলীয় আকারগুলি উপকূলীয় অঞ্চলে বসবাসকারীগুলির চেয়ে বড় এবং বেশি দেখা যায়৷" ,</v>
      </c>
    </row>
    <row r="424" spans="4:4">
      <c r="D424" s="17" t="str">
        <f t="shared" si="29"/>
        <v xml:space="preserve">        type: "সামুদ্রিক স্তন্যপায়ী" ,</v>
      </c>
    </row>
    <row r="425" spans="4:4">
      <c r="D425" s="17" t="str">
        <f t="shared" si="29"/>
        <v xml:space="preserve">    },</v>
      </c>
    </row>
    <row r="426" spans="4:4">
      <c r="D426" s="17" t="str">
        <f>AC1</f>
        <v xml:space="preserve">{   </v>
      </c>
    </row>
    <row r="427" spans="4:4">
      <c r="D427" s="17" t="str">
        <f t="shared" ref="D427:D442" si="30">AC2</f>
        <v xml:space="preserve">        id: "26" ,</v>
      </c>
    </row>
    <row r="428" spans="4:4">
      <c r="D428" s="17" t="str">
        <f t="shared" si="30"/>
        <v xml:space="preserve">        scientific_name: "স্টেনেলা লংগিরোস্ট্রিস" ,</v>
      </c>
    </row>
    <row r="429" spans="4:4">
      <c r="D429" s="17" t="str">
        <f t="shared" si="30"/>
        <v xml:space="preserve">        image_path: "Spinner-dolphin" ,</v>
      </c>
    </row>
    <row r="430" spans="4:4">
      <c r="D430" s="17" t="str">
        <f t="shared" si="30"/>
        <v xml:space="preserve">        local_name: "স্পিনার ডলফিন" ,</v>
      </c>
    </row>
    <row r="431" spans="4:4">
      <c r="D431" s="17" t="str">
        <f t="shared" si="30"/>
        <v xml:space="preserve">        IUCN_status: "DD" ,</v>
      </c>
    </row>
    <row r="432" spans="4:4">
      <c r="D432" s="17" t="str">
        <f t="shared" si="30"/>
        <v xml:space="preserve">        description: "একটি মৃদু ঢালু কপাল সঙ্গে একটি খুব পাতলা শরীর আছে. একটি ক্রিজ উপস্থিত রয়েছে এবং চঞ্চুটি খুব দীর্ঘ। ফ্লিপারগুলি সরু এবং সূক্ষ্ম।" ,</v>
      </c>
    </row>
    <row r="433" spans="4:4">
      <c r="D433" s="17" t="str">
        <f t="shared" si="30"/>
        <v xml:space="preserve">        size: "জন্মের সময় দৈর্ঘ্য: 75-80cm, প্রাপ্তবয়স্কদের দৈর্ঘ্য: 1.5-2.3m, প্রাপ্তবয়স্কদের ওজন: 82 Kg" ,</v>
      </c>
    </row>
    <row r="434" spans="4:4">
      <c r="D434" s="17" t="str">
        <f t="shared" si="30"/>
        <v xml:space="preserve">        colour_pattern: "উপরে ধূসর কালো, পাশ বরাবর একটি হালকা ধূসর ব্যান্ড এবং একটি সাদা পেট (ত্রিপক্ষীয় প্যাটার্ন)। চোখের থেকে ক্রিজ পর্যন্ত এবং চোখ থেকে ফ্লিপার পর্যন্ত একটি অন্ধকার চোখের ডোরাকাটা। উপরের ঠোঁট গাঢ় এবং নিচের ঠোঁট সাদা এবং উপরের ঠোঁট থেকে কালো ডগা।" ,</v>
      </c>
    </row>
    <row r="435" spans="4:4">
      <c r="D435" s="17" t="str">
        <f t="shared" si="30"/>
        <v xml:space="preserve">        dorsal_fin: "পৃষ্ঠীয় পাখনা লম্বা, সরু, পিঠের মধ্যবিন্দুতে খাড়া" ,</v>
      </c>
    </row>
    <row r="436" spans="4:4">
      <c r="D436" s="17" t="str">
        <f t="shared" si="30"/>
        <v xml:space="preserve">        teeth_count: "প্রতিটি চোয়ালে 40-62 জোড়া দাঁত থাকে (বামন স্পিনার ডলফিনের প্রতিটি চোয়ালে 41-52 জোড়া দাঁত থাকে)" ,</v>
      </c>
    </row>
    <row r="437" spans="4:4">
      <c r="D437" s="17" t="str">
        <f t="shared" si="30"/>
        <v xml:space="preserve">        baleen_plate: null,</v>
      </c>
    </row>
    <row r="438" spans="4:4">
      <c r="D438" s="17" t="str">
        <f t="shared" si="30"/>
        <v xml:space="preserve">        throat_grooves: null,</v>
      </c>
    </row>
    <row r="439" spans="4:4">
      <c r="D439" s="17" t="str">
        <f t="shared" si="30"/>
        <v xml:space="preserve">        seasonal_movement: "আবাসিক জনসংখ্যা" ,</v>
      </c>
    </row>
    <row r="440" spans="4:4">
      <c r="D440" s="17" t="str">
        <f t="shared" si="30"/>
        <v xml:space="preserve">        habitat_preferance: "গভীর উপকূলীয় জলে এবং সমুদ্রের দ্বীপগুলির আশেপাশে পাওয়া যায় যেখানে কাছাকাছি জলের গভীরতা রয়েছে" ,</v>
      </c>
    </row>
    <row r="441" spans="4:4">
      <c r="D441" s="17" t="str">
        <f t="shared" si="30"/>
        <v xml:space="preserve">        type: "সামুদ্রিক স্তন্যপায়ী" ,</v>
      </c>
    </row>
    <row r="442" spans="4:4">
      <c r="D442" s="17" t="str">
        <f t="shared" si="30"/>
        <v xml:space="preserve">    },</v>
      </c>
    </row>
    <row r="443" spans="4:4">
      <c r="D443" s="17" t="str">
        <f>AD1</f>
        <v xml:space="preserve">{   </v>
      </c>
    </row>
    <row r="444" spans="4:4">
      <c r="D444" s="17" t="str">
        <f t="shared" ref="D444:D459" si="31">AD2</f>
        <v xml:space="preserve">        id: "27" ,</v>
      </c>
    </row>
    <row r="445" spans="4:4">
      <c r="D445" s="17" t="str">
        <f t="shared" si="31"/>
        <v xml:space="preserve">        scientific_name: "স্টেনেলা কোয়েরুলেওআলবা" ,</v>
      </c>
    </row>
    <row r="446" spans="4:4">
      <c r="D446" s="17" t="str">
        <f t="shared" si="31"/>
        <v xml:space="preserve">        image_path: "Striped-dolphin" ,</v>
      </c>
    </row>
    <row r="447" spans="4:4">
      <c r="D447" s="17" t="str">
        <f t="shared" si="31"/>
        <v xml:space="preserve">        local_name: "ডোরাকাটা ডলফিন" ,</v>
      </c>
    </row>
    <row r="448" spans="4:4">
      <c r="D448" s="17" t="str">
        <f t="shared" si="31"/>
        <v xml:space="preserve">        IUCN_status: "LC" ,</v>
      </c>
    </row>
    <row r="449" spans="4:4">
      <c r="D449" s="17" t="str">
        <f t="shared" si="31"/>
        <v xml:space="preserve">        description: "শরীর অন্যান্য স্টেনেলার ​​মতো পাতলা নয়। তাদের একটি মৃদু ঢালু কপাল এবং একটি মাঝারি লম্বা চঞ্চু আছে। ফ্লিপারগুলি সরু এবং সূক্ষ্ম এবং একটি ক্রিজ রয়েছে।" ,</v>
      </c>
    </row>
    <row r="450" spans="4:4">
      <c r="D450" s="17" t="str">
        <f t="shared" si="31"/>
        <v xml:space="preserve">        size: "জন্মের সময় দৈর্ঘ্য: 93-100cn, প্রাপ্তবয়স্কদের দৈর্ঘ্য: 2.56m, প্রাপ্তবয়স্কদের ওজন: 155 Kg" ,</v>
      </c>
    </row>
    <row r="451" spans="4:4">
      <c r="D451" s="17" t="str">
        <f t="shared" si="31"/>
        <v xml:space="preserve">        colour_pattern: "গাঢ় কেপ সহ উপরে ধূসর কালো। ডোরসাল পাখনার সামনের দিকে ঝলকানি সহ পাশে হালকা ধূসর। একটি কালো ডোরা চোখ থেকে মলদ্বার পর্যন্ত এবং চোখ থেকে ফ্লিপার পর্যন্ত চলে যায় উপরের ঠোঁটটি কালো এবং নীচের ঠোঁটটি কালো ডগা সহ সাদা।" ,</v>
      </c>
    </row>
    <row r="452" spans="4:4">
      <c r="D452" s="17" t="str">
        <f t="shared" si="31"/>
        <v xml:space="preserve">        dorsal_fin: "পৃষ্ঠীয় পাখনা পিছনের মধ্যবিন্দুতে বিস্তৃত ভিত্তি সহ ত্রিভুজাকার" ,</v>
      </c>
    </row>
    <row r="453" spans="4:4">
      <c r="D453" s="17" t="str">
        <f t="shared" si="31"/>
        <v xml:space="preserve">        teeth_count: "প্রতিটি চোয়ালে 40-55 জোড়া দাঁত থাকে।" ,</v>
      </c>
    </row>
    <row r="454" spans="4:4">
      <c r="D454" s="17" t="str">
        <f t="shared" si="31"/>
        <v xml:space="preserve">        baleen_plate: null,</v>
      </c>
    </row>
    <row r="455" spans="4:4">
      <c r="D455" s="17" t="str">
        <f t="shared" si="31"/>
        <v xml:space="preserve">        throat_grooves: null,</v>
      </c>
    </row>
    <row r="456" spans="4:4">
      <c r="D456" s="17" t="str">
        <f t="shared" si="31"/>
        <v xml:space="preserve">        seasonal_movement: "অজানা" ,</v>
      </c>
    </row>
    <row r="457" spans="4:4">
      <c r="D457" s="17" t="str">
        <f t="shared" si="31"/>
        <v xml:space="preserve">        habitat_preferance: "সাগরের গভীর জলে পাওয়া যায়" ,</v>
      </c>
    </row>
    <row r="458" spans="4:4">
      <c r="D458" s="17" t="str">
        <f t="shared" si="31"/>
        <v xml:space="preserve">        type: "সামুদ্রিক স্তন্যপায়ী" ,</v>
      </c>
    </row>
    <row r="459" spans="4:4">
      <c r="D459" s="17" t="str">
        <f t="shared" si="31"/>
        <v xml:space="preserve">    },</v>
      </c>
    </row>
    <row r="460" spans="4:4">
      <c r="D460" s="17" t="str">
        <f>AE1</f>
        <v xml:space="preserve">{   </v>
      </c>
    </row>
    <row r="461" spans="4:4">
      <c r="D461" s="17" t="str">
        <f t="shared" ref="D461:D476" si="32">AE2</f>
        <v xml:space="preserve">        id: "28" ,</v>
      </c>
    </row>
    <row r="462" spans="4:4">
      <c r="D462" s="17" t="str">
        <f t="shared" si="32"/>
        <v xml:space="preserve">        scientific_name: "ডেলফিনাস ক্যাপেনসিস ট্রপিকালিস" ,</v>
      </c>
    </row>
    <row r="463" spans="4:4">
      <c r="D463" s="17" t="str">
        <f t="shared" si="32"/>
        <v xml:space="preserve">        image_path: "Indo-Pacific-common-dolphin" ,</v>
      </c>
    </row>
    <row r="464" spans="4:4">
      <c r="D464" s="17" t="str">
        <f t="shared" si="32"/>
        <v xml:space="preserve">        local_name: "ইন্দো-প্যাসিফিক সাধারণ ডলফিন" ,</v>
      </c>
    </row>
    <row r="465" spans="4:4">
      <c r="D465" s="17" t="str">
        <f t="shared" si="32"/>
        <v xml:space="preserve">        IUCN_status: "LC" ,</v>
      </c>
    </row>
    <row r="466" spans="4:4">
      <c r="D466" s="17" t="str">
        <f t="shared" si="32"/>
        <v xml:space="preserve">        description: "একটি মৃদু ঢালু কপাল এবং একটি বিশিষ্ট ক্রিজ সঙ্গে একটি খুব পাতলা শরীর আছে. তাদের একটি খুব লম্বা চঞ্চু আছে এবং ফ্লিপারগুলি লম্বা, সরু এবং সূক্ষ্ম।" ,</v>
      </c>
    </row>
    <row r="467" spans="4:4">
      <c r="D467" s="17" t="str">
        <f t="shared" si="32"/>
        <v xml:space="preserve">        size: "জন্মের সময় দৈর্ঘ্য: 80-100cm, প্রাপ্তবয়স্কদের দৈর্ঘ্য: 2.6m, প্রাপ্তবয়স্কদের ওজন: 235 Kg" ,</v>
      </c>
    </row>
    <row r="468" spans="4:4">
      <c r="D468" s="17" t="str">
        <f t="shared" si="32"/>
        <v xml:space="preserve">        colour_pattern: "উপরে ধূসর কালো, পৃষ্ঠীয় পাখনার নীচে একটি বিশিষ্ট v-আকৃতির ঘন্টা কাঁচের প্যাটার্ন সহ একটি হালকা সাদা পেট এবং ফ্লিপারের উপরে একটি হলুদ ব্লেজ।" ,</v>
      </c>
    </row>
    <row r="469" spans="4:4">
      <c r="D469" s="17" t="str">
        <f t="shared" si="32"/>
        <v xml:space="preserve">        dorsal_fin: "পৃষ্ঠীয় পাখনা লম্বা, সরু, ফ্যালকেট এবং পিঠের মধ্যবিন্দুতে" ,</v>
      </c>
    </row>
    <row r="470" spans="4:4">
      <c r="D470" s="17" t="str">
        <f t="shared" si="32"/>
        <v xml:space="preserve">        teeth_count: "উপরের চোয়ালে 54-67 জোড়া দাঁত এবং নীচের চোয়ালে 52-64 জোড়া দাঁত থাকে।" ,</v>
      </c>
    </row>
    <row r="471" spans="4:4">
      <c r="D471" s="17" t="str">
        <f t="shared" si="32"/>
        <v xml:space="preserve">        baleen_plate: null,</v>
      </c>
    </row>
    <row r="472" spans="4:4">
      <c r="D472" s="17" t="str">
        <f t="shared" si="32"/>
        <v xml:space="preserve">        throat_grooves: null,</v>
      </c>
    </row>
    <row r="473" spans="4:4">
      <c r="D473" s="17" t="str">
        <f t="shared" si="32"/>
        <v xml:space="preserve">        seasonal_movement: "অজানা" ,</v>
      </c>
    </row>
    <row r="474" spans="4:4">
      <c r="D474" s="17" t="str">
        <f t="shared" si="32"/>
        <v xml:space="preserve">        habitat_preferance: "মহাদেশীয় শেলফের গভীর জলে এবং ঢালে, কখনও কখনও কাছাকাছি-তীরে গভীর জলে পাওয়া যায়" ,</v>
      </c>
    </row>
    <row r="475" spans="4:4">
      <c r="D475" s="17" t="str">
        <f t="shared" si="32"/>
        <v xml:space="preserve">        type: "সামুদ্রিক স্তন্যপায়ী" ,</v>
      </c>
    </row>
    <row r="476" spans="4:4">
      <c r="D476" s="17" t="str">
        <f t="shared" si="32"/>
        <v xml:space="preserve">    },</v>
      </c>
    </row>
    <row r="477" spans="4:4">
      <c r="D477" s="17" t="str">
        <f>AF1</f>
        <v xml:space="preserve">{   </v>
      </c>
    </row>
    <row r="478" spans="4:4">
      <c r="D478" s="17" t="str">
        <f t="shared" ref="D478:D493" si="33">AF2</f>
        <v xml:space="preserve">        id: "29" ,</v>
      </c>
    </row>
    <row r="479" spans="4:4">
      <c r="D479" s="17" t="str">
        <f t="shared" si="33"/>
        <v xml:space="preserve">        scientific_name: "লেজেনোডেলফিস হোসেই" ,</v>
      </c>
    </row>
    <row r="480" spans="4:4">
      <c r="D480" s="17" t="str">
        <f t="shared" si="33"/>
        <v xml:space="preserve">        image_path: "Frasers-dolphin" ,</v>
      </c>
    </row>
    <row r="481" spans="4:4">
      <c r="D481" s="17" t="str">
        <f t="shared" si="33"/>
        <v xml:space="preserve">        local_name: "ফ্রেজারের ডলফিন" ,</v>
      </c>
    </row>
    <row r="482" spans="4:4">
      <c r="D482" s="17" t="str">
        <f t="shared" si="33"/>
        <v xml:space="preserve">        IUCN_status: "LC" ,</v>
      </c>
    </row>
    <row r="483" spans="4:4">
      <c r="D483" s="17" t="str">
        <f t="shared" si="33"/>
        <v xml:space="preserve">        description: "মৃদুভাবে ঢালু কপাল সহ একটি বিশিষ্ট ক্রিজের সাথে একটি খুব মজুত শরীর রয়েছে। তরমুজ এবং চঞ্চুর মধ্যে। চঞ্চুটি নিজেই ছোট এবং ঠাসা। ফ্লিপারগুলি লম্বা এবং টিপসের দিকে নির্দেশ করে ফ্লুকের পিছনের প্রান্তগুলি স্পষ্টভাবে অবতল।" ,</v>
      </c>
    </row>
    <row r="484" spans="4:4">
      <c r="D484" s="17" t="str">
        <f t="shared" si="33"/>
        <v xml:space="preserve">        size: "জন্মের সময় দৈর্ঘ্য: 1-1.1m, প্রাপ্তবয়স্কদের দৈর্ঘ্য: 2.6-2.7m, প্রাপ্তবয়স্কদের ওজন: 210 Kg" ,</v>
      </c>
    </row>
    <row r="485" spans="4:4">
      <c r="D485" s="17" t="str">
        <f t="shared" si="33"/>
        <v xml:space="preserve">        colour_pattern: "উপরে ধূসর গোলাপী পেট এবং একটি হালকা ধূসর ব্যান্ড মুখ থেকে মলদ্বার পর্যন্ত চলে। নীচের চোয়ালের মাঝখানে থেকে ফ্লিপার পর্যন্ত একটি ধূসর ডোরাকাটা দৃশ্যমান হয় যখন একটি গাঢ় ডোরা তরমুজের শীর্ষ থেকে উপরের চোয়ালের ডগা পর্যন্ত দৃশ্যমান হয়। চঞ্চুর ডগা অন্ধকার।" ,</v>
      </c>
    </row>
    <row r="486" spans="4:4">
      <c r="D486" s="17" t="str">
        <f t="shared" si="33"/>
        <v xml:space="preserve">        dorsal_fin: "পৃষ্ঠীয় পাখনা ছোট, ত্রিভুজাকার এবং পিছনের মধ্যবিন্দুতে খাড়া" ,</v>
      </c>
    </row>
    <row r="487" spans="4:4">
      <c r="D487" s="17" t="str">
        <f t="shared" si="33"/>
        <v xml:space="preserve">        teeth_count: "প্রতিটি চোয়ালে 38-44 জোড়া দাঁত থাকে।" ,</v>
      </c>
    </row>
    <row r="488" spans="4:4">
      <c r="D488" s="17" t="str">
        <f t="shared" si="33"/>
        <v xml:space="preserve">        baleen_plate: null,</v>
      </c>
    </row>
    <row r="489" spans="4:4">
      <c r="D489" s="17" t="str">
        <f t="shared" si="33"/>
        <v xml:space="preserve">        throat_grooves: null,</v>
      </c>
    </row>
    <row r="490" spans="4:4">
      <c r="D490" s="17" t="str">
        <f t="shared" si="33"/>
        <v xml:space="preserve">        seasonal_movement: "অজানা" ,</v>
      </c>
    </row>
    <row r="491" spans="4:4">
      <c r="D491" s="17" t="str">
        <f t="shared" si="33"/>
        <v xml:space="preserve">        habitat_preferance: "গভীর অফশোর জলে পাওয়া মহাসাগরীয় প্রজাতি" ,</v>
      </c>
    </row>
    <row r="492" spans="4:4">
      <c r="D492" s="17" t="str">
        <f t="shared" si="33"/>
        <v xml:space="preserve">        type: "সামুদ্রিক স্তন্যপায়ী" ,</v>
      </c>
    </row>
    <row r="493" spans="4:4">
      <c r="D493" s="17" t="str">
        <f t="shared" si="33"/>
        <v xml:space="preserve">    },</v>
      </c>
    </row>
    <row r="494" spans="4:4">
      <c r="D494" s="17" t="str">
        <f>AG1</f>
        <v xml:space="preserve">{   </v>
      </c>
    </row>
    <row r="495" spans="4:4">
      <c r="D495" s="17" t="str">
        <f t="shared" ref="D495:D510" si="34">AG2</f>
        <v xml:space="preserve">        id: "30" ,</v>
      </c>
    </row>
    <row r="496" spans="4:4">
      <c r="D496" s="17" t="str">
        <f t="shared" si="34"/>
        <v xml:space="preserve">        scientific_name: "Neophocaena phocaenoides" ,</v>
      </c>
    </row>
    <row r="497" spans="4:4">
      <c r="D497" s="17" t="str">
        <f t="shared" si="34"/>
        <v xml:space="preserve">        image_path: "Indo-Pacific-finless-porpoise" ,</v>
      </c>
    </row>
    <row r="498" spans="4:4">
      <c r="D498" s="17" t="str">
        <f t="shared" si="34"/>
        <v xml:space="preserve">        local_name: "ইন্দো-প্যাসিফিক ফিনলেস porpoise" ,</v>
      </c>
    </row>
    <row r="499" spans="4:4">
      <c r="D499" s="17" t="str">
        <f t="shared" si="34"/>
        <v xml:space="preserve">        IUCN_status: "VU" ,</v>
      </c>
    </row>
    <row r="500" spans="4:4">
      <c r="D500" s="17" t="str">
        <f t="shared" si="34"/>
        <v xml:space="preserve">        description: "একটি বাল্বস মাথা এবং একটি গোলাকার থুতু সহ একটি টর্পেডো আকৃতির শরীর আছে। কোন চঞ্চু নেই। ফ্লিপারগুলো লম্বা এবং ফালকেট। fluke খাঁজ করা হয়." ,</v>
      </c>
    </row>
    <row r="501" spans="4:4">
      <c r="D501" s="17" t="str">
        <f t="shared" si="34"/>
        <v xml:space="preserve">        size: "জন্মের সময় দৈর্ঘ্য: 75-85cm, প্রাপ্তবয়স্কদের দৈর্ঘ্য: 1.5m, প্রাপ্তবয়স্কদের ওজন: 60 Kg" ,</v>
      </c>
    </row>
    <row r="502" spans="4:4">
      <c r="D502" s="17" t="str">
        <f t="shared" si="34"/>
        <v xml:space="preserve">        colour_pattern: "গাঢ় ধূসর থেকে বাদামী ধূসর, পিছনে একটি টিউবারকল প্যাচ সহ 10-25 টি টিউবারকলের সারি। পৃষ্ঠীয় পাখনা নেই।" ,</v>
      </c>
    </row>
    <row r="503" spans="4:4">
      <c r="D503" s="17" t="str">
        <f t="shared" si="34"/>
        <v xml:space="preserve">        dorsal_fin: "পৃষ্ঠীয় পাখনা অনুপস্থিত" ,</v>
      </c>
    </row>
    <row r="504" spans="4:4">
      <c r="D504" s="17" t="str">
        <f t="shared" si="34"/>
        <v xml:space="preserve">        teeth_count: "প্রতিটি চোয়ালে 15-22 জোড়া দাঁত সহ কোদাল আকৃতির দাঁত" ,</v>
      </c>
    </row>
    <row r="505" spans="4:4">
      <c r="D505" s="17" t="str">
        <f t="shared" si="34"/>
        <v xml:space="preserve">        baleen_plate: null,</v>
      </c>
    </row>
    <row r="506" spans="4:4">
      <c r="D506" s="17" t="str">
        <f t="shared" si="34"/>
        <v xml:space="preserve">        throat_grooves: null,</v>
      </c>
    </row>
    <row r="507" spans="4:4">
      <c r="D507" s="17" t="str">
        <f t="shared" si="34"/>
        <v xml:space="preserve">        seasonal_movement: "আবাসিক জনসংখ্যা" ,</v>
      </c>
    </row>
    <row r="508" spans="4:4">
      <c r="D508" s="17" t="str">
        <f t="shared" si="34"/>
        <v xml:space="preserve">        habitat_preferance: "সুন্দরবন সহ ভারতের উপকূল বরাবর, কাছাকাছি তীরের জলে এবং মোহনায় পাওয়া যায়" ,</v>
      </c>
    </row>
    <row r="509" spans="4:4">
      <c r="D509" s="17" t="str">
        <f t="shared" si="34"/>
        <v xml:space="preserve">        type: "সামুদ্রিক স্তন্যপায়ী" ,</v>
      </c>
    </row>
    <row r="510" spans="4:4">
      <c r="D510" s="17" t="str">
        <f t="shared" si="34"/>
        <v xml:space="preserve">    },</v>
      </c>
    </row>
    <row r="511" spans="4:4">
      <c r="D511" s="17" t="str">
        <f>AH1</f>
        <v xml:space="preserve">{   </v>
      </c>
    </row>
    <row r="512" spans="4:4">
      <c r="D512" s="17" t="str">
        <f t="shared" ref="D512:D527" si="35">AH2</f>
        <v xml:space="preserve">        id: "31" ,</v>
      </c>
    </row>
    <row r="513" spans="4:4">
      <c r="D513" s="17" t="str">
        <f t="shared" si="35"/>
        <v xml:space="preserve">        scientific_name: "প্লাটানিস্তা গাঙ্গেটিকা" ,</v>
      </c>
    </row>
    <row r="514" spans="4:4">
      <c r="D514" s="17" t="str">
        <f t="shared" si="35"/>
        <v xml:space="preserve">        image_path: "South-Asian-river-dolphin" ,</v>
      </c>
    </row>
    <row r="515" spans="4:4">
      <c r="D515" s="17" t="str">
        <f t="shared" si="35"/>
        <v xml:space="preserve">        local_name: "দক্ষিণ এশিয়ার নদী ডলফিন" ,</v>
      </c>
    </row>
    <row r="516" spans="4:4">
      <c r="D516" s="17" t="str">
        <f t="shared" si="35"/>
        <v xml:space="preserve">        IUCN_status: "EN" ,</v>
      </c>
    </row>
    <row r="517" spans="4:4">
      <c r="D517" s="17" t="str">
        <f t="shared" si="35"/>
        <v xml:space="preserve">        description: "দক্ষিণ এশীয় নদী ডলফিনের একটি মজুত দেহ এবং একটি চ্যাপ্টা ডগা সহ একটি দীর্ঘ সরু চঞ্চু রয়েছে। মহিলাদের মধ্যে চঞ্চু লম্বা এবং পুরুষদের তুলনায় অপেক্ষাকৃত খাটো। চঞ্চু এবং তরমুজের মধ্যে একটি বিশিষ্ট ছিদ্র বিদ্যমান, তরমুজের উপর রিজ সহ। একটি একক চেরা ব্লোহোলকে বোঝায়। চোখগুলি পিনহোলের মতো এবং ফ্লুকগুলি অবতল অভ্যন্তরীণ প্রান্ত এবং একটি বিশিষ্ট খাঁজ সহ প্রশস্ত। ফ্লিপারগুলি বর্গাকার দূরবর্তী প্রান্ত সহ ব্রোড।" ,</v>
      </c>
    </row>
    <row r="518" spans="4:4">
      <c r="D518" s="17" t="str">
        <f t="shared" si="35"/>
        <v xml:space="preserve">        size: "জন্মের সময় দৈর্ঘ্য: 70-90cm, প্রাপ্তবয়স্কদের দৈর্ঘ্য: 1.6-2.6m, প্রাপ্তবয়স্কদের ওজন: 85 Kg" ,</v>
      </c>
    </row>
    <row r="519" spans="4:4">
      <c r="D519" s="17" t="str">
        <f t="shared" si="35"/>
        <v xml:space="preserve">        colour_pattern: "উপরের এবং পিছনে হালকা বাদামী থেকে বাদামী ধূসর এবং নীচের অংশ হালকা" ,</v>
      </c>
    </row>
    <row r="520" spans="4:4">
      <c r="D520" s="17" t="str">
        <f t="shared" si="35"/>
        <v xml:space="preserve">        dorsal_fin: "পৃষ্ঠীয় পাখনা নিম্ন, ছোট, ত্রিভুজাকার, চওড়া-ভিত্তিক এবং রোস্ট্রামের ডগা থেকে প্রায় 2/3 য় পথ" ,</v>
      </c>
    </row>
    <row r="521" spans="4:4">
      <c r="D521" s="17" t="str">
        <f t="shared" si="35"/>
        <v xml:space="preserve">        teeth_count: "উপরের চোয়ালে 26-39 জোড়া দাঁত এবং নীচের চোয়ালে 26-35 জোড়া দাঁত থাকে" ,</v>
      </c>
    </row>
    <row r="522" spans="4:4">
      <c r="D522" s="17" t="str">
        <f t="shared" si="35"/>
        <v xml:space="preserve">        baleen_plate: null,</v>
      </c>
    </row>
    <row r="523" spans="4:4">
      <c r="D523" s="17" t="str">
        <f t="shared" si="35"/>
        <v xml:space="preserve">        throat_grooves: null,</v>
      </c>
    </row>
    <row r="524" spans="4:4">
      <c r="D524" s="17" t="str">
        <f t="shared" si="35"/>
        <v xml:space="preserve">        seasonal_movement: "আবাসিক জনসংখ্যা" ,</v>
      </c>
    </row>
    <row r="525" spans="4:4">
      <c r="D525" s="17" t="str">
        <f t="shared" si="35"/>
        <v xml:space="preserve">        habitat_preferance: "সিন্ধু, গঙ্গা, ব্রহ্মপুত্র, মেঘনা ও কর্ণফুলী সাঙ্গু নদী এবং তাদের উপনদীতে পাওয়া যায়। P.g .minor পাকিস্তানের সিন্ধু নর্দমা এবং ভারতের বিয়াস নদীতে পাওয়া যায়। Pg gangetica বাকি প্রজাতির বন্টন পরিসরে পাওয়া যায়।" ,</v>
      </c>
    </row>
    <row r="526" spans="4:4">
      <c r="D526" s="17" t="str">
        <f t="shared" si="35"/>
        <v xml:space="preserve">        type: "সামুদ্রিক স্তন্যপায়ী" ,</v>
      </c>
    </row>
    <row r="527" spans="4:4">
      <c r="D527" s="17" t="str">
        <f t="shared" si="35"/>
        <v xml:space="preserve">    },</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B986"/>
  <sheetViews>
    <sheetView topLeftCell="A19" workbookViewId="0">
      <selection activeCell="B6" sqref="B6"/>
    </sheetView>
  </sheetViews>
  <sheetFormatPr defaultColWidth="11.26953125" defaultRowHeight="15" customHeight="1"/>
  <cols>
    <col min="1" max="1" width="25.453125" bestFit="1" customWidth="1"/>
    <col min="2" max="2" width="36.1796875" bestFit="1" customWidth="1"/>
    <col min="3" max="26" width="10.54296875" customWidth="1"/>
  </cols>
  <sheetData>
    <row r="1" spans="1:2" ht="15.75" customHeight="1">
      <c r="A1" s="3" t="s">
        <v>20</v>
      </c>
      <c r="B1" s="4" t="s">
        <v>19</v>
      </c>
    </row>
    <row r="2" spans="1:2" ht="15.75" customHeight="1">
      <c r="A2" s="5" t="s">
        <v>21</v>
      </c>
      <c r="B2" s="49" t="s">
        <v>384</v>
      </c>
    </row>
    <row r="3" spans="1:2" ht="15.75" customHeight="1">
      <c r="A3" s="5" t="s">
        <v>22</v>
      </c>
      <c r="B3" s="49" t="s">
        <v>385</v>
      </c>
    </row>
    <row r="4" spans="1:2" ht="15.75" customHeight="1">
      <c r="A4" s="5" t="s">
        <v>23</v>
      </c>
      <c r="B4" s="49" t="s">
        <v>386</v>
      </c>
    </row>
    <row r="5" spans="1:2" ht="15.75" customHeight="1">
      <c r="A5" s="5" t="s">
        <v>24</v>
      </c>
      <c r="B5" s="49" t="s">
        <v>387</v>
      </c>
    </row>
    <row r="6" spans="1:2" ht="15.75" customHeight="1">
      <c r="A6" s="5" t="s">
        <v>25</v>
      </c>
      <c r="B6" s="49" t="s">
        <v>388</v>
      </c>
    </row>
    <row r="7" spans="1:2" ht="15.75" customHeight="1">
      <c r="A7" s="5" t="s">
        <v>26</v>
      </c>
      <c r="B7" s="49" t="s">
        <v>409</v>
      </c>
    </row>
    <row r="8" spans="1:2" ht="15.75" customHeight="1">
      <c r="A8" s="5" t="s">
        <v>27</v>
      </c>
      <c r="B8" s="49" t="s">
        <v>389</v>
      </c>
    </row>
    <row r="9" spans="1:2" ht="15.75" customHeight="1">
      <c r="A9" s="5" t="s">
        <v>28</v>
      </c>
      <c r="B9" s="49" t="s">
        <v>390</v>
      </c>
    </row>
    <row r="10" spans="1:2" ht="15.75" customHeight="1">
      <c r="A10" s="5" t="s">
        <v>29</v>
      </c>
      <c r="B10" s="49" t="s">
        <v>391</v>
      </c>
    </row>
    <row r="11" spans="1:2" ht="15.75" customHeight="1">
      <c r="A11" s="5" t="s">
        <v>30</v>
      </c>
      <c r="B11" s="49" t="s">
        <v>392</v>
      </c>
    </row>
    <row r="12" spans="1:2" ht="15.75" customHeight="1">
      <c r="A12" s="5" t="s">
        <v>31</v>
      </c>
      <c r="B12" s="49" t="s">
        <v>393</v>
      </c>
    </row>
    <row r="13" spans="1:2" ht="15.75" customHeight="1">
      <c r="A13" s="5" t="s">
        <v>32</v>
      </c>
      <c r="B13" s="49" t="s">
        <v>394</v>
      </c>
    </row>
    <row r="14" spans="1:2" ht="15.75" customHeight="1">
      <c r="A14" s="6" t="s">
        <v>33</v>
      </c>
      <c r="B14" s="50" t="s">
        <v>395</v>
      </c>
    </row>
    <row r="15" spans="1:2" ht="15.75" customHeight="1">
      <c r="A15" s="8" t="s">
        <v>14</v>
      </c>
      <c r="B15" s="51" t="s">
        <v>181</v>
      </c>
    </row>
    <row r="16" spans="1:2" ht="15.75" customHeight="1">
      <c r="A16" s="8" t="s">
        <v>72</v>
      </c>
      <c r="B16" s="51" t="s">
        <v>396</v>
      </c>
    </row>
    <row r="17" spans="1:2" ht="15.75" customHeight="1">
      <c r="A17" s="7" t="s">
        <v>2</v>
      </c>
      <c r="B17" s="52" t="s">
        <v>397</v>
      </c>
    </row>
    <row r="18" spans="1:2" ht="15.75" customHeight="1">
      <c r="A18" s="1" t="s">
        <v>38</v>
      </c>
      <c r="B18" s="53" t="s">
        <v>398</v>
      </c>
    </row>
    <row r="19" spans="1:2" ht="15.75" customHeight="1">
      <c r="A19" s="1" t="s">
        <v>36</v>
      </c>
      <c r="B19" s="53" t="s">
        <v>399</v>
      </c>
    </row>
    <row r="20" spans="1:2" ht="15.75" customHeight="1">
      <c r="A20" s="2" t="s">
        <v>35</v>
      </c>
      <c r="B20" s="54" t="s">
        <v>400</v>
      </c>
    </row>
    <row r="21" spans="1:2" ht="15.75" customHeight="1">
      <c r="A21" s="1" t="s">
        <v>37</v>
      </c>
      <c r="B21" s="53" t="s">
        <v>401</v>
      </c>
    </row>
    <row r="22" spans="1:2" ht="15.75" customHeight="1">
      <c r="A22" s="2" t="s">
        <v>34</v>
      </c>
      <c r="B22" s="54" t="s">
        <v>402</v>
      </c>
    </row>
    <row r="23" spans="1:2" ht="15.75" customHeight="1">
      <c r="A23" s="10" t="s">
        <v>1</v>
      </c>
      <c r="B23" s="10" t="s">
        <v>403</v>
      </c>
    </row>
    <row r="24" spans="1:2" ht="15.75" customHeight="1">
      <c r="A24" s="39" t="s">
        <v>91</v>
      </c>
      <c r="B24" s="39" t="s">
        <v>404</v>
      </c>
    </row>
    <row r="25" spans="1:2" ht="15.75" customHeight="1">
      <c r="A25" s="9" t="s">
        <v>90</v>
      </c>
      <c r="B25" s="9" t="s">
        <v>408</v>
      </c>
    </row>
    <row r="26" spans="1:2" ht="15.75" customHeight="1">
      <c r="A26" s="42" t="s">
        <v>2</v>
      </c>
      <c r="B26" s="42" t="s">
        <v>397</v>
      </c>
    </row>
    <row r="27" spans="1:2" ht="15.75" customHeight="1">
      <c r="A27" s="9" t="s">
        <v>5</v>
      </c>
      <c r="B27" s="9" t="s">
        <v>213</v>
      </c>
    </row>
    <row r="28" spans="1:2" ht="15.75" customHeight="1">
      <c r="A28" s="42" t="s">
        <v>177</v>
      </c>
      <c r="B28" s="42" t="s">
        <v>405</v>
      </c>
    </row>
    <row r="29" spans="1:2" ht="15.75" customHeight="1">
      <c r="A29" s="42" t="s">
        <v>175</v>
      </c>
      <c r="B29" s="42" t="s">
        <v>406</v>
      </c>
    </row>
    <row r="30" spans="1:2" ht="15.75" customHeight="1">
      <c r="A30" s="42" t="s">
        <v>176</v>
      </c>
      <c r="B30" s="42" t="s">
        <v>407</v>
      </c>
    </row>
    <row r="31" spans="1:2" ht="15.75" customHeight="1">
      <c r="A31" s="9" t="s">
        <v>3</v>
      </c>
      <c r="B31" s="9" t="s">
        <v>245</v>
      </c>
    </row>
    <row r="32" spans="1:2" ht="15.75" customHeight="1">
      <c r="A32" s="9" t="s">
        <v>4</v>
      </c>
      <c r="B32" s="9" t="s">
        <v>276</v>
      </c>
    </row>
    <row r="33" spans="1:2" ht="15.75" customHeight="1">
      <c r="A33" s="9" t="s">
        <v>6</v>
      </c>
      <c r="B33" s="9" t="s">
        <v>306</v>
      </c>
    </row>
    <row r="34" spans="1:2" ht="15.75" customHeight="1">
      <c r="A34" s="9" t="s">
        <v>7</v>
      </c>
      <c r="B34" s="9" t="s">
        <v>335</v>
      </c>
    </row>
    <row r="35" spans="1:2" ht="15.75" customHeight="1">
      <c r="A35" s="9" t="s">
        <v>8</v>
      </c>
      <c r="B35" s="9" t="s">
        <v>340</v>
      </c>
    </row>
    <row r="36" spans="1:2" ht="15.75" customHeight="1">
      <c r="A36" s="9" t="s">
        <v>9</v>
      </c>
      <c r="B36" s="9" t="s">
        <v>350</v>
      </c>
    </row>
    <row r="37" spans="1:2" ht="15.75" customHeight="1">
      <c r="A37" s="9" t="s">
        <v>10</v>
      </c>
      <c r="B37" s="9" t="s">
        <v>354</v>
      </c>
    </row>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BEN</vt:lpstr>
      <vt:lpstr>Code</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human being</dc:creator>
  <cp:keywords/>
  <dc:description/>
  <cp:lastModifiedBy>Raman Gahlawat</cp:lastModifiedBy>
  <dcterms:created xsi:type="dcterms:W3CDTF">2021-08-10T10:46:23Z</dcterms:created>
  <dcterms:modified xsi:type="dcterms:W3CDTF">2021-12-07T09:00:52Z</dcterms:modified>
  <cp:category/>
</cp:coreProperties>
</file>