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D:\Marine\Data\"/>
    </mc:Choice>
  </mc:AlternateContent>
  <xr:revisionPtr revIDLastSave="0" documentId="13_ncr:1_{0032512D-0E34-4BDE-9FE2-273B1F402B07}" xr6:coauthVersionLast="47" xr6:coauthVersionMax="47" xr10:uidLastSave="{00000000-0000-0000-0000-000000000000}"/>
  <bookViews>
    <workbookView xWindow="-108" yWindow="-108" windowWidth="23256" windowHeight="12576" activeTab="1" xr2:uid="{00000000-000D-0000-FFFF-FFFF00000000}"/>
  </bookViews>
  <sheets>
    <sheet name="HINDI" sheetId="3" r:id="rId1"/>
    <sheet name="Code" sheetId="4" r:id="rId2"/>
    <sheet name="Info" sheetId="2"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 uri="GoogleSheetsCustomDataVersion1">
      <go:sheetsCustomData xmlns:go="http://customooxmlschemas.google.com/" r:id="" roundtripDataSignature="AMtx7mjvn1jq9uPWxJf1ma6S8EezKEZSFw=="/>
    </ext>
  </extLst>
</workbook>
</file>

<file path=xl/calcChain.xml><?xml version="1.0" encoding="utf-8"?>
<calcChain xmlns="http://schemas.openxmlformats.org/spreadsheetml/2006/main">
  <c r="D6" i="4" l="1"/>
  <c r="U12" i="4" l="1"/>
  <c r="V12" i="4"/>
  <c r="D318" i="4" s="1"/>
  <c r="W12" i="4"/>
  <c r="D335" i="4" s="1"/>
  <c r="X12" i="4"/>
  <c r="D352" i="4" s="1"/>
  <c r="Y12" i="4"/>
  <c r="D369" i="4" s="1"/>
  <c r="Z12" i="4"/>
  <c r="D386" i="4" s="1"/>
  <c r="AA12" i="4"/>
  <c r="D403" i="4" s="1"/>
  <c r="AB12" i="4"/>
  <c r="D420" i="4" s="1"/>
  <c r="AC12" i="4"/>
  <c r="AD12" i="4"/>
  <c r="D454" i="4" s="1"/>
  <c r="AE12" i="4"/>
  <c r="D471" i="4" s="1"/>
  <c r="AF12" i="4"/>
  <c r="D488" i="4" s="1"/>
  <c r="AG12" i="4"/>
  <c r="AH12" i="4"/>
  <c r="D522" i="4" s="1"/>
  <c r="U13" i="4"/>
  <c r="D302" i="4" s="1"/>
  <c r="V13" i="4"/>
  <c r="D319" i="4" s="1"/>
  <c r="W13" i="4"/>
  <c r="X13" i="4"/>
  <c r="D353" i="4" s="1"/>
  <c r="Y13" i="4"/>
  <c r="D370" i="4" s="1"/>
  <c r="Z13" i="4"/>
  <c r="D387" i="4" s="1"/>
  <c r="AA13" i="4"/>
  <c r="D404" i="4" s="1"/>
  <c r="AB13" i="4"/>
  <c r="D421" i="4" s="1"/>
  <c r="AC13" i="4"/>
  <c r="D438" i="4" s="1"/>
  <c r="AD13" i="4"/>
  <c r="D455" i="4" s="1"/>
  <c r="AE13" i="4"/>
  <c r="AF13" i="4"/>
  <c r="AG13" i="4"/>
  <c r="D506" i="4" s="1"/>
  <c r="AH13" i="4"/>
  <c r="D523" i="4" s="1"/>
  <c r="Q12" i="4"/>
  <c r="R12" i="4"/>
  <c r="S12" i="4"/>
  <c r="T12" i="4"/>
  <c r="Q13" i="4"/>
  <c r="R13" i="4"/>
  <c r="S13" i="4"/>
  <c r="D268" i="4" s="1"/>
  <c r="T13" i="4"/>
  <c r="D285" i="4" s="1"/>
  <c r="P13" i="4"/>
  <c r="P12" i="4"/>
  <c r="D216" i="4" s="1"/>
  <c r="O13" i="4"/>
  <c r="O12" i="4"/>
  <c r="N12" i="4"/>
  <c r="M12" i="4"/>
  <c r="D165" i="4" s="1"/>
  <c r="L12" i="4"/>
  <c r="D148" i="4" s="1"/>
  <c r="K12" i="4"/>
  <c r="D131" i="4" s="1"/>
  <c r="J12" i="4"/>
  <c r="I12" i="4"/>
  <c r="H11" i="4"/>
  <c r="D79" i="4" s="1"/>
  <c r="G11" i="4"/>
  <c r="D62" i="4" s="1"/>
  <c r="F11" i="4"/>
  <c r="D45" i="4" s="1"/>
  <c r="E11" i="4"/>
  <c r="D28" i="4" s="1"/>
  <c r="D13" i="4"/>
  <c r="D12" i="4"/>
  <c r="E2" i="4"/>
  <c r="D19" i="4" s="1"/>
  <c r="F2" i="4"/>
  <c r="D36" i="4" s="1"/>
  <c r="G2" i="4"/>
  <c r="D53" i="4" s="1"/>
  <c r="H2" i="4"/>
  <c r="D70" i="4" s="1"/>
  <c r="I2" i="4"/>
  <c r="J2" i="4"/>
  <c r="D104" i="4" s="1"/>
  <c r="K2" i="4"/>
  <c r="D121" i="4" s="1"/>
  <c r="L2" i="4"/>
  <c r="D138" i="4" s="1"/>
  <c r="M2" i="4"/>
  <c r="D155" i="4" s="1"/>
  <c r="N2" i="4"/>
  <c r="D172" i="4" s="1"/>
  <c r="O2" i="4"/>
  <c r="D189" i="4" s="1"/>
  <c r="P2" i="4"/>
  <c r="D206" i="4" s="1"/>
  <c r="Q2" i="4"/>
  <c r="R2" i="4"/>
  <c r="D240" i="4" s="1"/>
  <c r="S2" i="4"/>
  <c r="D257" i="4" s="1"/>
  <c r="T2" i="4"/>
  <c r="D274" i="4" s="1"/>
  <c r="U2" i="4"/>
  <c r="V2" i="4"/>
  <c r="D308" i="4" s="1"/>
  <c r="W2" i="4"/>
  <c r="D325" i="4" s="1"/>
  <c r="X2" i="4"/>
  <c r="D342" i="4" s="1"/>
  <c r="Y2" i="4"/>
  <c r="Z2" i="4"/>
  <c r="D376" i="4" s="1"/>
  <c r="AA2" i="4"/>
  <c r="D393" i="4" s="1"/>
  <c r="AB2" i="4"/>
  <c r="D410" i="4" s="1"/>
  <c r="AC2" i="4"/>
  <c r="AD2" i="4"/>
  <c r="D444" i="4" s="1"/>
  <c r="AE2" i="4"/>
  <c r="D461" i="4" s="1"/>
  <c r="AF2" i="4"/>
  <c r="D478" i="4" s="1"/>
  <c r="AG2" i="4"/>
  <c r="AH2" i="4"/>
  <c r="D512" i="4" s="1"/>
  <c r="E3" i="4"/>
  <c r="D20" i="4" s="1"/>
  <c r="F3" i="4"/>
  <c r="D37" i="4" s="1"/>
  <c r="G3" i="4"/>
  <c r="H3" i="4"/>
  <c r="D71" i="4" s="1"/>
  <c r="I3" i="4"/>
  <c r="D88" i="4" s="1"/>
  <c r="J3" i="4"/>
  <c r="D105" i="4" s="1"/>
  <c r="K3" i="4"/>
  <c r="L3" i="4"/>
  <c r="D139" i="4" s="1"/>
  <c r="M3" i="4"/>
  <c r="D156" i="4" s="1"/>
  <c r="N3" i="4"/>
  <c r="D173" i="4" s="1"/>
  <c r="O3" i="4"/>
  <c r="D190" i="4" s="1"/>
  <c r="P3" i="4"/>
  <c r="D207" i="4" s="1"/>
  <c r="Q3" i="4"/>
  <c r="D224" i="4" s="1"/>
  <c r="R3" i="4"/>
  <c r="D241" i="4" s="1"/>
  <c r="S3" i="4"/>
  <c r="T3" i="4"/>
  <c r="D275" i="4" s="1"/>
  <c r="U3" i="4"/>
  <c r="D292" i="4" s="1"/>
  <c r="V3" i="4"/>
  <c r="D309" i="4" s="1"/>
  <c r="W3" i="4"/>
  <c r="D326" i="4" s="1"/>
  <c r="X3" i="4"/>
  <c r="Y3" i="4"/>
  <c r="D360" i="4" s="1"/>
  <c r="Z3" i="4"/>
  <c r="D377" i="4" s="1"/>
  <c r="AA3" i="4"/>
  <c r="AB3" i="4"/>
  <c r="D411" i="4" s="1"/>
  <c r="AC3" i="4"/>
  <c r="D428" i="4" s="1"/>
  <c r="AD3" i="4"/>
  <c r="D445" i="4" s="1"/>
  <c r="AE3" i="4"/>
  <c r="D462" i="4" s="1"/>
  <c r="AF3" i="4"/>
  <c r="D479" i="4" s="1"/>
  <c r="AG3" i="4"/>
  <c r="D496" i="4" s="1"/>
  <c r="AH3" i="4"/>
  <c r="D513" i="4" s="1"/>
  <c r="E4" i="4"/>
  <c r="D21" i="4" s="1"/>
  <c r="F4" i="4"/>
  <c r="D38" i="4" s="1"/>
  <c r="G4" i="4"/>
  <c r="D55" i="4" s="1"/>
  <c r="H4" i="4"/>
  <c r="D72" i="4" s="1"/>
  <c r="I4" i="4"/>
  <c r="D89" i="4" s="1"/>
  <c r="J4" i="4"/>
  <c r="D106" i="4" s="1"/>
  <c r="K4" i="4"/>
  <c r="D123" i="4" s="1"/>
  <c r="L4" i="4"/>
  <c r="D140" i="4" s="1"/>
  <c r="M4" i="4"/>
  <c r="D157" i="4" s="1"/>
  <c r="N4" i="4"/>
  <c r="D174" i="4" s="1"/>
  <c r="O4" i="4"/>
  <c r="D191" i="4" s="1"/>
  <c r="P4" i="4"/>
  <c r="D208" i="4" s="1"/>
  <c r="Q4" i="4"/>
  <c r="D225" i="4" s="1"/>
  <c r="R4" i="4"/>
  <c r="D242" i="4" s="1"/>
  <c r="S4" i="4"/>
  <c r="D259" i="4" s="1"/>
  <c r="T4" i="4"/>
  <c r="D276" i="4" s="1"/>
  <c r="U4" i="4"/>
  <c r="D293" i="4" s="1"/>
  <c r="V4" i="4"/>
  <c r="D310" i="4" s="1"/>
  <c r="W4" i="4"/>
  <c r="D327" i="4" s="1"/>
  <c r="X4" i="4"/>
  <c r="D344" i="4" s="1"/>
  <c r="Y4" i="4"/>
  <c r="D361" i="4" s="1"/>
  <c r="Z4" i="4"/>
  <c r="D378" i="4" s="1"/>
  <c r="AA4" i="4"/>
  <c r="D395" i="4" s="1"/>
  <c r="AB4" i="4"/>
  <c r="D412" i="4" s="1"/>
  <c r="AC4" i="4"/>
  <c r="D429" i="4" s="1"/>
  <c r="AD4" i="4"/>
  <c r="D446" i="4" s="1"/>
  <c r="AE4" i="4"/>
  <c r="D463" i="4" s="1"/>
  <c r="AF4" i="4"/>
  <c r="D480" i="4" s="1"/>
  <c r="AG4" i="4"/>
  <c r="D497" i="4" s="1"/>
  <c r="AH4" i="4"/>
  <c r="D514" i="4" s="1"/>
  <c r="E5" i="4"/>
  <c r="D22" i="4" s="1"/>
  <c r="F5" i="4"/>
  <c r="D39" i="4" s="1"/>
  <c r="G5" i="4"/>
  <c r="D56" i="4" s="1"/>
  <c r="H5" i="4"/>
  <c r="D73" i="4" s="1"/>
  <c r="I5" i="4"/>
  <c r="D90" i="4" s="1"/>
  <c r="J5" i="4"/>
  <c r="D107" i="4" s="1"/>
  <c r="K5" i="4"/>
  <c r="D124" i="4" s="1"/>
  <c r="L5" i="4"/>
  <c r="D141" i="4" s="1"/>
  <c r="M5" i="4"/>
  <c r="D158" i="4" s="1"/>
  <c r="N5" i="4"/>
  <c r="D175" i="4" s="1"/>
  <c r="O5" i="4"/>
  <c r="D192" i="4" s="1"/>
  <c r="P5" i="4"/>
  <c r="D209" i="4" s="1"/>
  <c r="Q5" i="4"/>
  <c r="D226" i="4" s="1"/>
  <c r="R5" i="4"/>
  <c r="D243" i="4" s="1"/>
  <c r="S5" i="4"/>
  <c r="D260" i="4" s="1"/>
  <c r="T5" i="4"/>
  <c r="D277" i="4" s="1"/>
  <c r="U5" i="4"/>
  <c r="D294" i="4" s="1"/>
  <c r="V5" i="4"/>
  <c r="D311" i="4" s="1"/>
  <c r="W5" i="4"/>
  <c r="D328" i="4" s="1"/>
  <c r="X5" i="4"/>
  <c r="D345" i="4" s="1"/>
  <c r="Y5" i="4"/>
  <c r="D362" i="4" s="1"/>
  <c r="Z5" i="4"/>
  <c r="D379" i="4" s="1"/>
  <c r="AA5" i="4"/>
  <c r="D396" i="4" s="1"/>
  <c r="AB5" i="4"/>
  <c r="D413" i="4" s="1"/>
  <c r="AC5" i="4"/>
  <c r="D430" i="4" s="1"/>
  <c r="AD5" i="4"/>
  <c r="D447" i="4" s="1"/>
  <c r="AE5" i="4"/>
  <c r="D464" i="4" s="1"/>
  <c r="AF5" i="4"/>
  <c r="D481" i="4" s="1"/>
  <c r="AG5" i="4"/>
  <c r="D498" i="4" s="1"/>
  <c r="AH5" i="4"/>
  <c r="D515" i="4" s="1"/>
  <c r="E7" i="4"/>
  <c r="D23" i="4" s="1"/>
  <c r="F7" i="4"/>
  <c r="D40" i="4" s="1"/>
  <c r="G7" i="4"/>
  <c r="D57" i="4" s="1"/>
  <c r="H7" i="4"/>
  <c r="D74" i="4" s="1"/>
  <c r="I7" i="4"/>
  <c r="J7" i="4"/>
  <c r="D108" i="4" s="1"/>
  <c r="K7" i="4"/>
  <c r="D125" i="4" s="1"/>
  <c r="L7" i="4"/>
  <c r="D142" i="4" s="1"/>
  <c r="M7" i="4"/>
  <c r="D159" i="4" s="1"/>
  <c r="N7" i="4"/>
  <c r="D176" i="4" s="1"/>
  <c r="O7" i="4"/>
  <c r="D193" i="4" s="1"/>
  <c r="P7" i="4"/>
  <c r="D210" i="4" s="1"/>
  <c r="Q7" i="4"/>
  <c r="D227" i="4" s="1"/>
  <c r="R7" i="4"/>
  <c r="D244" i="4" s="1"/>
  <c r="S7" i="4"/>
  <c r="D261" i="4" s="1"/>
  <c r="T7" i="4"/>
  <c r="D278" i="4" s="1"/>
  <c r="U7" i="4"/>
  <c r="D295" i="4" s="1"/>
  <c r="V7" i="4"/>
  <c r="D312" i="4" s="1"/>
  <c r="W7" i="4"/>
  <c r="D329" i="4" s="1"/>
  <c r="X7" i="4"/>
  <c r="D346" i="4" s="1"/>
  <c r="Y7" i="4"/>
  <c r="D363" i="4" s="1"/>
  <c r="Z7" i="4"/>
  <c r="D380" i="4" s="1"/>
  <c r="AA7" i="4"/>
  <c r="D397" i="4" s="1"/>
  <c r="AB7" i="4"/>
  <c r="D414" i="4" s="1"/>
  <c r="AC7" i="4"/>
  <c r="D431" i="4" s="1"/>
  <c r="AD7" i="4"/>
  <c r="D448" i="4" s="1"/>
  <c r="AE7" i="4"/>
  <c r="D465" i="4" s="1"/>
  <c r="AF7" i="4"/>
  <c r="D482" i="4" s="1"/>
  <c r="AG7" i="4"/>
  <c r="D499" i="4" s="1"/>
  <c r="AH7" i="4"/>
  <c r="D516" i="4" s="1"/>
  <c r="E6" i="4"/>
  <c r="D24" i="4" s="1"/>
  <c r="F6" i="4"/>
  <c r="D41" i="4" s="1"/>
  <c r="G6" i="4"/>
  <c r="D58" i="4" s="1"/>
  <c r="H6" i="4"/>
  <c r="D75" i="4" s="1"/>
  <c r="I6" i="4"/>
  <c r="D92" i="4" s="1"/>
  <c r="J6" i="4"/>
  <c r="D109" i="4" s="1"/>
  <c r="K6" i="4"/>
  <c r="D126" i="4" s="1"/>
  <c r="L6" i="4"/>
  <c r="D143" i="4" s="1"/>
  <c r="M6" i="4"/>
  <c r="D160" i="4" s="1"/>
  <c r="N6" i="4"/>
  <c r="D177" i="4" s="1"/>
  <c r="O6" i="4"/>
  <c r="D194" i="4" s="1"/>
  <c r="P6" i="4"/>
  <c r="D211" i="4" s="1"/>
  <c r="Q6" i="4"/>
  <c r="D228" i="4" s="1"/>
  <c r="R6" i="4"/>
  <c r="D245" i="4" s="1"/>
  <c r="S6" i="4"/>
  <c r="D262" i="4" s="1"/>
  <c r="T6" i="4"/>
  <c r="D279" i="4" s="1"/>
  <c r="U6" i="4"/>
  <c r="D296" i="4" s="1"/>
  <c r="V6" i="4"/>
  <c r="D313" i="4" s="1"/>
  <c r="W6" i="4"/>
  <c r="D330" i="4" s="1"/>
  <c r="X6" i="4"/>
  <c r="D347" i="4" s="1"/>
  <c r="Y6" i="4"/>
  <c r="D364" i="4" s="1"/>
  <c r="Z6" i="4"/>
  <c r="D381" i="4" s="1"/>
  <c r="AA6" i="4"/>
  <c r="D398" i="4" s="1"/>
  <c r="AB6" i="4"/>
  <c r="D415" i="4" s="1"/>
  <c r="AC6" i="4"/>
  <c r="D432" i="4" s="1"/>
  <c r="AD6" i="4"/>
  <c r="D449" i="4" s="1"/>
  <c r="AE6" i="4"/>
  <c r="D466" i="4" s="1"/>
  <c r="AF6" i="4"/>
  <c r="D483" i="4" s="1"/>
  <c r="AG6" i="4"/>
  <c r="D500" i="4" s="1"/>
  <c r="AH6" i="4"/>
  <c r="D517" i="4" s="1"/>
  <c r="E8" i="4"/>
  <c r="D25" i="4" s="1"/>
  <c r="F8" i="4"/>
  <c r="D42" i="4" s="1"/>
  <c r="G8" i="4"/>
  <c r="D59" i="4" s="1"/>
  <c r="H8" i="4"/>
  <c r="D76" i="4" s="1"/>
  <c r="I8" i="4"/>
  <c r="D93" i="4" s="1"/>
  <c r="J8" i="4"/>
  <c r="D110" i="4" s="1"/>
  <c r="K8" i="4"/>
  <c r="D127" i="4" s="1"/>
  <c r="L8" i="4"/>
  <c r="D144" i="4" s="1"/>
  <c r="M8" i="4"/>
  <c r="D161" i="4" s="1"/>
  <c r="N8" i="4"/>
  <c r="D178" i="4" s="1"/>
  <c r="O8" i="4"/>
  <c r="D195" i="4" s="1"/>
  <c r="P8" i="4"/>
  <c r="D212" i="4" s="1"/>
  <c r="Q8" i="4"/>
  <c r="D229" i="4" s="1"/>
  <c r="R8" i="4"/>
  <c r="D246" i="4" s="1"/>
  <c r="S8" i="4"/>
  <c r="D263" i="4" s="1"/>
  <c r="T8" i="4"/>
  <c r="D280" i="4" s="1"/>
  <c r="U8" i="4"/>
  <c r="D297" i="4" s="1"/>
  <c r="V8" i="4"/>
  <c r="D314" i="4" s="1"/>
  <c r="W8" i="4"/>
  <c r="D331" i="4" s="1"/>
  <c r="X8" i="4"/>
  <c r="D348" i="4" s="1"/>
  <c r="Y8" i="4"/>
  <c r="D365" i="4" s="1"/>
  <c r="Z8" i="4"/>
  <c r="D382" i="4" s="1"/>
  <c r="AA8" i="4"/>
  <c r="D399" i="4" s="1"/>
  <c r="AB8" i="4"/>
  <c r="D416" i="4" s="1"/>
  <c r="AC8" i="4"/>
  <c r="D433" i="4" s="1"/>
  <c r="AD8" i="4"/>
  <c r="D450" i="4" s="1"/>
  <c r="AE8" i="4"/>
  <c r="D467" i="4" s="1"/>
  <c r="AF8" i="4"/>
  <c r="D484" i="4" s="1"/>
  <c r="AG8" i="4"/>
  <c r="D501" i="4" s="1"/>
  <c r="AH8" i="4"/>
  <c r="D518" i="4" s="1"/>
  <c r="E9" i="4"/>
  <c r="D26" i="4" s="1"/>
  <c r="F9" i="4"/>
  <c r="D43" i="4" s="1"/>
  <c r="G9" i="4"/>
  <c r="D60" i="4" s="1"/>
  <c r="H9" i="4"/>
  <c r="D77" i="4" s="1"/>
  <c r="I9" i="4"/>
  <c r="D94" i="4" s="1"/>
  <c r="J9" i="4"/>
  <c r="D111" i="4" s="1"/>
  <c r="K9" i="4"/>
  <c r="D128" i="4" s="1"/>
  <c r="L9" i="4"/>
  <c r="D145" i="4" s="1"/>
  <c r="M9" i="4"/>
  <c r="D162" i="4" s="1"/>
  <c r="N9" i="4"/>
  <c r="D179" i="4" s="1"/>
  <c r="O9" i="4"/>
  <c r="D196" i="4" s="1"/>
  <c r="P9" i="4"/>
  <c r="D213" i="4" s="1"/>
  <c r="Q9" i="4"/>
  <c r="D230" i="4" s="1"/>
  <c r="R9" i="4"/>
  <c r="D247" i="4" s="1"/>
  <c r="S9" i="4"/>
  <c r="D264" i="4" s="1"/>
  <c r="T9" i="4"/>
  <c r="D281" i="4" s="1"/>
  <c r="U9" i="4"/>
  <c r="D298" i="4" s="1"/>
  <c r="V9" i="4"/>
  <c r="D315" i="4" s="1"/>
  <c r="W9" i="4"/>
  <c r="D332" i="4" s="1"/>
  <c r="X9" i="4"/>
  <c r="D349" i="4" s="1"/>
  <c r="Y9" i="4"/>
  <c r="D366" i="4" s="1"/>
  <c r="Z9" i="4"/>
  <c r="D383" i="4" s="1"/>
  <c r="AA9" i="4"/>
  <c r="D400" i="4" s="1"/>
  <c r="AB9" i="4"/>
  <c r="D417" i="4" s="1"/>
  <c r="AC9" i="4"/>
  <c r="D434" i="4" s="1"/>
  <c r="AD9" i="4"/>
  <c r="D451" i="4" s="1"/>
  <c r="AE9" i="4"/>
  <c r="D468" i="4" s="1"/>
  <c r="AF9" i="4"/>
  <c r="D485" i="4" s="1"/>
  <c r="AG9" i="4"/>
  <c r="D502" i="4" s="1"/>
  <c r="AH9" i="4"/>
  <c r="D519" i="4" s="1"/>
  <c r="E10" i="4"/>
  <c r="D27" i="4" s="1"/>
  <c r="F10" i="4"/>
  <c r="D44" i="4" s="1"/>
  <c r="G10" i="4"/>
  <c r="D61" i="4" s="1"/>
  <c r="H10" i="4"/>
  <c r="D78" i="4" s="1"/>
  <c r="I10" i="4"/>
  <c r="D95" i="4" s="1"/>
  <c r="J10" i="4"/>
  <c r="D112" i="4" s="1"/>
  <c r="K10" i="4"/>
  <c r="D129" i="4" s="1"/>
  <c r="L10" i="4"/>
  <c r="D146" i="4" s="1"/>
  <c r="M10" i="4"/>
  <c r="D163" i="4" s="1"/>
  <c r="N10" i="4"/>
  <c r="D180" i="4" s="1"/>
  <c r="O10" i="4"/>
  <c r="D197" i="4" s="1"/>
  <c r="P10" i="4"/>
  <c r="D214" i="4" s="1"/>
  <c r="Q10" i="4"/>
  <c r="D231" i="4" s="1"/>
  <c r="R10" i="4"/>
  <c r="D248" i="4" s="1"/>
  <c r="S10" i="4"/>
  <c r="D265" i="4" s="1"/>
  <c r="T10" i="4"/>
  <c r="D282" i="4" s="1"/>
  <c r="U10" i="4"/>
  <c r="D299" i="4" s="1"/>
  <c r="V10" i="4"/>
  <c r="D316" i="4" s="1"/>
  <c r="W10" i="4"/>
  <c r="D333" i="4" s="1"/>
  <c r="X10" i="4"/>
  <c r="D350" i="4" s="1"/>
  <c r="Y10" i="4"/>
  <c r="D367" i="4" s="1"/>
  <c r="Z10" i="4"/>
  <c r="D384" i="4" s="1"/>
  <c r="AA10" i="4"/>
  <c r="D401" i="4" s="1"/>
  <c r="AB10" i="4"/>
  <c r="D418" i="4" s="1"/>
  <c r="AC10" i="4"/>
  <c r="D435" i="4" s="1"/>
  <c r="AD10" i="4"/>
  <c r="D452" i="4" s="1"/>
  <c r="AE10" i="4"/>
  <c r="D469" i="4" s="1"/>
  <c r="AF10" i="4"/>
  <c r="D486" i="4" s="1"/>
  <c r="AG10" i="4"/>
  <c r="D503" i="4" s="1"/>
  <c r="AH10" i="4"/>
  <c r="D520" i="4" s="1"/>
  <c r="I11" i="4"/>
  <c r="D96" i="4" s="1"/>
  <c r="J11" i="4"/>
  <c r="D113" i="4" s="1"/>
  <c r="K11" i="4"/>
  <c r="D130" i="4" s="1"/>
  <c r="L11" i="4"/>
  <c r="D147" i="4" s="1"/>
  <c r="M11" i="4"/>
  <c r="D164" i="4" s="1"/>
  <c r="N11" i="4"/>
  <c r="D181" i="4" s="1"/>
  <c r="O11" i="4"/>
  <c r="D198" i="4" s="1"/>
  <c r="P11" i="4"/>
  <c r="D215" i="4" s="1"/>
  <c r="Q11" i="4"/>
  <c r="D232" i="4" s="1"/>
  <c r="R11" i="4"/>
  <c r="D249" i="4" s="1"/>
  <c r="S11" i="4"/>
  <c r="D266" i="4" s="1"/>
  <c r="T11" i="4"/>
  <c r="D283" i="4" s="1"/>
  <c r="U11" i="4"/>
  <c r="D300" i="4" s="1"/>
  <c r="V11" i="4"/>
  <c r="D317" i="4" s="1"/>
  <c r="W11" i="4"/>
  <c r="D334" i="4" s="1"/>
  <c r="X11" i="4"/>
  <c r="D351" i="4" s="1"/>
  <c r="Y11" i="4"/>
  <c r="D368" i="4" s="1"/>
  <c r="Z11" i="4"/>
  <c r="D385" i="4" s="1"/>
  <c r="AA11" i="4"/>
  <c r="D402" i="4" s="1"/>
  <c r="AB11" i="4"/>
  <c r="D419" i="4" s="1"/>
  <c r="AC11" i="4"/>
  <c r="D436" i="4" s="1"/>
  <c r="AD11" i="4"/>
  <c r="D453" i="4" s="1"/>
  <c r="AE11" i="4"/>
  <c r="D470" i="4" s="1"/>
  <c r="AF11" i="4"/>
  <c r="D487" i="4" s="1"/>
  <c r="AG11" i="4"/>
  <c r="D504" i="4" s="1"/>
  <c r="AH11" i="4"/>
  <c r="D521" i="4" s="1"/>
  <c r="E12" i="4"/>
  <c r="D29" i="4" s="1"/>
  <c r="F12" i="4"/>
  <c r="D46" i="4" s="1"/>
  <c r="G12" i="4"/>
  <c r="D63" i="4" s="1"/>
  <c r="H12" i="4"/>
  <c r="D80" i="4" s="1"/>
  <c r="E13" i="4"/>
  <c r="D30" i="4" s="1"/>
  <c r="F13" i="4"/>
  <c r="D47" i="4" s="1"/>
  <c r="G13" i="4"/>
  <c r="D64" i="4" s="1"/>
  <c r="H13" i="4"/>
  <c r="D81" i="4" s="1"/>
  <c r="I13" i="4"/>
  <c r="D98" i="4" s="1"/>
  <c r="J13" i="4"/>
  <c r="D115" i="4" s="1"/>
  <c r="K13" i="4"/>
  <c r="D132" i="4" s="1"/>
  <c r="L13" i="4"/>
  <c r="D149" i="4" s="1"/>
  <c r="M13" i="4"/>
  <c r="N13" i="4"/>
  <c r="D183" i="4" s="1"/>
  <c r="E14" i="4"/>
  <c r="D31" i="4" s="1"/>
  <c r="F14" i="4"/>
  <c r="D48" i="4" s="1"/>
  <c r="G14" i="4"/>
  <c r="D65" i="4" s="1"/>
  <c r="H14" i="4"/>
  <c r="D82" i="4" s="1"/>
  <c r="I14" i="4"/>
  <c r="D99" i="4" s="1"/>
  <c r="J14" i="4"/>
  <c r="D116" i="4" s="1"/>
  <c r="K14" i="4"/>
  <c r="D133" i="4" s="1"/>
  <c r="L14" i="4"/>
  <c r="D150" i="4" s="1"/>
  <c r="M14" i="4"/>
  <c r="D167" i="4" s="1"/>
  <c r="N14" i="4"/>
  <c r="D184" i="4" s="1"/>
  <c r="O14" i="4"/>
  <c r="D201" i="4" s="1"/>
  <c r="P14" i="4"/>
  <c r="D218" i="4" s="1"/>
  <c r="Q14" i="4"/>
  <c r="D235" i="4" s="1"/>
  <c r="R14" i="4"/>
  <c r="D252" i="4" s="1"/>
  <c r="S14" i="4"/>
  <c r="D269" i="4" s="1"/>
  <c r="T14" i="4"/>
  <c r="D286" i="4" s="1"/>
  <c r="U14" i="4"/>
  <c r="D303" i="4" s="1"/>
  <c r="V14" i="4"/>
  <c r="D320" i="4" s="1"/>
  <c r="W14" i="4"/>
  <c r="D337" i="4" s="1"/>
  <c r="X14" i="4"/>
  <c r="D354" i="4" s="1"/>
  <c r="Y14" i="4"/>
  <c r="D371" i="4" s="1"/>
  <c r="Z14" i="4"/>
  <c r="D388" i="4" s="1"/>
  <c r="AA14" i="4"/>
  <c r="D405" i="4" s="1"/>
  <c r="AB14" i="4"/>
  <c r="D422" i="4" s="1"/>
  <c r="AC14" i="4"/>
  <c r="D439" i="4" s="1"/>
  <c r="AD14" i="4"/>
  <c r="D456" i="4" s="1"/>
  <c r="AE14" i="4"/>
  <c r="D473" i="4" s="1"/>
  <c r="AF14" i="4"/>
  <c r="D490" i="4" s="1"/>
  <c r="AG14" i="4"/>
  <c r="D507" i="4" s="1"/>
  <c r="AH14" i="4"/>
  <c r="D524" i="4" s="1"/>
  <c r="E15" i="4"/>
  <c r="D32" i="4" s="1"/>
  <c r="F15" i="4"/>
  <c r="D49" i="4" s="1"/>
  <c r="G15" i="4"/>
  <c r="D66" i="4" s="1"/>
  <c r="H15" i="4"/>
  <c r="D83" i="4" s="1"/>
  <c r="I15" i="4"/>
  <c r="D100" i="4" s="1"/>
  <c r="J15" i="4"/>
  <c r="D117" i="4" s="1"/>
  <c r="K15" i="4"/>
  <c r="D134" i="4" s="1"/>
  <c r="L15" i="4"/>
  <c r="D151" i="4" s="1"/>
  <c r="M15" i="4"/>
  <c r="D168" i="4" s="1"/>
  <c r="N15" i="4"/>
  <c r="D185" i="4" s="1"/>
  <c r="O15" i="4"/>
  <c r="D202" i="4" s="1"/>
  <c r="P15" i="4"/>
  <c r="D219" i="4" s="1"/>
  <c r="Q15" i="4"/>
  <c r="D236" i="4" s="1"/>
  <c r="R15" i="4"/>
  <c r="D253" i="4" s="1"/>
  <c r="S15" i="4"/>
  <c r="D270" i="4" s="1"/>
  <c r="T15" i="4"/>
  <c r="D287" i="4" s="1"/>
  <c r="U15" i="4"/>
  <c r="D304" i="4" s="1"/>
  <c r="V15" i="4"/>
  <c r="D321" i="4" s="1"/>
  <c r="W15" i="4"/>
  <c r="D338" i="4" s="1"/>
  <c r="X15" i="4"/>
  <c r="D355" i="4" s="1"/>
  <c r="Y15" i="4"/>
  <c r="D372" i="4" s="1"/>
  <c r="Z15" i="4"/>
  <c r="D389" i="4" s="1"/>
  <c r="AA15" i="4"/>
  <c r="D406" i="4" s="1"/>
  <c r="AB15" i="4"/>
  <c r="D423" i="4" s="1"/>
  <c r="AC15" i="4"/>
  <c r="D440" i="4" s="1"/>
  <c r="AD15" i="4"/>
  <c r="D457" i="4" s="1"/>
  <c r="AE15" i="4"/>
  <c r="D474" i="4" s="1"/>
  <c r="AF15" i="4"/>
  <c r="D491" i="4" s="1"/>
  <c r="AG15" i="4"/>
  <c r="D508" i="4" s="1"/>
  <c r="AH15" i="4"/>
  <c r="D525" i="4" s="1"/>
  <c r="E16" i="4"/>
  <c r="D33" i="4" s="1"/>
  <c r="F16" i="4"/>
  <c r="D50" i="4" s="1"/>
  <c r="G16" i="4"/>
  <c r="D67" i="4" s="1"/>
  <c r="H16" i="4"/>
  <c r="D84" i="4" s="1"/>
  <c r="I16" i="4"/>
  <c r="D101" i="4" s="1"/>
  <c r="J16" i="4"/>
  <c r="D118" i="4" s="1"/>
  <c r="K16" i="4"/>
  <c r="D135" i="4" s="1"/>
  <c r="L16" i="4"/>
  <c r="D152" i="4" s="1"/>
  <c r="M16" i="4"/>
  <c r="D169" i="4" s="1"/>
  <c r="N16" i="4"/>
  <c r="D186" i="4" s="1"/>
  <c r="O16" i="4"/>
  <c r="D203" i="4" s="1"/>
  <c r="P16" i="4"/>
  <c r="D220" i="4" s="1"/>
  <c r="Q16" i="4"/>
  <c r="D237" i="4" s="1"/>
  <c r="R16" i="4"/>
  <c r="D254" i="4" s="1"/>
  <c r="S16" i="4"/>
  <c r="D271" i="4" s="1"/>
  <c r="T16" i="4"/>
  <c r="D288" i="4" s="1"/>
  <c r="U16" i="4"/>
  <c r="D305" i="4" s="1"/>
  <c r="V16" i="4"/>
  <c r="D322" i="4" s="1"/>
  <c r="W16" i="4"/>
  <c r="D339" i="4" s="1"/>
  <c r="X16" i="4"/>
  <c r="D356" i="4" s="1"/>
  <c r="Y16" i="4"/>
  <c r="D373" i="4" s="1"/>
  <c r="Z16" i="4"/>
  <c r="D390" i="4" s="1"/>
  <c r="AA16" i="4"/>
  <c r="D407" i="4" s="1"/>
  <c r="AB16" i="4"/>
  <c r="D424" i="4" s="1"/>
  <c r="AC16" i="4"/>
  <c r="D441" i="4" s="1"/>
  <c r="AD16" i="4"/>
  <c r="D458" i="4" s="1"/>
  <c r="AE16" i="4"/>
  <c r="D475" i="4" s="1"/>
  <c r="AF16" i="4"/>
  <c r="D492" i="4" s="1"/>
  <c r="AG16" i="4"/>
  <c r="D509" i="4" s="1"/>
  <c r="AH16" i="4"/>
  <c r="D526" i="4" s="1"/>
  <c r="D8" i="4"/>
  <c r="D10" i="4"/>
  <c r="D11" i="4"/>
  <c r="D14" i="4"/>
  <c r="D15" i="4"/>
  <c r="D16" i="4"/>
  <c r="D9" i="4"/>
  <c r="D3" i="4"/>
  <c r="D4" i="4"/>
  <c r="D5" i="4"/>
  <c r="D7" i="4"/>
  <c r="D2" i="4"/>
  <c r="D495" i="4"/>
  <c r="D505" i="4"/>
  <c r="D87" i="4"/>
  <c r="D223" i="4"/>
  <c r="D291" i="4"/>
  <c r="D359" i="4"/>
  <c r="D427" i="4"/>
  <c r="D54" i="4"/>
  <c r="D122" i="4"/>
  <c r="D258" i="4"/>
  <c r="D343" i="4"/>
  <c r="D394" i="4"/>
  <c r="D91" i="4"/>
  <c r="D97" i="4"/>
  <c r="D114" i="4"/>
  <c r="D182" i="4"/>
  <c r="D199" i="4"/>
  <c r="D233" i="4"/>
  <c r="D250" i="4"/>
  <c r="D267" i="4"/>
  <c r="D284" i="4"/>
  <c r="D301" i="4"/>
  <c r="D437" i="4"/>
  <c r="D166" i="4"/>
  <c r="D200" i="4"/>
  <c r="D217" i="4"/>
  <c r="D234" i="4"/>
  <c r="D251" i="4"/>
  <c r="D336" i="4"/>
  <c r="D472" i="4"/>
  <c r="D489" i="4"/>
  <c r="D17" i="4"/>
  <c r="E17" i="4" s="1"/>
  <c r="D1" i="4"/>
  <c r="E1" i="4" s="1"/>
  <c r="F1" i="4" l="1"/>
  <c r="D18" i="4"/>
  <c r="F17" i="4"/>
  <c r="D34" i="4"/>
  <c r="G17" i="4" l="1"/>
  <c r="D51" i="4"/>
  <c r="G1" i="4"/>
  <c r="D35" i="4"/>
  <c r="H1" i="4" l="1"/>
  <c r="D52" i="4"/>
  <c r="H17" i="4"/>
  <c r="D68" i="4"/>
  <c r="I17" i="4" l="1"/>
  <c r="D85" i="4"/>
  <c r="I1" i="4"/>
  <c r="D69" i="4"/>
  <c r="J1" i="4" l="1"/>
  <c r="D86" i="4"/>
  <c r="J17" i="4"/>
  <c r="D102" i="4"/>
  <c r="K17" i="4" l="1"/>
  <c r="D119" i="4"/>
  <c r="K1" i="4"/>
  <c r="D103" i="4"/>
  <c r="L1" i="4" l="1"/>
  <c r="D120" i="4"/>
  <c r="L17" i="4"/>
  <c r="D136" i="4"/>
  <c r="M17" i="4" l="1"/>
  <c r="D153" i="4"/>
  <c r="M1" i="4"/>
  <c r="D137" i="4"/>
  <c r="N1" i="4" l="1"/>
  <c r="D154" i="4"/>
  <c r="N17" i="4"/>
  <c r="D170" i="4"/>
  <c r="O17" i="4" l="1"/>
  <c r="D187" i="4"/>
  <c r="O1" i="4"/>
  <c r="D171" i="4"/>
  <c r="P1" i="4" l="1"/>
  <c r="D188" i="4"/>
  <c r="P17" i="4"/>
  <c r="D204" i="4"/>
  <c r="Q17" i="4" l="1"/>
  <c r="D221" i="4"/>
  <c r="Q1" i="4"/>
  <c r="D205" i="4"/>
  <c r="R1" i="4" l="1"/>
  <c r="D222" i="4"/>
  <c r="R17" i="4"/>
  <c r="D238" i="4"/>
  <c r="S17" i="4" l="1"/>
  <c r="D255" i="4"/>
  <c r="S1" i="4"/>
  <c r="D239" i="4"/>
  <c r="T1" i="4" l="1"/>
  <c r="D256" i="4"/>
  <c r="T17" i="4"/>
  <c r="D272" i="4"/>
  <c r="U17" i="4" l="1"/>
  <c r="D289" i="4"/>
  <c r="U1" i="4"/>
  <c r="D273" i="4"/>
  <c r="V1" i="4" l="1"/>
  <c r="D290" i="4"/>
  <c r="V17" i="4"/>
  <c r="D306" i="4"/>
  <c r="W17" i="4" l="1"/>
  <c r="D323" i="4"/>
  <c r="W1" i="4"/>
  <c r="D307" i="4"/>
  <c r="X1" i="4" l="1"/>
  <c r="D324" i="4"/>
  <c r="X17" i="4"/>
  <c r="D340" i="4"/>
  <c r="Y17" i="4" l="1"/>
  <c r="D357" i="4"/>
  <c r="Y1" i="4"/>
  <c r="D341" i="4"/>
  <c r="Z1" i="4" l="1"/>
  <c r="D358" i="4"/>
  <c r="Z17" i="4"/>
  <c r="D374" i="4"/>
  <c r="AA17" i="4" l="1"/>
  <c r="D391" i="4"/>
  <c r="AA1" i="4"/>
  <c r="D375" i="4"/>
  <c r="AB1" i="4" l="1"/>
  <c r="D392" i="4"/>
  <c r="AB17" i="4"/>
  <c r="D408" i="4"/>
  <c r="AC17" i="4" l="1"/>
  <c r="D425" i="4"/>
  <c r="AC1" i="4"/>
  <c r="D409" i="4"/>
  <c r="AD1" i="4" l="1"/>
  <c r="D426" i="4"/>
  <c r="AD17" i="4"/>
  <c r="D442" i="4"/>
  <c r="AE17" i="4" l="1"/>
  <c r="D459" i="4"/>
  <c r="AE1" i="4"/>
  <c r="D443" i="4"/>
  <c r="AF1" i="4" l="1"/>
  <c r="D460" i="4"/>
  <c r="AF17" i="4"/>
  <c r="D476" i="4"/>
  <c r="AG17" i="4" l="1"/>
  <c r="D493" i="4"/>
  <c r="AG1" i="4"/>
  <c r="D477" i="4"/>
  <c r="AH1" i="4" l="1"/>
  <c r="D511" i="4" s="1"/>
  <c r="D494" i="4"/>
  <c r="AH17" i="4"/>
  <c r="D527" i="4" s="1"/>
  <c r="D510" i="4"/>
</calcChain>
</file>

<file path=xl/sharedStrings.xml><?xml version="1.0" encoding="utf-8"?>
<sst xmlns="http://schemas.openxmlformats.org/spreadsheetml/2006/main" count="605" uniqueCount="419">
  <si>
    <t>#</t>
  </si>
  <si>
    <t>IUCN Conservation Status</t>
  </si>
  <si>
    <t>Dugong</t>
  </si>
  <si>
    <t>Unknown</t>
  </si>
  <si>
    <t>Language</t>
  </si>
  <si>
    <t>Also translate the below words:</t>
  </si>
  <si>
    <t xml:space="preserve">   identify</t>
  </si>
  <si>
    <t xml:space="preserve">    home</t>
  </si>
  <si>
    <t xml:space="preserve">    marine mammals</t>
  </si>
  <si>
    <t xml:space="preserve">    change language</t>
  </si>
  <si>
    <t xml:space="preserve">    about</t>
  </si>
  <si>
    <t xml:space="preserve">    SIZE</t>
  </si>
  <si>
    <t xml:space="preserve">    COLOUR PATTERN</t>
  </si>
  <si>
    <t xml:space="preserve">    DORSAL FIN</t>
  </si>
  <si>
    <t xml:space="preserve">    TEETH COUNT</t>
  </si>
  <si>
    <t xml:space="preserve">    BALEEN PLATE</t>
  </si>
  <si>
    <t xml:space="preserve">    THROAT GROOVES</t>
  </si>
  <si>
    <t xml:space="preserve">    SEASONAL MOVEMENT</t>
  </si>
  <si>
    <t xml:space="preserve">    habitat preferance</t>
  </si>
  <si>
    <t>Data Deficient</t>
  </si>
  <si>
    <t>Endangered</t>
  </si>
  <si>
    <t>Least Concern</t>
  </si>
  <si>
    <t>Near threatened</t>
  </si>
  <si>
    <t>Vulnerable</t>
  </si>
  <si>
    <t>20,000 Kg</t>
  </si>
  <si>
    <t>2m</t>
  </si>
  <si>
    <t>7,500-10,000 Kg</t>
  </si>
  <si>
    <t>75-80cm</t>
  </si>
  <si>
    <t>25-29m</t>
  </si>
  <si>
    <t>7-8m</t>
  </si>
  <si>
    <t>1m</t>
  </si>
  <si>
    <t>130Kg</t>
  </si>
  <si>
    <t>85 Kg</t>
  </si>
  <si>
    <t>70-90cm</t>
  </si>
  <si>
    <t>280 Kg</t>
  </si>
  <si>
    <t>11-17m</t>
  </si>
  <si>
    <t>40,000 Kg</t>
  </si>
  <si>
    <t>4m</t>
  </si>
  <si>
    <t>3,000 Kg</t>
  </si>
  <si>
    <t>450 Kg</t>
  </si>
  <si>
    <t>3,600 Kg</t>
  </si>
  <si>
    <t>80cm</t>
  </si>
  <si>
    <t>225 Kg</t>
  </si>
  <si>
    <t>275 Kg</t>
  </si>
  <si>
    <t>500 Kg</t>
  </si>
  <si>
    <t>155 Kg</t>
  </si>
  <si>
    <t>90cm</t>
  </si>
  <si>
    <t>80-100cm</t>
  </si>
  <si>
    <t>235 Kg</t>
  </si>
  <si>
    <t>210 Kg</t>
  </si>
  <si>
    <t>2,000 Kg</t>
  </si>
  <si>
    <t>230 Kg</t>
  </si>
  <si>
    <t>570 Kg</t>
  </si>
  <si>
    <t>57,000 Kg</t>
  </si>
  <si>
    <t>240 Kg</t>
  </si>
  <si>
    <t>60 Kg</t>
  </si>
  <si>
    <t>75-85cm</t>
  </si>
  <si>
    <t>Not Applicable</t>
  </si>
  <si>
    <t xml:space="preserve">{   </t>
  </si>
  <si>
    <t xml:space="preserve">    },</t>
  </si>
  <si>
    <r>
      <t xml:space="preserve">        </t>
    </r>
    <r>
      <rPr>
        <sz val="12"/>
        <color rgb="FF569CD6"/>
        <rFont val="Menlo"/>
        <family val="2"/>
      </rPr>
      <t>id</t>
    </r>
    <r>
      <rPr>
        <sz val="12"/>
        <color rgb="FFD4D4D4"/>
        <rFont val="Menlo"/>
        <family val="2"/>
      </rPr>
      <t>:</t>
    </r>
  </si>
  <si>
    <r>
      <t xml:space="preserve">        </t>
    </r>
    <r>
      <rPr>
        <sz val="12"/>
        <color rgb="FF569CD6"/>
        <rFont val="Menlo"/>
        <family val="2"/>
      </rPr>
      <t>scientific_name</t>
    </r>
    <r>
      <rPr>
        <sz val="12"/>
        <color rgb="FFD4D4D4"/>
        <rFont val="Menlo"/>
        <family val="2"/>
      </rPr>
      <t>:</t>
    </r>
  </si>
  <si>
    <r>
      <t xml:space="preserve">        </t>
    </r>
    <r>
      <rPr>
        <sz val="12"/>
        <color rgb="FF569CD6"/>
        <rFont val="Menlo"/>
        <family val="2"/>
      </rPr>
      <t>image_path</t>
    </r>
    <r>
      <rPr>
        <sz val="12"/>
        <color rgb="FFD4D4D4"/>
        <rFont val="Menlo"/>
        <family val="2"/>
      </rPr>
      <t>:</t>
    </r>
  </si>
  <si>
    <r>
      <t xml:space="preserve">        </t>
    </r>
    <r>
      <rPr>
        <sz val="12"/>
        <color rgb="FF569CD6"/>
        <rFont val="Menlo"/>
        <family val="2"/>
      </rPr>
      <t>local_name</t>
    </r>
    <r>
      <rPr>
        <sz val="12"/>
        <color rgb="FFD4D4D4"/>
        <rFont val="Menlo"/>
        <family val="2"/>
      </rPr>
      <t>:</t>
    </r>
  </si>
  <si>
    <r>
      <t xml:space="preserve">        </t>
    </r>
    <r>
      <rPr>
        <sz val="12"/>
        <color rgb="FF569CD6"/>
        <rFont val="Menlo"/>
        <family val="2"/>
      </rPr>
      <t>IUCN_status</t>
    </r>
    <r>
      <rPr>
        <sz val="12"/>
        <color rgb="FFD4D4D4"/>
        <rFont val="Menlo"/>
        <family val="2"/>
      </rPr>
      <t>:</t>
    </r>
  </si>
  <si>
    <r>
      <t xml:space="preserve">        </t>
    </r>
    <r>
      <rPr>
        <sz val="12"/>
        <color rgb="FF569CD6"/>
        <rFont val="Menlo"/>
        <family val="2"/>
      </rPr>
      <t>size</t>
    </r>
    <r>
      <rPr>
        <sz val="12"/>
        <color rgb="FFD4D4D4"/>
        <rFont val="Menlo"/>
        <family val="2"/>
      </rPr>
      <t>:</t>
    </r>
  </si>
  <si>
    <r>
      <t xml:space="preserve">        </t>
    </r>
    <r>
      <rPr>
        <sz val="12"/>
        <color rgb="FF569CD6"/>
        <rFont val="Menlo"/>
        <family val="2"/>
      </rPr>
      <t>colour_pattern</t>
    </r>
    <r>
      <rPr>
        <sz val="12"/>
        <color rgb="FFD4D4D4"/>
        <rFont val="Menlo"/>
        <family val="2"/>
      </rPr>
      <t>:</t>
    </r>
  </si>
  <si>
    <r>
      <t xml:space="preserve">        </t>
    </r>
    <r>
      <rPr>
        <sz val="12"/>
        <color rgb="FF569CD6"/>
        <rFont val="Menlo"/>
        <family val="2"/>
      </rPr>
      <t>dorsal_fin</t>
    </r>
    <r>
      <rPr>
        <sz val="12"/>
        <color rgb="FFD4D4D4"/>
        <rFont val="Menlo"/>
        <family val="2"/>
      </rPr>
      <t>:</t>
    </r>
  </si>
  <si>
    <r>
      <t xml:space="preserve">        </t>
    </r>
    <r>
      <rPr>
        <sz val="12"/>
        <color rgb="FF569CD6"/>
        <rFont val="Menlo"/>
        <family val="2"/>
      </rPr>
      <t>description</t>
    </r>
    <r>
      <rPr>
        <sz val="12"/>
        <color rgb="FFD4D4D4"/>
        <rFont val="Menlo"/>
        <family val="2"/>
      </rPr>
      <t>:</t>
    </r>
  </si>
  <si>
    <r>
      <t xml:space="preserve">        </t>
    </r>
    <r>
      <rPr>
        <sz val="12"/>
        <color rgb="FF569CD6"/>
        <rFont val="Menlo"/>
        <family val="2"/>
      </rPr>
      <t>teeth_count</t>
    </r>
    <r>
      <rPr>
        <sz val="12"/>
        <color rgb="FFD4D4D4"/>
        <rFont val="Menlo"/>
        <family val="2"/>
      </rPr>
      <t>:</t>
    </r>
  </si>
  <si>
    <r>
      <t xml:space="preserve">        </t>
    </r>
    <r>
      <rPr>
        <sz val="12"/>
        <color rgb="FF569CD6"/>
        <rFont val="Menlo"/>
        <family val="2"/>
      </rPr>
      <t>baleen_plate</t>
    </r>
    <r>
      <rPr>
        <sz val="12"/>
        <color rgb="FFD4D4D4"/>
        <rFont val="Menlo"/>
        <family val="2"/>
      </rPr>
      <t>:</t>
    </r>
  </si>
  <si>
    <r>
      <t xml:space="preserve">        </t>
    </r>
    <r>
      <rPr>
        <sz val="12"/>
        <color rgb="FF569CD6"/>
        <rFont val="Menlo"/>
        <family val="2"/>
      </rPr>
      <t>throat_grooves</t>
    </r>
    <r>
      <rPr>
        <sz val="12"/>
        <color rgb="FFD4D4D4"/>
        <rFont val="Menlo"/>
        <family val="2"/>
      </rPr>
      <t>:</t>
    </r>
  </si>
  <si>
    <r>
      <t xml:space="preserve">        </t>
    </r>
    <r>
      <rPr>
        <sz val="12"/>
        <color rgb="FF569CD6"/>
        <rFont val="Menlo"/>
        <family val="2"/>
      </rPr>
      <t>seasonal_movement</t>
    </r>
    <r>
      <rPr>
        <sz val="12"/>
        <color rgb="FFD4D4D4"/>
        <rFont val="Menlo"/>
        <family val="2"/>
      </rPr>
      <t>:</t>
    </r>
  </si>
  <si>
    <r>
      <t xml:space="preserve">        </t>
    </r>
    <r>
      <rPr>
        <sz val="12"/>
        <color rgb="FF569CD6"/>
        <rFont val="Menlo"/>
        <family val="2"/>
      </rPr>
      <t>habitat_preferance</t>
    </r>
    <r>
      <rPr>
        <sz val="12"/>
        <color rgb="FFD4D4D4"/>
        <rFont val="Menlo"/>
        <family val="2"/>
      </rPr>
      <t>:</t>
    </r>
  </si>
  <si>
    <r>
      <t xml:space="preserve">        </t>
    </r>
    <r>
      <rPr>
        <sz val="12"/>
        <color rgb="FF569CD6"/>
        <rFont val="Menlo"/>
        <family val="2"/>
      </rPr>
      <t>type</t>
    </r>
    <r>
      <rPr>
        <sz val="12"/>
        <color rgb="FFD4D4D4"/>
        <rFont val="Menlo"/>
        <family val="2"/>
      </rPr>
      <t>:</t>
    </r>
  </si>
  <si>
    <t>Image-Path</t>
  </si>
  <si>
    <t>Humpback-Whale</t>
  </si>
  <si>
    <t>Blue-whale</t>
  </si>
  <si>
    <t>Omuras-whale</t>
  </si>
  <si>
    <t>Longmans-beaked-whale</t>
  </si>
  <si>
    <t>Ginkgo-toothed-beaked-whale</t>
  </si>
  <si>
    <t>Cuviers-beaked-whale</t>
  </si>
  <si>
    <t>Blainvilles-Beaked-Whale</t>
  </si>
  <si>
    <t>Sperm-Whale</t>
  </si>
  <si>
    <t>Dwarf-Sperm-Whale</t>
  </si>
  <si>
    <t>Pygmy-Sperm-Whale</t>
  </si>
  <si>
    <t>Irrawaddy-Dolphin</t>
  </si>
  <si>
    <t>Short-finned-Pilot-Whale</t>
  </si>
  <si>
    <t>Killer-Whale</t>
  </si>
  <si>
    <t>False-Killer-Whale</t>
  </si>
  <si>
    <t>Pygmy-Killer-Whale</t>
  </si>
  <si>
    <t>Melon-headed-Whale</t>
  </si>
  <si>
    <t>Rissos-Dolphin</t>
  </si>
  <si>
    <t>Rough-toothed-Dolphin</t>
  </si>
  <si>
    <t>Indian-Ocean-Humpback-Dolphin</t>
  </si>
  <si>
    <t>Indo-Pacific-Humpback-Dolphin</t>
  </si>
  <si>
    <t>Indo-Pacific-bottlenose-dolphin</t>
  </si>
  <si>
    <t>Pan-tropical-spotted-dolphin</t>
  </si>
  <si>
    <t>Spinner-dolphin</t>
  </si>
  <si>
    <t>Striped-dolphin</t>
  </si>
  <si>
    <t>Indo-Pacific-common-dolphin</t>
  </si>
  <si>
    <t>Frasers-dolphin</t>
  </si>
  <si>
    <t>Indo-Pacific-finless-porpoise</t>
  </si>
  <si>
    <t>South-Asian-river-dolphin</t>
  </si>
  <si>
    <t>Brydes-whale</t>
  </si>
  <si>
    <t>Deraniyagalas-beaked-Whale</t>
  </si>
  <si>
    <t>2.5m</t>
  </si>
  <si>
    <t>1-1.3m</t>
  </si>
  <si>
    <t>15-16.5m</t>
  </si>
  <si>
    <t>3.5-4m</t>
  </si>
  <si>
    <t>2.9m</t>
  </si>
  <si>
    <t>6.5m</t>
  </si>
  <si>
    <t>3.9-4.8m</t>
  </si>
  <si>
    <t>2-2.5m</t>
  </si>
  <si>
    <t>5.3m</t>
  </si>
  <si>
    <t>2.7m</t>
  </si>
  <si>
    <t>4.7m</t>
  </si>
  <si>
    <t>1.2m</t>
  </si>
  <si>
    <t>1.4-1.9m</t>
  </si>
  <si>
    <t>2.1-2.6m</t>
  </si>
  <si>
    <t>1.5-2.1m</t>
  </si>
  <si>
    <t>2.6m</t>
  </si>
  <si>
    <t>1-1.5m</t>
  </si>
  <si>
    <t>3.8m</t>
  </si>
  <si>
    <t>2.56m</t>
  </si>
  <si>
    <t>1-1.1m</t>
  </si>
  <si>
    <t>1.5m</t>
  </si>
  <si>
    <t>1.6-2.6m</t>
  </si>
  <si>
    <t>Prefix</t>
  </si>
  <si>
    <t>Suffix</t>
  </si>
  <si>
    <t xml:space="preserve"> "</t>
  </si>
  <si>
    <t>" ,</t>
  </si>
  <si>
    <t>4.3m</t>
  </si>
  <si>
    <t>35-45m</t>
  </si>
  <si>
    <t>85-112cm</t>
  </si>
  <si>
    <t>2.5-2.7m</t>
  </si>
  <si>
    <t>9.6-11.5m</t>
  </si>
  <si>
    <t>6-7m</t>
  </si>
  <si>
    <t>12.5-19.2m</t>
  </si>
  <si>
    <t>2.7-3.9m</t>
  </si>
  <si>
    <t>5.5-7.2m</t>
  </si>
  <si>
    <t>8.5-9.8m</t>
  </si>
  <si>
    <t>5-6m</t>
  </si>
  <si>
    <t>2.65m</t>
  </si>
  <si>
    <t>2.6-2.8m</t>
  </si>
  <si>
    <t>2.4-2.6m</t>
  </si>
  <si>
    <t>1.5-2.3m</t>
  </si>
  <si>
    <t>2.6-2.7m</t>
  </si>
  <si>
    <t>1,033 Kg</t>
  </si>
  <si>
    <t>272 Kg</t>
  </si>
  <si>
    <t>119 Kg</t>
  </si>
  <si>
    <t>82 Kg</t>
  </si>
  <si>
    <t>72,000-1,35,000 Kg</t>
  </si>
  <si>
    <t>सामान्य नाम</t>
  </si>
  <si>
    <t>डुगोंग</t>
  </si>
  <si>
    <t>हंपबैक व्हेल</t>
  </si>
  <si>
    <t>ब्लू व्हेल</t>
  </si>
  <si>
    <t>ब्रूडीस  व्हेल</t>
  </si>
  <si>
    <t>ओमुरास व्हेल</t>
  </si>
  <si>
    <t>लॉन्गमैन्स बीक्ड व्हेल</t>
  </si>
  <si>
    <t>डेरैनियैग्लास बीक्ड व्हेल</t>
  </si>
  <si>
    <t>गिन्को-टूथेड बीक्ड व्हेल</t>
  </si>
  <si>
    <t>कूविय्र्स बीक्ड व्हेल</t>
  </si>
  <si>
    <t>ब्लेनविल्स बीक्ड व्हेल</t>
  </si>
  <si>
    <t>स्पर्म  व्हेल</t>
  </si>
  <si>
    <t>ड्वॉर्फ़ स्पर्म  व्हेल</t>
  </si>
  <si>
    <t>पिग्मी स्पर्म व्हेल</t>
  </si>
  <si>
    <t>इरावाडी डॉल्फिन</t>
  </si>
  <si>
    <t>शॉर्ट-फिन्ड पायलट व्हेल</t>
  </si>
  <si>
    <t>किलर व्हेल</t>
  </si>
  <si>
    <t>फ़ॉल्स  किलर व्हेल</t>
  </si>
  <si>
    <t>पिग्मी किलर व्हेल</t>
  </si>
  <si>
    <t>मेलन-हेडेड  व्हेल</t>
  </si>
  <si>
    <t>रिसोस  डॉल्फिन</t>
  </si>
  <si>
    <t>रफ-टूथेड डॉल्फिन</t>
  </si>
  <si>
    <t>इन्डिअन ओशन हंपबैक डॉल्फिन</t>
  </si>
  <si>
    <t>इंडो-पैसिफिक हंपबैक डॉल्फिन</t>
  </si>
  <si>
    <t>इंडो-पैसिफिक बॉटलनोज़ डॉल्फ़िन</t>
  </si>
  <si>
    <t>पैन-ट्रॉपिकल स्पॉटेड डॉल्फ़िन</t>
  </si>
  <si>
    <t>स्पिनर डॉल्फ़िन</t>
  </si>
  <si>
    <t>स्ट्राइप्ड डॉल्फिन</t>
  </si>
  <si>
    <t>इंडो-पैसिफिक कॉमन डॉल्फ़िन</t>
  </si>
  <si>
    <t>फ्रेज़र्स डॉल्फिन</t>
  </si>
  <si>
    <t>इंडो-पैसिफिक फिनलेस पोरपोइज़</t>
  </si>
  <si>
    <t>साउथ एशियन रिवर डॉल्फिन</t>
  </si>
  <si>
    <t>वैज्ञानिक नाम</t>
  </si>
  <si>
    <t>डुगोंग डुगोंग</t>
  </si>
  <si>
    <t>मिगैप्टेरा नौविऐन्गली</t>
  </si>
  <si>
    <t>बलीनौप्टेरा मूस्कुलस​</t>
  </si>
  <si>
    <t>बलीनौप्टेरा एडेनी​</t>
  </si>
  <si>
    <t>बलीनौप्टेरा ओमुराई​</t>
  </si>
  <si>
    <t>मिज़ौप्लोडौन पैसिफिकस</t>
  </si>
  <si>
    <t>मिज़ौप्लोडौन हॉटौला</t>
  </si>
  <si>
    <t>मिज़ौप्लोडौन गिन्कोडेन्स​</t>
  </si>
  <si>
    <t>ज़िफियस कैविरोस्ट्रिस</t>
  </si>
  <si>
    <t>मिज़ौप्लोडौन डेंसिरौस्ट्रिस​</t>
  </si>
  <si>
    <t>फिसीटर मैक्रोसिफैलस</t>
  </si>
  <si>
    <t>कोजिया सायमा</t>
  </si>
  <si>
    <t>कोजिया ब्रेविसेप्स</t>
  </si>
  <si>
    <t>औरकीला ब्रेविरऔस्ट्रिस</t>
  </si>
  <si>
    <t>ग्लोबिसिफैला मैक्रोरिन्कस​</t>
  </si>
  <si>
    <t>औरसाय्नस और्का</t>
  </si>
  <si>
    <t>सूडऔर्का क्रैसिडेन्स</t>
  </si>
  <si>
    <t xml:space="preserve">फेरेसा एटेनुऐटा </t>
  </si>
  <si>
    <t>पेपोनोसेफैला इलेक्ट्रा</t>
  </si>
  <si>
    <t>ग्रैम्पस ग्रिसूस​</t>
  </si>
  <si>
    <t>स्टेनो ब्रेडानेंसिस</t>
  </si>
  <si>
    <t>सूसा प्लंबिऐ</t>
  </si>
  <si>
    <t>सूसा चिनेंसिस</t>
  </si>
  <si>
    <t>टर्सिओप्स ऐडंकस</t>
  </si>
  <si>
    <t>स्टेनेल्ला ऐटेनुएटा</t>
  </si>
  <si>
    <t>स्टेनेल्ला लॉन्गिरोस्ट्रिस</t>
  </si>
  <si>
    <t>स्टेनेल्ला सीरालेऔऐलबा</t>
  </si>
  <si>
    <t>डेलफ़ायनस​ केपेंसिस ट्रॉपिकैलिस</t>
  </si>
  <si>
    <t>लैजीनोडेल्फ़िस होज़्सी</t>
  </si>
  <si>
    <t>निओफोसीना फोसीनोइडिस​</t>
  </si>
  <si>
    <t>प्लैटानिस्टा गैंजिटिका</t>
  </si>
  <si>
    <t>विवरण</t>
  </si>
  <si>
    <t>समुद्री घास पर कुतरने के लिए एक बेलनाकार और ट्यूब जैसा सिर नीचे की ओर झुका होता है। सूंड कमर क्षेत्र में सबसे चौड़ी होती है और पीछे की ओर संकरी होकर टेल फ्लूक बनाती है, जो क्षैतिज और अर्धचंद्राकार होती है। उनके पास एक अजीबोगरीब सरफेसिंग है जहां कभी-कभी केवल पृष्ठीय सतह और एक हलकी फूंक दिखाई देता है, और एक फ्लूक जो गोता लगाने से पहले दिखाई देता है।</t>
  </si>
  <si>
    <t>अन्य रॉर्कल्स की तुलना में अधिक मजबूत शरीर। सिर का शीर्ष चपटा होता है और बिना रिज के कई मांसल गांठों से ढका होता है। निचले जबड़े की नोक पर एक गोल उभार होता है। ऊपर से सिर चौड़ा और गोल होता है। गले के खांचे की संख्या 14 से 35 तक होती है, जो नाभि तक फैली होती है। फ्लिपर्स बहुत लंबे होते हैं, जो शरीर की कुल लंबाई का लगभग एक तिहाई मापते हैं। वे घुंडी या गांठ के साथ स्कैलप्ड होते हैं। वे झुंड वाले क्रस्टेशियंस और मछलियों को खाते हैं।</t>
  </si>
  <si>
    <t>एक एकल केंद्रीय रिज के साथ पक्षों से सपाट दिखने वाला एक विस्तृत 'U' आकार का सिर है। ब्लो स्तंभ होती है।</t>
  </si>
  <si>
    <t>एक चिकना शरीर पर सीधे अनुगामी किनारों के साथ एक विस्तृत फ्लूक होता है। मंच पर तीन लकीरों वाला एक नुकीला सिर। ब्लो स्तंभकार या चर ऊंचाई के साथ झाड़ीदार होता है।</t>
  </si>
  <si>
    <t>एक 'V' आकार के सिर के साथ एक प्रमुख केंद्रीय रिज के साथ एक छोटा और सुव्यवस्थित शरीर होता है। पीले अनियमित शेवरॉन दोनों तरफ पृष्ठीय पंख के सामने पाए जाते हैं, जिनमें दायां शेवरॉन अधिक प्रमुख होता है। 2 -3 धारियों के साथ दाईं ओर एक विशिष्ट ज्वाला आंख के ऊपर पीछे तक समद्विभाजित होती है। दाहिना निचला जबड़ा सफेद होता है।फ्लिपर्स और भीतरी सतहों के सामने के किनारे सफेद होते हैं। एक सीधा अनुगामी किनारे के साथ फ़्लूक चौड़ा होता है।</t>
  </si>
  <si>
    <t>एक प्रमुख चोंच के साथ एक पतला आकार का शरीर होता है और चोंच और 'मेलन' के बीच एक क्रीज के साथ एक फैला हुआ माथा होता है। कोई रैखिक रेक चिह्न नहीं होते और फ्लुक्स में पायदान नहीं होते है। फ्लिपर्स छोटे कुंद होते हैं। ब्लोहोल के सिरे सामने की ओर इशारा करते हैं।</t>
  </si>
  <si>
    <t>एक धुरी के आकार का शरीर और छोटे संकीर्ण फ्लिपर्स होते हैं। माउथलाइन इसकी पूरी लंबाई के साथ घुमावदार, पीछे की ओर झुकी हुई होती है। एक मृदुता से ऊपर उठा हुआ माथा और ब्लोहोल एक अर्धचंद्राकार होता है जिसके सिरे आगे की ओर होते हैं।</t>
  </si>
  <si>
    <t>छोटे संकीर्ण फ्लिपर्स के साथ एक धुरी के आकार का शरीर होता है। पुरुषों में धनुषाकार मुख रेखा वाला एक छोटा सिर।</t>
  </si>
  <si>
    <t>एक छोटी चोंच और छोटे संकीर्ण फ्लिपर्स के साथ एक धुरी के आकार का शरीर होता है। एक चिकनी ढलान वाला माथा होता है (नर 'मेलन​' के आकार को दिखाते हैं) जिसमें एक अवतल मुख रेखा होती है जो इसकी लंबाई के साथ घुमावदार होती है।</t>
  </si>
  <si>
    <t>एक अर्धचंद्राकार ब्लोहोल के साथ एक धुरी के आकार का शरीर होता है जो पूर्वकाल के अंत में टिका होता है। पूंछ के गुच्छे बिना किसी मध्य पायदान के पतले होते हैं और फ्लिपर्स छोटे और संकीर्ण होते हैं। माउथलाइन अलग होती है, जिसका पिछला सिरा अत्यधिक धनुषाकार होता है; पुरुषों में यह मेहराब बहुत चौड़ा और चौकोर होता है। गाल ऊपरी जबड़े से ऊपर उठ सकते हैं और 'मेलन' सपाट दिखता है।</t>
  </si>
  <si>
    <t>दांतेदार सिटेशियंस में सबसे बड़ा, शरीर झुर्रियों से भरा होता है। सिर शरीर की लंबाई का 1/3 भाग बनाता है और बगल से चौकोर दिखता है। निचला जबड़ा ऊपरी जबड़े की तुलना में बहुत संकरा होता है और इसमें दांत होते हैं। ऊपरी जबड़े में दांत नहीं होते हैं। एक 'S' के आकार का ब्लोहोल सिर के थोड़ा बाईं ओर होता है / फ्लिपर्स छोटे और स्पैटुला के आकार के होते हैं। फ्लूक एक सीधा अनुगामी किनारे के साथ चौड़ा है और इसमें कई पायदान हैं। ब्लो झाड़ीदार है और बाईं ओर आगे की ओर झुका हुआ है।</t>
  </si>
  <si>
    <t>शार्क जैसे सिर वाला एक मजबूत शरीर और एक छोटा संकीर्ण निचला जबड़ा होता है। ब्लोहोल रोस्ट्रम की नोक से लगभग &gt; 10% दूर स्थित होता है। आंख के पीछे एक निशान होता है जो झूठे गिल स्लिट जैसा दिखता है और छोटे फ्लिपर्स को सिर के करीब होते है।</t>
  </si>
  <si>
    <t xml:space="preserve">मजबूत शरीर; आंख के पीछे एक निशान जो झूठे गिल स्लिट जैसा दिखता है; शार्क जैसा सिर; छोटा और संकीर्ण निचला जबड़ा; सिर के करीब छोटे फ्लिपर्स; ब्लोहोल और पृष्ठीय पंख के बीच एक हल्का कूबड़ मौजूद होता है; ब्लोहोले रोस्ट्रम टिप से&gt; 10% दूर स्थित </t>
  </si>
  <si>
    <t>एक प्रमुख चोंच के बिना एक गोल थूथन है। फ्लिपर्स बड़े और पैडल के आकार के होते हैं और वयस्कों में गर्दन की क्रीज होती है।</t>
  </si>
  <si>
    <t>ब्लैक-मछली में से एक, पायलट व्हेल के शरीर के सामने के आधे हिस्से में एक प्रमुख पृष्ठीय पंख होता है। थूथन वयस्कों में लगभग चौकोर आकार के बल्बनुमा सिर के साथ गोल होता है। फ्लिपर्स लंबे, दरांती के आकार के और पतले होते हैं। नर महिलाओं की तुलना में बहुत बड़े होते हैं और उनका एक प्रमुख पोस्ट- ऐनल कील होता हैं, साथ ही साथ व्यापक आधार के साथ अधिक फाल्केट फ्लिपर्स भी होते हैं।</t>
  </si>
  <si>
    <t>सबसे बड़ी डॉल्फ़िनस में से, एक मजबूत शरीर, एक प्रमुख चोंच के बिना एक कुंद थूथन और लंबे पृष्ठीय पंख होते हैं।</t>
  </si>
  <si>
    <t>एक गोल थूथन और एक नरम ढलान वाले 'मेलन​' के साथ एक लंबा पतला शरीर होता है। चोंच प्रमुख नहीं होती। फ्लिपर्स लंबे होते हैं और आगे के किनारे में थोड़ा सा कूबड़ होता है जो उन्हें एस-आकार देता है।</t>
  </si>
  <si>
    <t>एक लंबा शरीर, पृष्ठीय पंख से पहले मजबूत और बाद में पतला। थूथन एक ढलान वाले 'मेलन​' के साथ गोल होता है। चोंच प्रमुख नहीं होती। फ्लिपर्स गोलाकार युक्तियों के साथ लंबे होते हैं।</t>
  </si>
  <si>
    <t>एक लंबा पतला शरीर और एक 'मेलन​' के साथ एक गोल थूथन। एक चोंच का हल्का सा संकेत। फ्लिपर्स लंबे, नुकीले और दरांती के आकार के होते हैं।</t>
  </si>
  <si>
    <t>एक कुंद सिर और एक मुंह के साथ एक मजबूत शरीर जो ऊपर की ओर झुका होता है। 'मेलन' गोल से ज्यादा चौकोर होता है। फ्लिपर्स लंबे और नुकीले होते हैं। टेल स्टॉक शरीर के सामने की तुलना में बहुत पतला होता है।</t>
  </si>
  <si>
    <t>एक नुकीले शंक्वाकार सिर के साथ एक मजबूत शरीर और बिना क्रीज के मृदुता से ढलान वाला 'मेलन​' होता है। चोंच लंबी होती है और फ्लिपर्स बड़े और नुकीले होते हैं।</t>
  </si>
  <si>
    <t>मध्यम लंबी चोंच के साथ मजबूत शरीर। पृष्ठीय पंख पीठ के मध्य-बिंदु पर, एक कूबड़ पर स्थित होता है और इसलिए नाम। एक बल्बनुमा 'मेलन' एक अलग क्रीज और गोलाकार युक्तियों के साथ बड़े फ्लिपर्स और फ्लूक्स होते हैं। वयस्कों में बड़े कूबड़ होते हैं, खासकर पुरुषों में।</t>
  </si>
  <si>
    <r>
      <rPr>
        <sz val="12"/>
        <color rgb="FF000000"/>
        <rFont val="Calibri"/>
      </rPr>
      <t xml:space="preserve">मध्यम लंबी चोंच के साथ मजबूत शरीर। एक अलग क्रीज वाला एक बल्बनुमा 'मेलन​' होता है। पृष्ठीय पंख पीठ के मध्य-बिंदु पर, एक कूबड़ पर स्थित होता है और इसलिए नाम। फिन के नीचे मृदुता से झुका हुआ कूबड़ उतना स्पष्ट नहीं होता जितना कि </t>
    </r>
    <r>
      <rPr>
        <i/>
        <sz val="12"/>
        <color rgb="FF000000"/>
        <rFont val="Calibri"/>
      </rPr>
      <t xml:space="preserve">सूसा प्लंबिऐ </t>
    </r>
    <r>
      <rPr>
        <sz val="12"/>
        <color rgb="FF000000"/>
        <rFont val="Calibri"/>
      </rPr>
      <t>में होता। फिन पीठ के मध्य बिंदु पर होता है। गोल युक्तियों के साथ फ्लिपर्स और फ्लूक्स। वयस्कों में बड़े कूबड़ होते हैं, विशेष रूप से पुरुषों में (वयस्क पुरुषों का वजन वयस्क महिलाओं की तुलना में तीन गुना अधिक होता है)।</t>
    </r>
  </si>
  <si>
    <t>एक मजबूत शरीर के साथ एक बल्बनुमा सिर और एक मृदुता से झुका हुआ माथा होता है। चोंच लंबी होती है और निचला जबड़ा ऊपरी जबड़े से थोड़ा लंबा होता है। एक प्रमुख क्रीज मौजूद होती है। फ्लिपर्स छोटे, नुकीले होते हैं।</t>
  </si>
  <si>
    <t>एक क्रीज के साथ एक प्रमुख 'मेलन​' और​ एक पतला सुव्यवस्थित शरीर होता है। पृष्ठीय पंख लंबा, पतला, पीठ के मध्य बिंदु पर युक्तियों पर गोल होता है। चोंच मध्यम लंबी होती है, फ्लिपर्स पतले और नुकीले होते हैं।</t>
  </si>
  <si>
    <t>बहुत ही पतला शरीर जिसका माथा मृदुता से झुका हुआ होता है। एक क्रीज होती है और चोंच बहुत लंबी होती है। फ्लिपर्स पतले और नुकीले होते हैं।</t>
  </si>
  <si>
    <r>
      <rPr>
        <sz val="12"/>
        <color rgb="FF000000"/>
        <rFont val="Calibri"/>
      </rPr>
      <t xml:space="preserve">शरीर अन्य </t>
    </r>
    <r>
      <rPr>
        <i/>
        <sz val="12"/>
        <color rgb="FF000000"/>
        <rFont val="Calibri"/>
      </rPr>
      <t>स्टेनेला</t>
    </r>
    <r>
      <rPr>
        <sz val="12"/>
        <color rgb="FF000000"/>
        <rFont val="Calibri"/>
      </rPr>
      <t xml:space="preserve"> की तरह पतला नहीं होता। उनके पास मृदुता से झुका हुआ माथा और मध्यम लंबी चोंच होती है। फ्लिपर्स पतले और नुकीले होते हैं और एक क्रीज मौजूद होती है।</t>
    </r>
  </si>
  <si>
    <t>एक बहुत ही पतला शरीर जिसमें मृदुता से झुका हुआ माथा और एक प्रमुख क्रीज होती है। उनकी एक बहुत लंबी चोंच होती है और फ्लिपर्स लंबे, पतले और नुकीले होते हैं।</t>
  </si>
  <si>
    <t>एक टौरपीडो के आकार का शरीर जिसमें एक बल्बनुमा सिर और एक गोल थूथन होता है। कोई चोंच नहीं होती। फ्लिपर्स लंबे और नुकीले होते हैं। फ़्लूक्स​ नोकदार होते है।</t>
  </si>
  <si>
    <t>साउथ एशियन रिवर डॉल्फिन का एक चपटा शरीर और एक चपटी नोक के साथ एक लंबी पतली चोंच होती है। मादा में चोंच लंबी और नर में अपेक्षाकृत छोटी होती है। 'मेलन​' पर रिज के साथ, चोंच और 'मेलन​' के बीच एक प्रमुख क्रीज मौजूद होती है। एक एकल भट्ठा ब्लोहोल को दर्शाता है। आंखें पिनहोल की तरह होती हैं और फ़्लूक्स​ अवतल आंतरिक मार्जिन और एक प्रमुख पायदान के साथ चौड़े होते हैं। फ़्लिपर्स चौकोर डिस्टल सिरों के साथ बड़े होते हैं।</t>
  </si>
  <si>
    <t>IUCN संरक्षण स्थिति</t>
  </si>
  <si>
    <t>वलनेरेबल​ (भेद्य)</t>
  </si>
  <si>
    <t>लीस्ट कनसर्न​ (कम से कम चिंता का विषय)</t>
  </si>
  <si>
    <t>एनडेनजर्ड (खतरे में)</t>
  </si>
  <si>
    <t>डेटा डेफिशिएंट (डेटा की कमी)</t>
  </si>
  <si>
    <t>नियर थ्रेटन्ड (निकट धमकी)</t>
  </si>
  <si>
    <t>जन्म के समय लंबाई</t>
  </si>
  <si>
    <t>93-100cm</t>
  </si>
  <si>
    <t>वयस्क लंबाई</t>
  </si>
  <si>
    <t>वयस्क वजन</t>
  </si>
  <si>
    <t>अज्ञात</t>
  </si>
  <si>
    <t>रंग पैटर्न</t>
  </si>
  <si>
    <t>गंदा भूरा धूसर</t>
  </si>
  <si>
    <t>काले या भूरे, गले और पेट पर एक सफेद क्षेत्र के साथ। फ्लिपर्स नीचे सफेद होते हैं, कभी-कभी ऊपर भी।</t>
  </si>
  <si>
    <t>धब्बेदार के साथ नीला भूरा।</t>
  </si>
  <si>
    <t>गहरा धूसर</t>
  </si>
  <si>
    <t>गहरे पृष्ठीय और हल्के उदर शरीर के साथ दो-'टोंड' शरीर का रंग।</t>
  </si>
  <si>
    <t>पृष्ठीय शरीर धूसर से भूरे भूरे रंग का होता है जबकि भुजाएं, पेट के नीचे और सिर का रंग हल्का होता है। अक्सर, कुकी कटर शार्क द्वारा शरीर पर सफेद निशान दिखाई देते हैं।</t>
  </si>
  <si>
    <t>सफेद निशान के साथ गहरा भूरा। निचले जबड़े का सिरा सफेद होता है।</t>
  </si>
  <si>
    <t>रोस्ट्रम के सफेद सुझावों के साथ गहरे भूरे से काले रंग के। वयस्कों में सफेद निशान।</t>
  </si>
  <si>
    <t>कुकी कटर के निशान के साथ धूसर से हल्के जंग लगे भूरे रंग का। नर के सिर और पीठ के ऊपरी हिस्से पर बहुत अधिक सफेदी होती है।</t>
  </si>
  <si>
    <t>कुकी कटर के निशान से सफेद दाग के साथ धूसर से भूरा भूरा।</t>
  </si>
  <si>
    <t>काला से भूरा-धूसर</t>
  </si>
  <si>
    <t>ऊपर की तरफ गहरे धूसर से भूरा-काला। आंख के पीछे एक निशान जो नकली गिल स्लिट जैसा दिखता है।</t>
  </si>
  <si>
    <t>स्टील धूसर</t>
  </si>
  <si>
    <t>काले से भूरा-धूसर। इसमें छाती पर एक लंगर के आकार का हल्का पैच होता है और ब्लो होल के चारों ओर पृष्ठीय पंख के आधार से दो दो हल्की धारियाँ होती हैं जो आँख तक जाती हैं। पृष्ठीय पंख के पीछे एक हल्के रंग का 'सैडल' पैटर्न मौजूद होता है।</t>
  </si>
  <si>
    <t>पृष्ठीय पंख के पीछे हल्के रंग की काठी के साथ काले-सफेद रंग के पैटर्न की पहचान करना आसान है।</t>
  </si>
  <si>
    <t>छाती और पेट पर हल्के धूसर रंग के पैच के साथ काले से धूसर-काला। बहुत फीकी केप कील को ओर पतला होते हुए।</t>
  </si>
  <si>
    <t>काले से धूसर-काला। होंठ और चोंच के सिरे सफेद होते हैं। पृष्ठीय पंख के ठीक नीचे एक हल्के भूरे रंग के केप की सूई प्रमुख है।</t>
  </si>
  <si>
    <t>होठों के साथ धूसर-काला रंग और चोंच युक्तियाँ जो सफेद होती हैं। पृष्ठीय पंख के ठीक नीचे एक हल्का धूसर केप डिपिंग (पिग्मी किलर व्हेल की तुलना में अधिक गहरा) प्रमुख है। एक हल्का मूत्रजननांगी पैच।</t>
  </si>
  <si>
    <t>धूसर सफेद, शरीर के अधिकांश भाग पर रेक के निशानों से भारी घाव।</t>
  </si>
  <si>
    <t>शीर्ष पर धूसर-काला, गुलाबी पेट और किनारों पर हल्का धूसर केप जो पृष्ठीय पंख के नीचे जाता है। पेट, होंठ और निचला जबड़ा सफेद रंग का होता है और आंखों पर गहरा धब्बा होता है।</t>
  </si>
  <si>
    <t>शीर्ष पर धूसर-काला, गुलाबी पेट। पेट, होंठ और निचला जबड़ा हल्का, होंठ और निचला जबड़ा और धब्बेदार गुलाबी होता है। आंखों पर एक​ गहरा धब्बा होता है।</t>
  </si>
  <si>
    <t>धूसर-गुलाबी, किनारों पर अधिक गुलाबी, मुंह के चारों ओर और गुलाबी पेट।</t>
  </si>
  <si>
    <t>किनारों पर हल्के धूसर रंग के केप के साथ शीर्ष पर धूसर और पृष्ठीय पंख की ओर ऊपर उठती हुई ज्वाला। बछड़ों का पेट गुलाबी रंग का होता है जबकि वयस्कों में यह काले रंग का होता है।</t>
  </si>
  <si>
    <t>पैंट्रोपिकल स्पॉटेड डॉल्फ़िन समग्र रूप से धूसर, ऊपर और ऊपरी किनारों पर गहरे रंग की होती हैं, और पेट और निचले हिस्से पर हल्की होती हैं। शरीर आमतौर पर देखा जाता है, हालांकि स्पॉटिंग क्षेत्रों के साथ भिन्न होती है, ऊपर सफेद धब्बे और नीचे काले धब्बे होते हैं। उम्र और क्षेत्र के साथ स्पॉटिंग बढ़ती जाती है। नवजात धब्बेदार डॉल्फ़िन बिना धब्बे वाली होती हैं, जिनकी पीठ गहरे धूसर रंग की होती है, जिसके किनारे नरम होते हैं और पेट हल्का होता है। समुद्र में, एक चिह्नित लगाम की अनूठी उपस्थिति, पृष्ठीय तरफ एक समान 'डार्क केप', और एक 'डार्क फ्लिपर लाइन' की उपस्थिति प्रजातियों की पहचान करने में मदद करती है।</t>
  </si>
  <si>
    <t>शीर्ष पर धूसर-काला, पक्षों के साथ चलने वाला एक हल्का धूसर बैंड और एक सफेद पेट (त्रिपक्षीय पैटर्न)। आँख से क्रीज तक और आँख से फ़्लिपर तक एक गहरी आँख धारी। ऊपरी चोंच गहरे रंग की होती है और निचली चोंच सफेद होती है और ऊपर की चोंच काली होती है।</t>
  </si>
  <si>
    <t>गहरे रंग के केप के साथ ऊपर से धूसर-काला। पृष्ठीय पंख के सामने की ओर एक ज्वाला के साथ हल्का धूसर। आंख से गुदा तक एक गहरी पट्टी चलती है और आंख से फ्लिपर तक ऊपरी चोंच काली होती है और निचली चोंच सफेद होती है जिसमें एक काली नोक होती है।</t>
  </si>
  <si>
    <t>शीर्ष पर धूसर-काला, पृष्ठीय पंख के नीचे एक प्रमुख 'V'-आकार के घंटे के कांच के पैटर्न के साथ एक हल्का सफेद पेट और फ्लिपर के ऊपर एक पीला ब्लेज़।</t>
  </si>
  <si>
    <t>गुलाबी पेट के साथ शीर्ष पर धूसर और चेहरे से गुदा तक चलने वाला हल्का धूसर बैंड। निचले जबड़े के बीच से फ्लिपर तक एक धूसर पट्टी दिखाई देती है जबकि 'मेलन​' के शीर्ष से ऊपरी जबड़े की नोक तक एक गहरी पट्टी दिखाई देती है। चोंच का सिरा काला होता है।</t>
  </si>
  <si>
    <t>गहरे धूसर से भूरा-धूसर रंग; 10-25 ट्यूबरकल्स की पंक्तियों के साथ पीठ पर एक ट्यूबरकल पैच। कोई पृष्ठीय पंख नहीं।</t>
  </si>
  <si>
    <t>ऊपर और पीछे हल्के भूरे से भूरे-धूसर रंग के होते हैं जबकि 'अंडरबेली' हल्का होता है।</t>
  </si>
  <si>
    <t>पृष्ठीय पंख विशेषताएं</t>
  </si>
  <si>
    <t>उनके पास पृष्ठीय पंख नहीं होता हैं</t>
  </si>
  <si>
    <t>पृष्ठीय पंख टेल फ्लूक नॉच से शरीर की लंबाई के एक तिहाई से भी कम स्थित होता है।यह छोटा और त्रिकोणीय हो सकता है, या बड़ा और दरांती के आकार का हो सकता है।इसमें अक्सर एक कदम या कूबड़ शामिल होता है, जिससे प्रजातियों को इसका सामान्य नाम मिलता है।</t>
  </si>
  <si>
    <t>रोस्ट्रम टिप से रास्ते के 3/4वें हिस्से पर बहुत छोटा पृष्ठीय पंख</t>
  </si>
  <si>
    <t>रोस्ट्रम टिप से रास्ते के 3/4वें हिस्से पर लंबा और झुका हुआ पृष्ठीय पंख</t>
  </si>
  <si>
    <t>सरफेसिंग पर ब्लोहोल के साथ एक अत्यधिक हंसुए की तरह और पीछे की ओर घूमा हुआ पृष्ठीय पंख दिखाई देता है। फिन रोस्ट्रम टिप से रास्ते के 3/4 वें भाग से अधिक है</t>
  </si>
  <si>
    <t>पीठ के मध्य बिंदु के पीछे अपेक्षाकृत लंबा और हंसुए की तरह घूमा हुआ पृष्ठीय पंख</t>
  </si>
  <si>
    <t>छोटा हंसुए की तरह घूमा हुआ पृष्ठीय पंख रोस्ट्रम टिप से रास्ते का 2/3 भाग</t>
  </si>
  <si>
    <t>छोटा पृष्ठीय पंख रोस्ट्रम टिप से रास्ते का 2/3 भाग</t>
  </si>
  <si>
    <t>छोटा फाल्केट पृष्ठीय पंख रोस्ट्रम टिप से रास्ते का 2/3 भाग</t>
  </si>
  <si>
    <t>कम घुंडी पृष्ठीय पंख</t>
  </si>
  <si>
    <t>पीठ के बीच में लंबा हंसुए की तरह घूमा हुआ पृष्ठीय पंख</t>
  </si>
  <si>
    <t>छोटा घुमावदार पृष्ठीय पंख पीठ के बीच में अच्छी तरह से</t>
  </si>
  <si>
    <t>शरीर के मध्य बिंदु के ठीक पीछे पृष्ठीय पंख की तरह घुंडी</t>
  </si>
  <si>
    <t>पृष्ठीय पंख के पीछे एक हल्के रंग का 'सैडल पैटर्न'; बड़े गोल पृष्ठीय पंख, कम और पीठ के मध्य बिंदु के ठीक सामने</t>
  </si>
  <si>
    <t>इसके बहुत बड़े त्रिकोणीय स्तंभित पृष्ठीय पंख द्वारा इसे आसानी से पहचाना जा सकता है (2 मीटर से अधिक लंबा नर पृष्ठीय पंख; महिलाओं का घुमावदार पंख 0.9 मीटर तक लंबा होता है)</t>
  </si>
  <si>
    <t>पृष्ठीय पंख लंबा, पीछे के मध्य बिंदु पर एक गोल टिप के साथ बाज़</t>
  </si>
  <si>
    <t>पृष्ठीय पंख लंबा, बाज़ पीठ के मध्य बिंदु पर कम कोण पर उठा होता है</t>
  </si>
  <si>
    <t>पृष्ठीय पंख लंबा होता है, पीठ के मध्य बिंदु पर झुकता है</t>
  </si>
  <si>
    <t>पृष्ठीय पंख लंबा, पतला, पीठ के मध्य बिंदु पर खड़ा होता है</t>
  </si>
  <si>
    <t>पृष्ठीय पंख लंबा, पतला, पीठ के मध्य बिंदु पर खड़ा होता है; लंबी चोंच</t>
  </si>
  <si>
    <t>पृष्ठीय पंख छोटा और नुकीला होता है जो शरीर के मध्य बिंदु के ठीक सामने एक बड़े कूबड़ पर स्थित होता है</t>
  </si>
  <si>
    <t>पृष्ठीय पंख छोटा होता है</t>
  </si>
  <si>
    <t>पृष्ठीय पंख चौड़े आधार के साथ लंबा होता है</t>
  </si>
  <si>
    <t>एक लंबा, हंसुए की तरह घूमा हुआ पृष्ठीय पंख जो केंद्र में स्थित होता है</t>
  </si>
  <si>
    <t>पृष्ठीय पंख लंबा, पतला, पीठ के मध्य बिंदु पर सीधा होता है</t>
  </si>
  <si>
    <t>पृष्ठीय पंख त्रिकोणीय जिसमें पीठ के मध्य बिंदु पर एक व्यापक आधार होता है</t>
  </si>
  <si>
    <t>पृष्ठीय पंख लंबा, पतला, बाज़ और पीठ के मध्य बिंदु पर होता है</t>
  </si>
  <si>
    <t>पृष्ठीय पंख छोटा, त्रिकोणीय और पीठ के मध्य बिंदु पर खड़ा होता है</t>
  </si>
  <si>
    <t>पृष्ठीय पंख अनुपस्थित होता है</t>
  </si>
  <si>
    <t>दांतों की गिनती</t>
  </si>
  <si>
    <t>जबड़े के प्रत्येक चतुर्थांश में छह दांत, ऊपरी जबड़े में एक इंसिज़र जो पुरुषों में एक गजदंत (टस्क​) के रूप में निकलता है।</t>
  </si>
  <si>
    <t>ना</t>
  </si>
  <si>
    <t>मसूढ़ों में दांतों का एक जोड़ा जो बाहर दिखाई नहीं देता</t>
  </si>
  <si>
    <t>आगे की ओर इशारा करते हुए शंक्वाकार गजदंत (टस्क​) की एक जोड़ी केवल वयस्क पुरुषों के निचले जबड़े में निकलती है</t>
  </si>
  <si>
    <t>निचले जबड़े के बीच में चौड़े, चपटे 'S'-आकार के गजदंत (टस्क​) जो केवल वयस्क पुरुषों में फूटते हैं।</t>
  </si>
  <si>
    <t>शंक्वाकार दांतों की एक जोड़ी वयस्क पुरुषों के निचले जबड़े के सिरे पर ही निकलती है।</t>
  </si>
  <si>
    <t>मुंह से एक जोड़ी गजदंत (टस्क​) बाहर निकलते हैं।</t>
  </si>
  <si>
    <t>निचले जबड़े में 18-26 जोड़े दांत होते हैं।</t>
  </si>
  <si>
    <t>निचले जबड़े में 7-12 जोड़े दांत होते हैं; ऊपरी जबड़े में कभी-कभी 3 जोड़ी दांत होते हैं।</t>
  </si>
  <si>
    <t>निचले जबड़े में 10-16 जोड़े दांत होते हैं</t>
  </si>
  <si>
    <t>ऊपरी जबड़ा 8-19 जोड़े दांत, निचला जबड़ा 13-14 जोड़े दांत</t>
  </si>
  <si>
    <t>प्रत्येक जबड़े में 7-9 जोड़े दांत होते हैं।</t>
  </si>
  <si>
    <t>प्रत्येक जबड़े में 10-14 जोड़े दांत होते हैं।</t>
  </si>
  <si>
    <t>प्रत्येक जबड़े में 7-12 जोड़े दांत होते हैं।</t>
  </si>
  <si>
    <t>ऊपरी जबड़ा 8-11 जोड़े दांत और निचला जबड़ा 11-13 जोड़े</t>
  </si>
  <si>
    <t>प्रत्येक जबड़े में 20-25 जोड़े दांत होते हैं।</t>
  </si>
  <si>
    <t>निचले जबड़े में 2-7 जोड़े दांत होते हैं और ऊपरी जबड़े में 1 जोड़ी दांत होते हैं या कोई नहीं; दांत आमतौर पर हमेशा घिसे हुए होते हैं।</t>
  </si>
  <si>
    <t>प्रत्येक जबड़े में 19-28 जोड़े दांत होते हैं।दांतों के झुर्रीदार किनारों होते हैं।</t>
  </si>
  <si>
    <t>ऊपरी जबड़े में 33-39 जोड़े दांत होते हैं और निचले जबड़े में 31-37 जोड़े दांत होते हैं।</t>
  </si>
  <si>
    <t>ऊपरी जबड़े में 32-38 जोड़े दांत होते हैं और निचले जबड़े में 29-38 जोड़े दांत होते हैं।</t>
  </si>
  <si>
    <t>प्रत्येक जबड़े में 21-29 जोड़े दांत होते हैं।</t>
  </si>
  <si>
    <t>प्रत्येक जबड़े में 35-40 छोटे नुकीले दांत होते हैं।</t>
  </si>
  <si>
    <t>प्रत्येक जबड़े में 40-62 जोड़े दांत होते हैं (ड्वॉर्फ़ स्पिनर डॉल्फ़िन के प्रत्येक जबड़े में 41-52 जोड़े दांत होते हैं)</t>
  </si>
  <si>
    <t>प्रत्येक जबड़े में 40-55 जोड़े दांत होते हैं।</t>
  </si>
  <si>
    <t>ऊपरी जबड़े में 54-67 जोड़े दांत होते हैं और निचले जबड़े में 52-64 जोड़े दांत होते हैं।</t>
  </si>
  <si>
    <t>प्रत्येक जबड़े में 38-44 जोड़े दांत होते हैं।</t>
  </si>
  <si>
    <t>कुदाल (स्पेड) के आकार के दांत; प्रत्येक जबड़े में 15-22 जोड़े दांत होते हैं।</t>
  </si>
  <si>
    <t>बलीन​ प्लेट्स</t>
  </si>
  <si>
    <t>350-370 जोड़े</t>
  </si>
  <si>
    <t>बलीन​ के 260-400 जोड़े</t>
  </si>
  <si>
    <t>250-370 जोड़ी बलीन</t>
  </si>
  <si>
    <t>180-210 जोड़ी छोटी और चौड़ी बलीन​, आगे की तरफ पीला सफेद और पीछे की तरफ काला</t>
  </si>
  <si>
    <t>गले के खांचे</t>
  </si>
  <si>
    <t>गले के खांचों की संख्या 14 से 35 होती है, जो नाभि तक फैली होती है</t>
  </si>
  <si>
    <t>70-118 (ज्यादातर 90-95) उदर प्लीट्स नाभि तक लगभग</t>
  </si>
  <si>
    <t>40-70 (अरब सागर के लिए 42-54) नाभि या उससे आगे तक उदर प्लीट्स</t>
  </si>
  <si>
    <t>नाभि से परे फैली हुई 80-90 उदर प्लीट्स</t>
  </si>
  <si>
    <t>V-आकार का गले का खांचा मौजूद होता है</t>
  </si>
  <si>
    <t>गले के खांचों की एक जोड़ी मौजूद होती है</t>
  </si>
  <si>
    <t>V-आकार के गले के खांचों की एक जोड़ी मौजूद है</t>
  </si>
  <si>
    <t>2-10 छोटे गले के खांचे</t>
  </si>
  <si>
    <t>मौसमी यात्रा</t>
  </si>
  <si>
    <t>निवासी आबादी</t>
  </si>
  <si>
    <t>अरब सागर के भीतर</t>
  </si>
  <si>
    <t>अरब सागर - बे ओफ़ बंगाल</t>
  </si>
  <si>
    <t>अनजान</t>
  </si>
  <si>
    <t>प्राकृतिक वास की पसंद</t>
  </si>
  <si>
    <t>डुगोंग उथले, आश्रय वाले तटीय जल में रहते हैं जहां समुद्री घास के बिस्तर होते हैं। भारत में वर्तमान वितरण गल्फ़ औफ़ कच, पाक बे, गल्फ़ औफ़ मन्नार और अंडमान और निकोबार द्वीप समूह में है।</t>
  </si>
  <si>
    <t>तटीय और महाद्वीपीय शेल्फ-किनारे के पानी में पाया जाता है</t>
  </si>
  <si>
    <t>खुले समुद्र में रहने वाली प्रजातियां, भोजन और संभवतः प्रजनन के लिए किनारे के करीब देखी जाती हैं। अरब सागर में शायद पिग्मी ब्लू व्हेल भी होती है।</t>
  </si>
  <si>
    <t>अपतटीय और तट के पास मिला जाता है</t>
  </si>
  <si>
    <t>202m तक उथले महाद्वीपीय अलमारियों (शैलो कौनटिनेनटल शेल्व्स​) में निकट तट पर पाया जाता है</t>
  </si>
  <si>
    <t>गहरे महासागरों में अपतटीय पाया गया</t>
  </si>
  <si>
    <t>वितरण अज्ञात लेकिन गहरे पानी में अपतटीय पाया गया</t>
  </si>
  <si>
    <t>वितरण अज्ञात है; अपतटीय गहरे पानी में पाया जाता है</t>
  </si>
  <si>
    <t>अपतटीय और गहरे पानी में खड़ी महाद्वीपीय ढलानों के करीब पाया गया</t>
  </si>
  <si>
    <t>अपतटीय गहरे पानी में 200 मीटर या उससे अधिक पाया जाता है</t>
  </si>
  <si>
    <t>महाद्वीपीय ढलान के पास, 1000 मीटर से अधिक गहरे पानी में और तट के करीब पनडुब्बी घाटी (सबमरीन कैन्यन्स​) में पाए जाते हैं</t>
  </si>
  <si>
    <t>अपतटीय जल में पाया जाता है</t>
  </si>
  <si>
    <t>महाद्वीपीय ढलान पर और गहरे पानी में पाए जाने वाले। ड्वॉर्फ़ स्पर्म  व्हेल के जितना सामान्य नहीं हैं</t>
  </si>
  <si>
    <t>तटीय जल, लैगून, मुहाना और नदियों में पाया जाता है।भारत में वर्तमान वितरण में चिल्का लैगून, उत्तरी उड़ीसा और पश्चिम बंगाल के तटीय जल शामिल हैं जिनमें भितरकनिका और सुंदरवन शामिल हैं</t>
  </si>
  <si>
    <t>गहरे अपतटीय जल में और समुद्री द्वीपों के आसपास पाए जाते हैं जहाँ निकटवर्ती जल गहरा होता है</t>
  </si>
  <si>
    <t>एक महानगरीय प्रजाति आमतौर पर निकट और अपतटीय देखी जाती है</t>
  </si>
  <si>
    <t>महाद्वीपीय ढलान से दूर और बाहरी शेल्फ के गहरे क्षेत्रों में पाया गया</t>
  </si>
  <si>
    <t>गहरे समुद्री जल में पाया जाता है।भारतीय जल में बहुत दुर्लभ</t>
  </si>
  <si>
    <t>नदी के मुहाने के पास और नदियों के मुहाने के करीब 30 मीटर से कम गहराई वाले उथले पानी में पाए जाते हैं।भारत के पश्चिमी तट के साथ सबसे आम प्रजाति</t>
  </si>
  <si>
    <r>
      <rPr>
        <sz val="12"/>
        <color rgb="FF000000"/>
        <rFont val="Calibri"/>
      </rPr>
      <t>भारत के पूर्वी तट पर पाया गया</t>
    </r>
    <r>
      <rPr>
        <i/>
        <sz val="12"/>
        <color rgb="FF000000"/>
        <rFont val="Calibri"/>
      </rPr>
      <t xml:space="preserve"> सूसा प्लंबिऐ</t>
    </r>
    <r>
      <rPr>
        <sz val="12"/>
        <color rgb="FF000000"/>
        <rFont val="Calibri"/>
      </rPr>
      <t xml:space="preserve"> और </t>
    </r>
    <r>
      <rPr>
        <i/>
        <sz val="12"/>
        <color rgb="FF000000"/>
        <rFont val="Calibri"/>
      </rPr>
      <t>चिनेंसिस</t>
    </r>
    <r>
      <rPr>
        <sz val="12"/>
        <color rgb="FF000000"/>
        <rFont val="Calibri"/>
      </rPr>
      <t xml:space="preserve"> के बीच ओवरलैप का क्षेत्र दक्षिण-पूर्व भारत में होने का अनुमान है, 30 मीटर से कम गहराई के किनारे के उथले पानी में, नदी के मुहाने के करीब और मुहाना में पाया जाता है</t>
    </r>
  </si>
  <si>
    <r>
      <rPr>
        <sz val="12"/>
        <color rgb="FF000000"/>
        <rFont val="Calibri"/>
      </rPr>
      <t xml:space="preserve">निकटवर्ती जल में पाया जाता है। भारतीय जल में </t>
    </r>
    <r>
      <rPr>
        <i/>
        <sz val="12"/>
        <color rgb="FF000000"/>
        <rFont val="Calibri"/>
      </rPr>
      <t>टर्सिओप्स ट्रंकैटस</t>
    </r>
    <r>
      <rPr>
        <sz val="12"/>
        <color rgb="FF000000"/>
        <rFont val="Calibri"/>
      </rPr>
      <t xml:space="preserve"> (कौमन​ बॉटलनोज़ डॉल्फ़िन) भी हो सकते हैं जो शेल्फ पर पाए जाते हैं लेकिन गहरे पानी में। </t>
    </r>
    <r>
      <rPr>
        <i/>
        <sz val="12"/>
        <color rgb="FF000000"/>
        <rFont val="Calibri"/>
      </rPr>
      <t>टर्सिओप्स ट्रंकैटस</t>
    </r>
    <r>
      <rPr>
        <sz val="12"/>
        <color rgb="FF000000"/>
        <rFont val="Calibri"/>
      </rPr>
      <t xml:space="preserve"> की एक छोटी चोंच, एक अधिक मजबूत शरीर, एक अधिक फाल्केट फिन और कोई उदर धब्बे नहीं होते हैं।</t>
    </r>
  </si>
  <si>
    <t>पैन-ट्रॉपिकल स्पॉटेड डॉल्फ़िन उष्णकटिबंधीय (ट्रॉपिकल) महासागरों में गर्म सतह के तापमान के साथ, तटीय और अपतटीय दोनों क्षेत्रों में पाए जाते हैं। तटीय रूप आम तौर पर बड़े होते हैं और अपतटीय रहने वालों की तुलना में अधिक भारी धब्बेदार होते हैं।</t>
  </si>
  <si>
    <t>समुद्र के गहरे पानी में पाया जाता है</t>
  </si>
  <si>
    <t>महाद्वीपीय शेल्फ के गहरे पानी में और ढलान पर, कभी-कभी निकट-किनारे के गहरे पानी में पाया जाता है</t>
  </si>
  <si>
    <t>गहरे अपतटीय जल में पाई जाने वाली समुद्री प्रजातियां</t>
  </si>
  <si>
    <t>सुंदरबन सहित भारत के सभी तटों पर, तट के निकट जल में और मुहानाओं में पाए जाते हैं</t>
  </si>
  <si>
    <r>
      <rPr>
        <sz val="12"/>
        <color rgb="FF000000"/>
        <rFont val="Calibri"/>
      </rPr>
      <t>सिंधु, गंगा, ब्रह्मपुत्र, मेघना और कर्णफुली सांगु नदियों और उनकी सहायक नदियों में पाए जाते हैं।</t>
    </r>
    <r>
      <rPr>
        <i/>
        <sz val="12"/>
        <color rgb="FF000000"/>
        <rFont val="Calibri"/>
      </rPr>
      <t>प्लैटानिस्टा गैंजिटिका माइनर</t>
    </r>
    <r>
      <rPr>
        <sz val="12"/>
        <color rgb="FF000000"/>
        <rFont val="Calibri"/>
      </rPr>
      <t xml:space="preserve"> पाकिस्तान में सिंधु जल निकासी और भारत में ब्यास नदी में पाया जाता है। </t>
    </r>
    <r>
      <rPr>
        <i/>
        <sz val="12"/>
        <color rgb="FF000000"/>
        <rFont val="Calibri"/>
      </rPr>
      <t>प्लैटानिस्टा गैंजिटिका गैंगेटिका</t>
    </r>
    <r>
      <rPr>
        <sz val="12"/>
        <color rgb="FF000000"/>
        <rFont val="Calibri"/>
      </rPr>
      <t xml:space="preserve"> बाकी के वितरण रेंज में पाया जाता है।</t>
    </r>
  </si>
  <si>
    <t>प्रकार</t>
  </si>
  <si>
    <t>समुद्री स्तनपायी</t>
  </si>
  <si>
    <t>पहचान लो</t>
  </si>
  <si>
    <t xml:space="preserve">     घर</t>
  </si>
  <si>
    <t xml:space="preserve">     समुद्री स्तनधारियों</t>
  </si>
  <si>
    <t xml:space="preserve">     भाषा बदलो</t>
  </si>
  <si>
    <t xml:space="preserve">     के बारे में</t>
  </si>
  <si>
    <t xml:space="preserve">     आकार</t>
  </si>
  <si>
    <t xml:space="preserve">     रंग पैटर्न</t>
  </si>
  <si>
    <t xml:space="preserve">     पृष्ठीय पंख</t>
  </si>
  <si>
    <t xml:space="preserve">     दांत गणना</t>
  </si>
  <si>
    <t xml:space="preserve">     बालीन प्लेट</t>
  </si>
  <si>
    <t xml:space="preserve">     गले के खांचे</t>
  </si>
  <si>
    <t xml:space="preserve">     मौसमी हलचल</t>
  </si>
  <si>
    <t xml:space="preserve">     आवास वरीयता</t>
  </si>
  <si>
    <t>लागू नहीं</t>
  </si>
  <si>
    <t>भेद्य</t>
  </si>
  <si>
    <t>कम से कम चिंता</t>
  </si>
  <si>
    <t>खतरे में</t>
  </si>
  <si>
    <t>निकट धमकी</t>
  </si>
  <si>
    <t>डेटा की कमी</t>
  </si>
  <si>
    <t>पृष्ठीय पंख कम, छोटा, त्रिकोणीय, चौड़ा-आधारित और रोस्ट्रम टिप से लगभग 2/3 है</t>
  </si>
  <si>
    <t>ऊपरी जबड़े में 26-39 जोड़े दांत होते हैं और निचले जबड़े में 26-35 जोड़े होते हैं। दांतों के जोड़े</t>
  </si>
  <si>
    <t>एक प्रमुख क्रीज के साथ, मृदुता से झुका हुआ माथे के साथ एक बहुत ही स्थिर शरीर होता है। लीस्ट कनसर्न​ (कम से कम चिंता का विषय) खरबूजे और चोंच के बीच की चोंच छोटी और ठूंठदार होती है। फ्लिपर्स लंबे होते हैं और सुझावों पर नुकीले होते हैं, फ्लूक के पीछे के किनारे स्पष्ट रूप से अवतल होते 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</si>
</sst>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Arial"/>
    </font>
    <font>
      <i/>
      <sz val="12"/>
      <color theme="1"/>
      <name val="Calibri"/>
    </font>
    <font>
      <i/>
      <sz val="12"/>
      <color rgb="FF000000"/>
      <name val="Calibri"/>
    </font>
    <font>
      <sz val="12"/>
      <color theme="1"/>
      <name val="Arial"/>
      <family val="2"/>
    </font>
    <font>
      <sz val="12"/>
      <color rgb="FFFF0000"/>
      <name val="Arial"/>
      <family val="2"/>
    </font>
    <font>
      <sz val="12"/>
      <color theme="1"/>
      <name val="Calibri"/>
      <family val="2"/>
    </font>
    <font>
      <b/>
      <sz val="12"/>
      <color rgb="FF0070C0"/>
      <name val="Calibri"/>
      <family val="2"/>
    </font>
    <font>
      <sz val="12"/>
      <color rgb="FFD4D4D4"/>
      <name val="Menlo"/>
      <family val="2"/>
    </font>
    <font>
      <sz val="12"/>
      <color rgb="FF569CD6"/>
      <name val="Menlo"/>
      <family val="2"/>
    </font>
    <font>
      <sz val="12"/>
      <color rgb="FF00B0F0"/>
      <name val="Menlo"/>
      <family val="2"/>
    </font>
    <font>
      <sz val="12"/>
      <color rgb="FF00B0F0"/>
      <name val="Arial"/>
      <family val="2"/>
    </font>
    <font>
      <i/>
      <sz val="12"/>
      <color theme="1"/>
      <name val="Calibri"/>
      <family val="2"/>
    </font>
    <font>
      <sz val="12"/>
      <color rgb="FFFFC000"/>
      <name val="Arial"/>
      <family val="2"/>
    </font>
    <font>
      <b/>
      <sz val="12"/>
      <color rgb="FF0070C0"/>
      <name val="Calibri"/>
    </font>
    <font>
      <sz val="12"/>
      <color rgb="FF000000"/>
      <name val="Calibri"/>
    </font>
    <font>
      <sz val="12"/>
      <color theme="1"/>
      <name val="Calibri"/>
    </font>
    <font>
      <sz val="12"/>
      <color rgb="FF080100"/>
      <name val="Calibri"/>
    </font>
    <font>
      <sz val="12"/>
      <color rgb="FF000000"/>
      <name val="Arial"/>
    </font>
  </fonts>
  <fills count="10">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rgb="FFBFBFBF"/>
      </patternFill>
    </fill>
    <fill>
      <patternFill patternType="solid">
        <fgColor rgb="FFFFFF00"/>
        <bgColor indexed="64"/>
      </patternFill>
    </fill>
    <fill>
      <patternFill patternType="solid">
        <fgColor rgb="FFE2F0D9"/>
        <bgColor rgb="FFE2F0D9"/>
      </patternFill>
    </fill>
    <fill>
      <patternFill patternType="solid">
        <fgColor rgb="FFFFF2CC"/>
        <bgColor rgb="FFFFF2CC"/>
      </patternFill>
    </fill>
    <fill>
      <patternFill patternType="solid">
        <fgColor rgb="FFFEF2CB"/>
        <bgColor rgb="FFFEF2CB"/>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1">
    <xf numFmtId="0" fontId="0" fillId="0" borderId="0" xfId="0" applyFont="1" applyAlignment="1"/>
    <xf numFmtId="0" fontId="1" fillId="3" borderId="1" xfId="0" applyFont="1" applyFill="1" applyBorder="1" applyAlignment="1"/>
    <xf numFmtId="0" fontId="2" fillId="3" borderId="1" xfId="0" applyFont="1" applyFill="1" applyBorder="1" applyAlignment="1"/>
    <xf numFmtId="0" fontId="4" fillId="0" borderId="1" xfId="0" applyFont="1" applyBorder="1" applyAlignment="1"/>
    <xf numFmtId="0" fontId="3" fillId="3" borderId="1" xfId="0" applyFont="1" applyFill="1" applyBorder="1" applyAlignment="1"/>
    <xf numFmtId="0" fontId="0" fillId="0" borderId="1" xfId="0" applyFont="1" applyBorder="1" applyAlignment="1"/>
    <xf numFmtId="0" fontId="0" fillId="3" borderId="1" xfId="0" applyFont="1" applyFill="1" applyBorder="1" applyAlignment="1"/>
    <xf numFmtId="0" fontId="3" fillId="0" borderId="1" xfId="0" applyFont="1" applyBorder="1" applyAlignment="1"/>
    <xf numFmtId="0" fontId="6" fillId="4" borderId="1" xfId="0" applyFont="1" applyFill="1" applyBorder="1" applyAlignment="1"/>
    <xf numFmtId="0" fontId="3" fillId="0" borderId="2" xfId="0" applyFont="1" applyFill="1" applyBorder="1" applyAlignment="1"/>
    <xf numFmtId="0" fontId="6" fillId="5" borderId="1" xfId="0" applyFont="1" applyFill="1" applyBorder="1" applyAlignment="1">
      <alignment horizontal="left" vertical="center" wrapText="1"/>
    </xf>
    <xf numFmtId="0" fontId="6" fillId="4" borderId="2" xfId="0" applyFont="1" applyFill="1" applyBorder="1" applyAlignment="1">
      <alignment horizontal="left" vertical="center" wrapText="1"/>
    </xf>
    <xf numFmtId="0" fontId="7" fillId="4" borderId="0" xfId="0" applyFont="1" applyFill="1" applyAlignment="1">
      <alignment horizontal="left" vertical="center"/>
    </xf>
    <xf numFmtId="0" fontId="0" fillId="4" borderId="0" xfId="0" applyFont="1" applyFill="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left" vertical="center"/>
    </xf>
    <xf numFmtId="0" fontId="0" fillId="0" borderId="0" xfId="0" applyFont="1" applyFill="1" applyAlignment="1">
      <alignment horizontal="left" vertical="center"/>
    </xf>
    <xf numFmtId="0" fontId="0" fillId="6" borderId="0" xfId="0" applyFont="1" applyFill="1" applyAlignment="1">
      <alignment horizontal="left" vertical="center"/>
    </xf>
    <xf numFmtId="0" fontId="9" fillId="4" borderId="0" xfId="0" applyFont="1" applyFill="1" applyAlignment="1">
      <alignment horizontal="left" vertical="center"/>
    </xf>
    <xf numFmtId="0" fontId="9"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left" vertical="center" wrapText="1"/>
    </xf>
    <xf numFmtId="0" fontId="12"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xf numFmtId="0" fontId="13" fillId="7" borderId="1" xfId="0" applyFont="1" applyFill="1" applyBorder="1" applyAlignment="1">
      <alignment horizontal="left"/>
    </xf>
    <xf numFmtId="0" fontId="14" fillId="0" borderId="1" xfId="0" applyFont="1" applyBorder="1" applyAlignment="1">
      <alignment horizontal="right"/>
    </xf>
    <xf numFmtId="0" fontId="15" fillId="0" borderId="1" xfId="0" applyFont="1" applyBorder="1"/>
    <xf numFmtId="0" fontId="16" fillId="0" borderId="1" xfId="0" applyFont="1" applyBorder="1"/>
    <xf numFmtId="0" fontId="2" fillId="0" borderId="1" xfId="0" applyFont="1" applyBorder="1" applyAlignment="1">
      <alignment horizontal="left"/>
    </xf>
    <xf numFmtId="0" fontId="2" fillId="2" borderId="1" xfId="0" applyFont="1" applyFill="1" applyBorder="1" applyAlignment="1">
      <alignment horizontal="left"/>
    </xf>
    <xf numFmtId="0" fontId="14" fillId="0" borderId="1" xfId="0" applyFont="1" applyBorder="1" applyAlignment="1">
      <alignment horizontal="left"/>
    </xf>
    <xf numFmtId="0" fontId="2" fillId="8" borderId="1" xfId="0" applyFont="1" applyFill="1" applyBorder="1" applyAlignment="1">
      <alignment horizontal="left"/>
    </xf>
    <xf numFmtId="0" fontId="1" fillId="9" borderId="1" xfId="0" applyFont="1" applyFill="1" applyBorder="1"/>
    <xf numFmtId="0" fontId="14" fillId="2" borderId="1" xfId="0" applyFont="1" applyFill="1" applyBorder="1" applyAlignment="1">
      <alignment horizontal="left"/>
    </xf>
    <xf numFmtId="0" fontId="17" fillId="0" borderId="1" xfId="0" applyFont="1" applyBorder="1" applyAlignment="1">
      <alignment horizontal="left"/>
    </xf>
    <xf numFmtId="0" fontId="5" fillId="0" borderId="2" xfId="0" applyFont="1" applyBorder="1" applyAlignment="1">
      <alignment horizontal="left" vertical="center" wrapText="1"/>
    </xf>
    <xf numFmtId="0" fontId="14"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D2BB-8C1B-2A43-86A5-D070B8B15F54}">
  <dimension ref="A1:AF17"/>
  <sheetViews>
    <sheetView topLeftCell="Y1" zoomScaleNormal="100" workbookViewId="0">
      <selection activeCell="AD6" sqref="AD6"/>
    </sheetView>
  </sheetViews>
  <sheetFormatPr defaultColWidth="23.54296875" defaultRowHeight="15"/>
  <cols>
    <col min="1" max="16384" width="23.54296875" style="27"/>
  </cols>
  <sheetData>
    <row r="1" spans="1:32" s="26" customFormat="1" ht="15.6">
      <c r="A1" s="28" t="s">
        <v>0</v>
      </c>
      <c r="B1" s="29">
        <v>1</v>
      </c>
      <c r="C1" s="29">
        <v>2</v>
      </c>
      <c r="D1" s="29">
        <v>3</v>
      </c>
      <c r="E1" s="29">
        <v>4</v>
      </c>
      <c r="F1" s="29">
        <v>5</v>
      </c>
      <c r="G1" s="29">
        <v>6</v>
      </c>
      <c r="H1" s="29">
        <v>7</v>
      </c>
      <c r="I1" s="29">
        <v>8</v>
      </c>
      <c r="J1" s="29">
        <v>9</v>
      </c>
      <c r="K1" s="29">
        <v>10</v>
      </c>
      <c r="L1" s="29">
        <v>11</v>
      </c>
      <c r="M1" s="29">
        <v>12</v>
      </c>
      <c r="N1" s="29">
        <v>13</v>
      </c>
      <c r="O1" s="29">
        <v>14</v>
      </c>
      <c r="P1" s="29">
        <v>15</v>
      </c>
      <c r="Q1" s="29">
        <v>16</v>
      </c>
      <c r="R1" s="29">
        <v>17</v>
      </c>
      <c r="S1" s="29">
        <v>18</v>
      </c>
      <c r="T1" s="29">
        <v>19</v>
      </c>
      <c r="U1" s="29">
        <v>20</v>
      </c>
      <c r="V1" s="29">
        <v>21</v>
      </c>
      <c r="W1" s="29">
        <v>22</v>
      </c>
      <c r="X1" s="29">
        <v>23</v>
      </c>
      <c r="Y1" s="29">
        <v>24</v>
      </c>
      <c r="Z1" s="29">
        <v>25</v>
      </c>
      <c r="AA1" s="29">
        <v>26</v>
      </c>
      <c r="AB1" s="29">
        <v>27</v>
      </c>
      <c r="AC1" s="29">
        <v>28</v>
      </c>
      <c r="AD1" s="29">
        <v>29</v>
      </c>
      <c r="AE1" s="29">
        <v>30</v>
      </c>
      <c r="AF1" s="29">
        <v>31</v>
      </c>
    </row>
    <row r="2" spans="1:32" ht="15.6">
      <c r="A2" s="28" t="s">
        <v>185</v>
      </c>
      <c r="B2" s="32" t="s">
        <v>186</v>
      </c>
      <c r="C2" s="32" t="s">
        <v>187</v>
      </c>
      <c r="D2" s="32" t="s">
        <v>188</v>
      </c>
      <c r="E2" s="32" t="s">
        <v>189</v>
      </c>
      <c r="F2" s="32" t="s">
        <v>190</v>
      </c>
      <c r="G2" s="32" t="s">
        <v>191</v>
      </c>
      <c r="H2" s="32" t="s">
        <v>192</v>
      </c>
      <c r="I2" s="32" t="s">
        <v>193</v>
      </c>
      <c r="J2" s="32" t="s">
        <v>194</v>
      </c>
      <c r="K2" s="32" t="s">
        <v>195</v>
      </c>
      <c r="L2" s="32" t="s">
        <v>196</v>
      </c>
      <c r="M2" s="32" t="s">
        <v>197</v>
      </c>
      <c r="N2" s="32" t="s">
        <v>198</v>
      </c>
      <c r="O2" s="32" t="s">
        <v>199</v>
      </c>
      <c r="P2" s="32" t="s">
        <v>200</v>
      </c>
      <c r="Q2" s="32" t="s">
        <v>201</v>
      </c>
      <c r="R2" s="32" t="s">
        <v>202</v>
      </c>
      <c r="S2" s="32" t="s">
        <v>203</v>
      </c>
      <c r="T2" s="32" t="s">
        <v>204</v>
      </c>
      <c r="U2" s="32" t="s">
        <v>205</v>
      </c>
      <c r="V2" s="32" t="s">
        <v>206</v>
      </c>
      <c r="W2" s="33" t="s">
        <v>207</v>
      </c>
      <c r="X2" s="32" t="s">
        <v>208</v>
      </c>
      <c r="Y2" s="32" t="s">
        <v>209</v>
      </c>
      <c r="Z2" s="32" t="s">
        <v>210</v>
      </c>
      <c r="AA2" s="33" t="s">
        <v>211</v>
      </c>
      <c r="AB2" s="32" t="s">
        <v>212</v>
      </c>
      <c r="AC2" s="32" t="s">
        <v>213</v>
      </c>
      <c r="AD2" s="32" t="s">
        <v>214</v>
      </c>
      <c r="AE2" s="32" t="s">
        <v>215</v>
      </c>
      <c r="AF2" s="32" t="s">
        <v>216</v>
      </c>
    </row>
    <row r="3" spans="1:32" ht="15.6">
      <c r="A3" s="28" t="s">
        <v>153</v>
      </c>
      <c r="B3" s="30" t="s">
        <v>154</v>
      </c>
      <c r="C3" s="30" t="s">
        <v>155</v>
      </c>
      <c r="D3" s="30" t="s">
        <v>156</v>
      </c>
      <c r="E3" s="30" t="s">
        <v>157</v>
      </c>
      <c r="F3" s="30" t="s">
        <v>158</v>
      </c>
      <c r="G3" s="30" t="s">
        <v>159</v>
      </c>
      <c r="H3" s="30" t="s">
        <v>160</v>
      </c>
      <c r="I3" s="30" t="s">
        <v>161</v>
      </c>
      <c r="J3" s="30" t="s">
        <v>162</v>
      </c>
      <c r="K3" s="30" t="s">
        <v>163</v>
      </c>
      <c r="L3" s="30" t="s">
        <v>164</v>
      </c>
      <c r="M3" s="31" t="s">
        <v>165</v>
      </c>
      <c r="N3" s="30" t="s">
        <v>166</v>
      </c>
      <c r="O3" s="30" t="s">
        <v>167</v>
      </c>
      <c r="P3" s="30" t="s">
        <v>168</v>
      </c>
      <c r="Q3" s="30" t="s">
        <v>169</v>
      </c>
      <c r="R3" s="30" t="s">
        <v>170</v>
      </c>
      <c r="S3" s="30" t="s">
        <v>171</v>
      </c>
      <c r="T3" s="30" t="s">
        <v>172</v>
      </c>
      <c r="U3" s="30" t="s">
        <v>173</v>
      </c>
      <c r="V3" s="30" t="s">
        <v>174</v>
      </c>
      <c r="W3" s="30" t="s">
        <v>175</v>
      </c>
      <c r="X3" s="30" t="s">
        <v>176</v>
      </c>
      <c r="Y3" s="30" t="s">
        <v>177</v>
      </c>
      <c r="Z3" s="30" t="s">
        <v>178</v>
      </c>
      <c r="AA3" s="30" t="s">
        <v>179</v>
      </c>
      <c r="AB3" s="30" t="s">
        <v>180</v>
      </c>
      <c r="AC3" s="30" t="s">
        <v>181</v>
      </c>
      <c r="AD3" s="30" t="s">
        <v>182</v>
      </c>
      <c r="AE3" s="30" t="s">
        <v>183</v>
      </c>
      <c r="AF3" s="30" t="s">
        <v>184</v>
      </c>
    </row>
    <row r="4" spans="1:32" ht="31.2">
      <c r="A4" s="10" t="s">
        <v>75</v>
      </c>
      <c r="B4" s="23" t="s">
        <v>2</v>
      </c>
      <c r="C4" s="23" t="s">
        <v>76</v>
      </c>
      <c r="D4" s="23" t="s">
        <v>77</v>
      </c>
      <c r="E4" s="23" t="s">
        <v>104</v>
      </c>
      <c r="F4" s="23" t="s">
        <v>78</v>
      </c>
      <c r="G4" s="23" t="s">
        <v>79</v>
      </c>
      <c r="H4" s="23" t="s">
        <v>105</v>
      </c>
      <c r="I4" s="23" t="s">
        <v>80</v>
      </c>
      <c r="J4" s="23" t="s">
        <v>81</v>
      </c>
      <c r="K4" s="23" t="s">
        <v>82</v>
      </c>
      <c r="L4" s="23" t="s">
        <v>83</v>
      </c>
      <c r="M4" s="23" t="s">
        <v>84</v>
      </c>
      <c r="N4" s="23" t="s">
        <v>85</v>
      </c>
      <c r="O4" s="23" t="s">
        <v>86</v>
      </c>
      <c r="P4" s="23" t="s">
        <v>87</v>
      </c>
      <c r="Q4" s="23" t="s">
        <v>88</v>
      </c>
      <c r="R4" s="23" t="s">
        <v>89</v>
      </c>
      <c r="S4" s="23" t="s">
        <v>90</v>
      </c>
      <c r="T4" s="23" t="s">
        <v>91</v>
      </c>
      <c r="U4" s="23" t="s">
        <v>92</v>
      </c>
      <c r="V4" s="23" t="s">
        <v>93</v>
      </c>
      <c r="W4" s="23" t="s">
        <v>94</v>
      </c>
      <c r="X4" s="23" t="s">
        <v>95</v>
      </c>
      <c r="Y4" s="23" t="s">
        <v>96</v>
      </c>
      <c r="Z4" s="23" t="s">
        <v>97</v>
      </c>
      <c r="AA4" s="23" t="s">
        <v>98</v>
      </c>
      <c r="AB4" s="23" t="s">
        <v>99</v>
      </c>
      <c r="AC4" s="23" t="s">
        <v>100</v>
      </c>
      <c r="AD4" s="23" t="s">
        <v>101</v>
      </c>
      <c r="AE4" s="23" t="s">
        <v>102</v>
      </c>
      <c r="AF4" s="23" t="s">
        <v>103</v>
      </c>
    </row>
    <row r="5" spans="1:32" ht="156">
      <c r="A5" s="28" t="s">
        <v>217</v>
      </c>
      <c r="B5" s="34" t="s">
        <v>218</v>
      </c>
      <c r="C5" s="34" t="s">
        <v>219</v>
      </c>
      <c r="D5" s="34" t="s">
        <v>220</v>
      </c>
      <c r="E5" s="34" t="s">
        <v>221</v>
      </c>
      <c r="F5" s="34" t="s">
        <v>222</v>
      </c>
      <c r="G5" s="34" t="s">
        <v>223</v>
      </c>
      <c r="H5" s="34" t="s">
        <v>224</v>
      </c>
      <c r="I5" s="34" t="s">
        <v>225</v>
      </c>
      <c r="J5" s="34" t="s">
        <v>226</v>
      </c>
      <c r="K5" s="34" t="s">
        <v>227</v>
      </c>
      <c r="L5" s="34" t="s">
        <v>228</v>
      </c>
      <c r="M5" s="34" t="s">
        <v>229</v>
      </c>
      <c r="N5" s="34" t="s">
        <v>230</v>
      </c>
      <c r="O5" s="34" t="s">
        <v>231</v>
      </c>
      <c r="P5" s="34" t="s">
        <v>232</v>
      </c>
      <c r="Q5" s="34" t="s">
        <v>233</v>
      </c>
      <c r="R5" s="34" t="s">
        <v>234</v>
      </c>
      <c r="S5" s="34" t="s">
        <v>235</v>
      </c>
      <c r="T5" s="34" t="s">
        <v>236</v>
      </c>
      <c r="U5" s="34" t="s">
        <v>237</v>
      </c>
      <c r="V5" s="34" t="s">
        <v>238</v>
      </c>
      <c r="W5" s="34" t="s">
        <v>239</v>
      </c>
      <c r="X5" s="34" t="s">
        <v>240</v>
      </c>
      <c r="Y5" s="34" t="s">
        <v>241</v>
      </c>
      <c r="Z5" s="34" t="s">
        <v>242</v>
      </c>
      <c r="AA5" s="34" t="s">
        <v>243</v>
      </c>
      <c r="AB5" s="34" t="s">
        <v>244</v>
      </c>
      <c r="AC5" s="34" t="s">
        <v>245</v>
      </c>
      <c r="AD5" s="40" t="s">
        <v>418</v>
      </c>
      <c r="AE5" s="34" t="s">
        <v>246</v>
      </c>
      <c r="AF5" s="34" t="s">
        <v>247</v>
      </c>
    </row>
    <row r="6" spans="1:32" ht="15.6">
      <c r="A6" s="28" t="s">
        <v>248</v>
      </c>
      <c r="B6" s="35" t="s">
        <v>249</v>
      </c>
      <c r="C6" s="35" t="s">
        <v>250</v>
      </c>
      <c r="D6" s="35" t="s">
        <v>251</v>
      </c>
      <c r="E6" s="35" t="s">
        <v>250</v>
      </c>
      <c r="F6" s="35" t="s">
        <v>252</v>
      </c>
      <c r="G6" s="35" t="s">
        <v>252</v>
      </c>
      <c r="H6" s="35" t="s">
        <v>252</v>
      </c>
      <c r="I6" s="35" t="s">
        <v>252</v>
      </c>
      <c r="J6" s="35" t="s">
        <v>250</v>
      </c>
      <c r="K6" s="35" t="s">
        <v>250</v>
      </c>
      <c r="L6" s="35" t="s">
        <v>249</v>
      </c>
      <c r="M6" s="35" t="s">
        <v>250</v>
      </c>
      <c r="N6" s="35" t="s">
        <v>250</v>
      </c>
      <c r="O6" s="35" t="s">
        <v>251</v>
      </c>
      <c r="P6" s="35" t="s">
        <v>250</v>
      </c>
      <c r="Q6" s="35" t="s">
        <v>252</v>
      </c>
      <c r="R6" s="35" t="s">
        <v>253</v>
      </c>
      <c r="S6" s="35" t="s">
        <v>250</v>
      </c>
      <c r="T6" s="35" t="s">
        <v>250</v>
      </c>
      <c r="U6" s="35" t="s">
        <v>250</v>
      </c>
      <c r="V6" s="35" t="s">
        <v>250</v>
      </c>
      <c r="W6" s="35" t="s">
        <v>251</v>
      </c>
      <c r="X6" s="35" t="s">
        <v>249</v>
      </c>
      <c r="Y6" s="35" t="s">
        <v>253</v>
      </c>
      <c r="Z6" s="35" t="s">
        <v>250</v>
      </c>
      <c r="AA6" s="35" t="s">
        <v>252</v>
      </c>
      <c r="AB6" s="35" t="s">
        <v>250</v>
      </c>
      <c r="AC6" s="35"/>
      <c r="AD6" s="35" t="s">
        <v>250</v>
      </c>
      <c r="AE6" s="35" t="s">
        <v>249</v>
      </c>
      <c r="AF6" s="35" t="s">
        <v>251</v>
      </c>
    </row>
    <row r="7" spans="1:32" ht="15.6">
      <c r="A7" s="28" t="s">
        <v>254</v>
      </c>
      <c r="B7" s="36" t="s">
        <v>107</v>
      </c>
      <c r="C7" s="36" t="s">
        <v>132</v>
      </c>
      <c r="D7" s="36" t="s">
        <v>29</v>
      </c>
      <c r="E7" s="36" t="s">
        <v>37</v>
      </c>
      <c r="F7" s="36" t="s">
        <v>109</v>
      </c>
      <c r="G7" s="36" t="s">
        <v>110</v>
      </c>
      <c r="H7" s="36" t="s">
        <v>25</v>
      </c>
      <c r="I7" s="36" t="s">
        <v>113</v>
      </c>
      <c r="J7" s="36" t="s">
        <v>115</v>
      </c>
      <c r="K7" s="36" t="s">
        <v>113</v>
      </c>
      <c r="L7" s="36" t="s">
        <v>133</v>
      </c>
      <c r="M7" s="36" t="s">
        <v>30</v>
      </c>
      <c r="N7" s="36" t="s">
        <v>117</v>
      </c>
      <c r="O7" s="36" t="s">
        <v>30</v>
      </c>
      <c r="P7" s="36" t="s">
        <v>118</v>
      </c>
      <c r="Q7" s="36" t="s">
        <v>119</v>
      </c>
      <c r="R7" s="36" t="s">
        <v>120</v>
      </c>
      <c r="S7" s="36" t="s">
        <v>41</v>
      </c>
      <c r="T7" s="36" t="s">
        <v>30</v>
      </c>
      <c r="U7" s="36" t="s">
        <v>122</v>
      </c>
      <c r="V7" s="36" t="s">
        <v>30</v>
      </c>
      <c r="W7" s="36" t="s">
        <v>30</v>
      </c>
      <c r="X7" s="36" t="s">
        <v>30</v>
      </c>
      <c r="Y7" s="36" t="s">
        <v>134</v>
      </c>
      <c r="Z7" s="36" t="s">
        <v>46</v>
      </c>
      <c r="AA7" s="36" t="s">
        <v>27</v>
      </c>
      <c r="AB7" s="36" t="s">
        <v>255</v>
      </c>
      <c r="AC7" s="36" t="s">
        <v>47</v>
      </c>
      <c r="AD7" s="36" t="s">
        <v>125</v>
      </c>
      <c r="AE7" s="36" t="s">
        <v>56</v>
      </c>
      <c r="AF7" s="36" t="s">
        <v>33</v>
      </c>
    </row>
    <row r="8" spans="1:32" ht="15.6">
      <c r="A8" s="28" t="s">
        <v>256</v>
      </c>
      <c r="B8" s="36" t="s">
        <v>135</v>
      </c>
      <c r="C8" s="36" t="s">
        <v>35</v>
      </c>
      <c r="D8" s="36" t="s">
        <v>28</v>
      </c>
      <c r="E8" s="36" t="s">
        <v>108</v>
      </c>
      <c r="F8" s="36" t="s">
        <v>136</v>
      </c>
      <c r="G8" s="36" t="s">
        <v>111</v>
      </c>
      <c r="H8" s="36" t="s">
        <v>112</v>
      </c>
      <c r="I8" s="36" t="s">
        <v>114</v>
      </c>
      <c r="J8" s="36" t="s">
        <v>137</v>
      </c>
      <c r="K8" s="36" t="s">
        <v>116</v>
      </c>
      <c r="L8" s="36" t="s">
        <v>138</v>
      </c>
      <c r="M8" s="36" t="s">
        <v>135</v>
      </c>
      <c r="N8" s="36" t="s">
        <v>139</v>
      </c>
      <c r="O8" s="36" t="s">
        <v>106</v>
      </c>
      <c r="P8" s="36" t="s">
        <v>140</v>
      </c>
      <c r="Q8" s="36" t="s">
        <v>141</v>
      </c>
      <c r="R8" s="36" t="s">
        <v>142</v>
      </c>
      <c r="S8" s="36" t="s">
        <v>121</v>
      </c>
      <c r="T8" s="36" t="s">
        <v>121</v>
      </c>
      <c r="U8" s="36" t="s">
        <v>123</v>
      </c>
      <c r="V8" s="36" t="s">
        <v>143</v>
      </c>
      <c r="W8" s="36" t="s">
        <v>144</v>
      </c>
      <c r="X8" s="36" t="s">
        <v>115</v>
      </c>
      <c r="Y8" s="36" t="s">
        <v>115</v>
      </c>
      <c r="Z8" s="36" t="s">
        <v>145</v>
      </c>
      <c r="AA8" s="36" t="s">
        <v>146</v>
      </c>
      <c r="AB8" s="36" t="s">
        <v>124</v>
      </c>
      <c r="AC8" s="36" t="s">
        <v>121</v>
      </c>
      <c r="AD8" s="36" t="s">
        <v>147</v>
      </c>
      <c r="AE8" s="36" t="s">
        <v>126</v>
      </c>
      <c r="AF8" s="36" t="s">
        <v>127</v>
      </c>
    </row>
    <row r="9" spans="1:32" ht="15.6">
      <c r="A9" s="28" t="s">
        <v>257</v>
      </c>
      <c r="B9" s="36" t="s">
        <v>52</v>
      </c>
      <c r="C9" s="36" t="s">
        <v>36</v>
      </c>
      <c r="D9" s="36" t="s">
        <v>152</v>
      </c>
      <c r="E9" s="36" t="s">
        <v>36</v>
      </c>
      <c r="F9" s="36" t="s">
        <v>24</v>
      </c>
      <c r="G9" s="36" t="s">
        <v>258</v>
      </c>
      <c r="H9" s="36" t="s">
        <v>258</v>
      </c>
      <c r="I9" s="36" t="s">
        <v>258</v>
      </c>
      <c r="J9" s="36" t="s">
        <v>38</v>
      </c>
      <c r="K9" s="36" t="s">
        <v>148</v>
      </c>
      <c r="L9" s="36" t="s">
        <v>53</v>
      </c>
      <c r="M9" s="36" t="s">
        <v>149</v>
      </c>
      <c r="N9" s="36" t="s">
        <v>39</v>
      </c>
      <c r="O9" s="36" t="s">
        <v>31</v>
      </c>
      <c r="P9" s="36" t="s">
        <v>40</v>
      </c>
      <c r="Q9" s="36" t="s">
        <v>26</v>
      </c>
      <c r="R9" s="36" t="s">
        <v>50</v>
      </c>
      <c r="S9" s="36" t="s">
        <v>42</v>
      </c>
      <c r="T9" s="36" t="s">
        <v>43</v>
      </c>
      <c r="U9" s="36" t="s">
        <v>44</v>
      </c>
      <c r="V9" s="36" t="s">
        <v>45</v>
      </c>
      <c r="W9" s="36" t="s">
        <v>34</v>
      </c>
      <c r="X9" s="36" t="s">
        <v>54</v>
      </c>
      <c r="Y9" s="36" t="s">
        <v>51</v>
      </c>
      <c r="Z9" s="36" t="s">
        <v>150</v>
      </c>
      <c r="AA9" s="36" t="s">
        <v>151</v>
      </c>
      <c r="AB9" s="36" t="s">
        <v>45</v>
      </c>
      <c r="AC9" s="36" t="s">
        <v>48</v>
      </c>
      <c r="AD9" s="36" t="s">
        <v>49</v>
      </c>
      <c r="AE9" s="36" t="s">
        <v>55</v>
      </c>
      <c r="AF9" s="36" t="s">
        <v>32</v>
      </c>
    </row>
    <row r="10" spans="1:32" ht="15.6">
      <c r="A10" s="28" t="s">
        <v>259</v>
      </c>
      <c r="B10" s="34" t="s">
        <v>260</v>
      </c>
      <c r="C10" s="34" t="s">
        <v>261</v>
      </c>
      <c r="D10" s="37" t="s">
        <v>262</v>
      </c>
      <c r="E10" s="34" t="s">
        <v>263</v>
      </c>
      <c r="F10" s="34" t="s">
        <v>264</v>
      </c>
      <c r="G10" s="34" t="s">
        <v>265</v>
      </c>
      <c r="H10" s="34" t="s">
        <v>266</v>
      </c>
      <c r="I10" s="34" t="s">
        <v>267</v>
      </c>
      <c r="J10" s="34" t="s">
        <v>268</v>
      </c>
      <c r="K10" s="37" t="s">
        <v>269</v>
      </c>
      <c r="L10" s="34" t="s">
        <v>270</v>
      </c>
      <c r="M10" s="34" t="s">
        <v>271</v>
      </c>
      <c r="N10" s="34" t="s">
        <v>271</v>
      </c>
      <c r="O10" s="34" t="s">
        <v>272</v>
      </c>
      <c r="P10" s="34" t="s">
        <v>273</v>
      </c>
      <c r="Q10" s="34" t="s">
        <v>274</v>
      </c>
      <c r="R10" s="34" t="s">
        <v>275</v>
      </c>
      <c r="S10" s="34" t="s">
        <v>276</v>
      </c>
      <c r="T10" s="34" t="s">
        <v>277</v>
      </c>
      <c r="U10" s="34" t="s">
        <v>278</v>
      </c>
      <c r="V10" s="34" t="s">
        <v>279</v>
      </c>
      <c r="W10" s="34" t="s">
        <v>280</v>
      </c>
      <c r="X10" s="34" t="s">
        <v>281</v>
      </c>
      <c r="Y10" s="34" t="s">
        <v>282</v>
      </c>
      <c r="Z10" s="37" t="s">
        <v>283</v>
      </c>
      <c r="AA10" s="38" t="s">
        <v>284</v>
      </c>
      <c r="AB10" s="34" t="s">
        <v>285</v>
      </c>
      <c r="AC10" s="34" t="s">
        <v>286</v>
      </c>
      <c r="AD10" s="34" t="s">
        <v>287</v>
      </c>
      <c r="AE10" s="34" t="s">
        <v>288</v>
      </c>
      <c r="AF10" s="34" t="s">
        <v>289</v>
      </c>
    </row>
    <row r="11" spans="1:32" ht="46.8">
      <c r="A11" s="28" t="s">
        <v>290</v>
      </c>
      <c r="B11" s="34" t="s">
        <v>291</v>
      </c>
      <c r="C11" s="34" t="s">
        <v>292</v>
      </c>
      <c r="D11" s="34" t="s">
        <v>293</v>
      </c>
      <c r="E11" s="34" t="s">
        <v>294</v>
      </c>
      <c r="F11" s="34" t="s">
        <v>295</v>
      </c>
      <c r="G11" s="34" t="s">
        <v>296</v>
      </c>
      <c r="H11" s="34" t="s">
        <v>297</v>
      </c>
      <c r="I11" s="34" t="s">
        <v>298</v>
      </c>
      <c r="J11" s="34" t="s">
        <v>299</v>
      </c>
      <c r="K11" s="37" t="s">
        <v>298</v>
      </c>
      <c r="L11" s="34" t="s">
        <v>300</v>
      </c>
      <c r="M11" s="34" t="s">
        <v>301</v>
      </c>
      <c r="N11" s="34" t="s">
        <v>302</v>
      </c>
      <c r="O11" s="34" t="s">
        <v>303</v>
      </c>
      <c r="P11" s="34" t="s">
        <v>304</v>
      </c>
      <c r="Q11" s="34" t="s">
        <v>305</v>
      </c>
      <c r="R11" s="34" t="s">
        <v>306</v>
      </c>
      <c r="S11" s="34" t="s">
        <v>307</v>
      </c>
      <c r="T11" s="34" t="s">
        <v>308</v>
      </c>
      <c r="U11" s="34" t="s">
        <v>309</v>
      </c>
      <c r="V11" s="34" t="s">
        <v>310</v>
      </c>
      <c r="W11" s="30" t="s">
        <v>311</v>
      </c>
      <c r="X11" s="34" t="s">
        <v>312</v>
      </c>
      <c r="Y11" s="34" t="s">
        <v>313</v>
      </c>
      <c r="Z11" s="34" t="s">
        <v>314</v>
      </c>
      <c r="AA11" s="34" t="s">
        <v>315</v>
      </c>
      <c r="AB11" s="34" t="s">
        <v>316</v>
      </c>
      <c r="AC11" s="34" t="s">
        <v>317</v>
      </c>
      <c r="AD11" s="34" t="s">
        <v>318</v>
      </c>
      <c r="AE11" s="34" t="s">
        <v>319</v>
      </c>
      <c r="AF11" s="40" t="s">
        <v>416</v>
      </c>
    </row>
    <row r="12" spans="1:32" ht="46.8">
      <c r="A12" s="28" t="s">
        <v>320</v>
      </c>
      <c r="B12" s="34" t="s">
        <v>321</v>
      </c>
      <c r="C12" s="34" t="s">
        <v>322</v>
      </c>
      <c r="D12" s="34" t="s">
        <v>322</v>
      </c>
      <c r="E12" s="34" t="s">
        <v>322</v>
      </c>
      <c r="F12" s="34" t="s">
        <v>322</v>
      </c>
      <c r="G12" s="34" t="s">
        <v>323</v>
      </c>
      <c r="H12" s="38" t="s">
        <v>324</v>
      </c>
      <c r="I12" s="34" t="s">
        <v>325</v>
      </c>
      <c r="J12" s="34" t="s">
        <v>326</v>
      </c>
      <c r="K12" s="34" t="s">
        <v>327</v>
      </c>
      <c r="L12" s="34" t="s">
        <v>328</v>
      </c>
      <c r="M12" s="34" t="s">
        <v>329</v>
      </c>
      <c r="N12" s="34" t="s">
        <v>330</v>
      </c>
      <c r="O12" s="34" t="s">
        <v>331</v>
      </c>
      <c r="P12" s="34" t="s">
        <v>332</v>
      </c>
      <c r="Q12" s="34" t="s">
        <v>333</v>
      </c>
      <c r="R12" s="34" t="s">
        <v>334</v>
      </c>
      <c r="S12" s="34" t="s">
        <v>335</v>
      </c>
      <c r="T12" s="34" t="s">
        <v>336</v>
      </c>
      <c r="U12" s="34" t="s">
        <v>337</v>
      </c>
      <c r="V12" s="34" t="s">
        <v>338</v>
      </c>
      <c r="W12" s="34" t="s">
        <v>339</v>
      </c>
      <c r="X12" s="34" t="s">
        <v>340</v>
      </c>
      <c r="Y12" s="34" t="s">
        <v>341</v>
      </c>
      <c r="Z12" s="37" t="s">
        <v>342</v>
      </c>
      <c r="AA12" s="34" t="s">
        <v>343</v>
      </c>
      <c r="AB12" s="34" t="s">
        <v>344</v>
      </c>
      <c r="AC12" s="34" t="s">
        <v>345</v>
      </c>
      <c r="AD12" s="34" t="s">
        <v>346</v>
      </c>
      <c r="AE12" s="34" t="s">
        <v>347</v>
      </c>
      <c r="AF12" s="40" t="s">
        <v>417</v>
      </c>
    </row>
    <row r="13" spans="1:32" ht="15.6">
      <c r="A13" s="28" t="s">
        <v>348</v>
      </c>
      <c r="B13" s="34" t="s">
        <v>322</v>
      </c>
      <c r="C13" s="37" t="s">
        <v>349</v>
      </c>
      <c r="D13" s="37" t="s">
        <v>350</v>
      </c>
      <c r="E13" s="38" t="s">
        <v>351</v>
      </c>
      <c r="F13" s="34" t="s">
        <v>352</v>
      </c>
      <c r="G13" s="38" t="s">
        <v>322</v>
      </c>
      <c r="H13" s="38" t="s">
        <v>322</v>
      </c>
      <c r="I13" s="38" t="s">
        <v>322</v>
      </c>
      <c r="J13" s="38" t="s">
        <v>322</v>
      </c>
      <c r="K13" s="38" t="s">
        <v>322</v>
      </c>
      <c r="L13" s="38" t="s">
        <v>322</v>
      </c>
      <c r="M13" s="38" t="s">
        <v>322</v>
      </c>
      <c r="N13" s="38" t="s">
        <v>322</v>
      </c>
      <c r="O13" s="38" t="s">
        <v>322</v>
      </c>
      <c r="P13" s="38" t="s">
        <v>322</v>
      </c>
      <c r="Q13" s="38" t="s">
        <v>322</v>
      </c>
      <c r="R13" s="38" t="s">
        <v>322</v>
      </c>
      <c r="S13" s="38" t="s">
        <v>322</v>
      </c>
      <c r="T13" s="38" t="s">
        <v>322</v>
      </c>
      <c r="U13" s="38" t="s">
        <v>322</v>
      </c>
      <c r="V13" s="38" t="s">
        <v>322</v>
      </c>
      <c r="W13" s="38" t="s">
        <v>322</v>
      </c>
      <c r="X13" s="38" t="s">
        <v>322</v>
      </c>
      <c r="Y13" s="38" t="s">
        <v>322</v>
      </c>
      <c r="Z13" s="38" t="s">
        <v>322</v>
      </c>
      <c r="AA13" s="38" t="s">
        <v>322</v>
      </c>
      <c r="AB13" s="38" t="s">
        <v>322</v>
      </c>
      <c r="AC13" s="38" t="s">
        <v>322</v>
      </c>
      <c r="AD13" s="38" t="s">
        <v>322</v>
      </c>
      <c r="AE13" s="38" t="s">
        <v>322</v>
      </c>
      <c r="AF13" s="38" t="s">
        <v>322</v>
      </c>
    </row>
    <row r="14" spans="1:32" ht="15.6">
      <c r="A14" s="28" t="s">
        <v>353</v>
      </c>
      <c r="B14" s="34" t="s">
        <v>322</v>
      </c>
      <c r="C14" s="37" t="s">
        <v>354</v>
      </c>
      <c r="D14" s="37" t="s">
        <v>355</v>
      </c>
      <c r="E14" s="34" t="s">
        <v>356</v>
      </c>
      <c r="F14" s="34" t="s">
        <v>357</v>
      </c>
      <c r="G14" s="34" t="s">
        <v>358</v>
      </c>
      <c r="H14" s="34" t="s">
        <v>358</v>
      </c>
      <c r="I14" s="34" t="s">
        <v>359</v>
      </c>
      <c r="J14" s="34" t="s">
        <v>360</v>
      </c>
      <c r="K14" s="34" t="s">
        <v>359</v>
      </c>
      <c r="L14" s="34" t="s">
        <v>361</v>
      </c>
      <c r="M14" s="34" t="s">
        <v>322</v>
      </c>
      <c r="N14" s="34" t="s">
        <v>322</v>
      </c>
      <c r="O14" s="34" t="s">
        <v>322</v>
      </c>
      <c r="P14" s="34" t="s">
        <v>322</v>
      </c>
      <c r="Q14" s="34" t="s">
        <v>322</v>
      </c>
      <c r="R14" s="34" t="s">
        <v>322</v>
      </c>
      <c r="S14" s="34" t="s">
        <v>322</v>
      </c>
      <c r="T14" s="34" t="s">
        <v>322</v>
      </c>
      <c r="U14" s="34" t="s">
        <v>322</v>
      </c>
      <c r="V14" s="34" t="s">
        <v>322</v>
      </c>
      <c r="W14" s="34" t="s">
        <v>322</v>
      </c>
      <c r="X14" s="34" t="s">
        <v>322</v>
      </c>
      <c r="Y14" s="34" t="s">
        <v>322</v>
      </c>
      <c r="Z14" s="34" t="s">
        <v>322</v>
      </c>
      <c r="AA14" s="34" t="s">
        <v>322</v>
      </c>
      <c r="AB14" s="34" t="s">
        <v>322</v>
      </c>
      <c r="AC14" s="34" t="s">
        <v>322</v>
      </c>
      <c r="AD14" s="34" t="s">
        <v>322</v>
      </c>
      <c r="AE14" s="34" t="s">
        <v>322</v>
      </c>
      <c r="AF14" s="34" t="s">
        <v>322</v>
      </c>
    </row>
    <row r="15" spans="1:32" ht="15.6">
      <c r="A15" s="28" t="s">
        <v>362</v>
      </c>
      <c r="B15" s="38" t="s">
        <v>363</v>
      </c>
      <c r="C15" s="34" t="s">
        <v>364</v>
      </c>
      <c r="D15" s="34" t="s">
        <v>365</v>
      </c>
      <c r="E15" s="34" t="s">
        <v>363</v>
      </c>
      <c r="F15" s="38" t="s">
        <v>366</v>
      </c>
      <c r="G15" s="38" t="s">
        <v>366</v>
      </c>
      <c r="H15" s="38" t="s">
        <v>366</v>
      </c>
      <c r="I15" s="38" t="s">
        <v>366</v>
      </c>
      <c r="J15" s="38" t="s">
        <v>366</v>
      </c>
      <c r="K15" s="38" t="s">
        <v>366</v>
      </c>
      <c r="L15" s="38" t="s">
        <v>366</v>
      </c>
      <c r="M15" s="38" t="s">
        <v>366</v>
      </c>
      <c r="N15" s="38" t="s">
        <v>366</v>
      </c>
      <c r="O15" s="38" t="s">
        <v>366</v>
      </c>
      <c r="P15" s="38" t="s">
        <v>366</v>
      </c>
      <c r="Q15" s="38" t="s">
        <v>366</v>
      </c>
      <c r="R15" s="38" t="s">
        <v>366</v>
      </c>
      <c r="S15" s="38" t="s">
        <v>366</v>
      </c>
      <c r="T15" s="38" t="s">
        <v>366</v>
      </c>
      <c r="U15" s="38" t="s">
        <v>366</v>
      </c>
      <c r="V15" s="38" t="s">
        <v>366</v>
      </c>
      <c r="W15" s="38" t="s">
        <v>363</v>
      </c>
      <c r="X15" s="38" t="s">
        <v>363</v>
      </c>
      <c r="Y15" s="38" t="s">
        <v>363</v>
      </c>
      <c r="Z15" s="38" t="s">
        <v>363</v>
      </c>
      <c r="AA15" s="38" t="s">
        <v>363</v>
      </c>
      <c r="AB15" s="38" t="s">
        <v>366</v>
      </c>
      <c r="AC15" s="38" t="s">
        <v>366</v>
      </c>
      <c r="AD15" s="34" t="s">
        <v>258</v>
      </c>
      <c r="AE15" s="34" t="s">
        <v>363</v>
      </c>
      <c r="AF15" s="34" t="s">
        <v>363</v>
      </c>
    </row>
    <row r="16" spans="1:32" ht="15.6">
      <c r="A16" s="28" t="s">
        <v>367</v>
      </c>
      <c r="B16" s="34" t="s">
        <v>368</v>
      </c>
      <c r="C16" s="34" t="s">
        <v>369</v>
      </c>
      <c r="D16" s="34" t="s">
        <v>370</v>
      </c>
      <c r="E16" s="34" t="s">
        <v>371</v>
      </c>
      <c r="F16" s="38" t="s">
        <v>372</v>
      </c>
      <c r="G16" s="34" t="s">
        <v>373</v>
      </c>
      <c r="H16" s="34" t="s">
        <v>374</v>
      </c>
      <c r="I16" s="34" t="s">
        <v>375</v>
      </c>
      <c r="J16" s="34" t="s">
        <v>376</v>
      </c>
      <c r="K16" s="34" t="s">
        <v>377</v>
      </c>
      <c r="L16" s="34" t="s">
        <v>378</v>
      </c>
      <c r="M16" s="34" t="s">
        <v>379</v>
      </c>
      <c r="N16" s="34" t="s">
        <v>380</v>
      </c>
      <c r="O16" s="34" t="s">
        <v>381</v>
      </c>
      <c r="P16" s="34" t="s">
        <v>382</v>
      </c>
      <c r="Q16" s="34" t="s">
        <v>383</v>
      </c>
      <c r="R16" s="34" t="s">
        <v>382</v>
      </c>
      <c r="S16" s="34" t="s">
        <v>382</v>
      </c>
      <c r="T16" s="34" t="s">
        <v>382</v>
      </c>
      <c r="U16" s="34" t="s">
        <v>384</v>
      </c>
      <c r="V16" s="34" t="s">
        <v>385</v>
      </c>
      <c r="W16" s="34" t="s">
        <v>386</v>
      </c>
      <c r="X16" s="34" t="s">
        <v>387</v>
      </c>
      <c r="Y16" s="34" t="s">
        <v>388</v>
      </c>
      <c r="Z16" s="34" t="s">
        <v>389</v>
      </c>
      <c r="AA16" s="34" t="s">
        <v>382</v>
      </c>
      <c r="AB16" s="34" t="s">
        <v>390</v>
      </c>
      <c r="AC16" s="34" t="s">
        <v>391</v>
      </c>
      <c r="AD16" s="34" t="s">
        <v>392</v>
      </c>
      <c r="AE16" s="34" t="s">
        <v>393</v>
      </c>
      <c r="AF16" s="34" t="s">
        <v>394</v>
      </c>
    </row>
    <row r="17" spans="1:32" ht="15.6">
      <c r="A17" s="11" t="s">
        <v>395</v>
      </c>
      <c r="B17" s="39" t="s">
        <v>396</v>
      </c>
      <c r="C17" s="39" t="s">
        <v>396</v>
      </c>
      <c r="D17" s="39" t="s">
        <v>396</v>
      </c>
      <c r="E17" s="39" t="s">
        <v>396</v>
      </c>
      <c r="F17" s="39" t="s">
        <v>396</v>
      </c>
      <c r="G17" s="39" t="s">
        <v>396</v>
      </c>
      <c r="H17" s="39" t="s">
        <v>396</v>
      </c>
      <c r="I17" s="39" t="s">
        <v>396</v>
      </c>
      <c r="J17" s="39" t="s">
        <v>396</v>
      </c>
      <c r="K17" s="39" t="s">
        <v>396</v>
      </c>
      <c r="L17" s="39" t="s">
        <v>396</v>
      </c>
      <c r="M17" s="39" t="s">
        <v>396</v>
      </c>
      <c r="N17" s="39" t="s">
        <v>396</v>
      </c>
      <c r="O17" s="39" t="s">
        <v>396</v>
      </c>
      <c r="P17" s="39" t="s">
        <v>396</v>
      </c>
      <c r="Q17" s="39" t="s">
        <v>396</v>
      </c>
      <c r="R17" s="39" t="s">
        <v>396</v>
      </c>
      <c r="S17" s="39" t="s">
        <v>396</v>
      </c>
      <c r="T17" s="39" t="s">
        <v>396</v>
      </c>
      <c r="U17" s="39" t="s">
        <v>396</v>
      </c>
      <c r="V17" s="39" t="s">
        <v>396</v>
      </c>
      <c r="W17" s="39" t="s">
        <v>396</v>
      </c>
      <c r="X17" s="39" t="s">
        <v>396</v>
      </c>
      <c r="Y17" s="39" t="s">
        <v>396</v>
      </c>
      <c r="Z17" s="39" t="s">
        <v>396</v>
      </c>
      <c r="AA17" s="39" t="s">
        <v>396</v>
      </c>
      <c r="AB17" s="39" t="s">
        <v>396</v>
      </c>
      <c r="AC17" s="39" t="s">
        <v>396</v>
      </c>
      <c r="AD17" s="39" t="s">
        <v>396</v>
      </c>
      <c r="AE17" s="39" t="s">
        <v>396</v>
      </c>
      <c r="AF17" s="39" t="s">
        <v>396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8D81-994B-DC4D-8BF4-B6DEB1251FF7}">
  <dimension ref="A1:AH527"/>
  <sheetViews>
    <sheetView tabSelected="1" zoomScale="150" workbookViewId="0">
      <selection activeCell="A4" sqref="A4"/>
    </sheetView>
  </sheetViews>
  <sheetFormatPr defaultColWidth="10.7265625" defaultRowHeight="15"/>
  <cols>
    <col min="1" max="1" width="28.453125" style="15" bestFit="1" customWidth="1"/>
    <col min="2" max="3" width="9.1796875" style="22" customWidth="1"/>
    <col min="4" max="4" width="63" style="15" customWidth="1"/>
    <col min="5" max="14" width="34.81640625" style="15" customWidth="1"/>
    <col min="15" max="34" width="23.81640625" style="15" customWidth="1"/>
    <col min="35" max="16384" width="10.7265625" style="15"/>
  </cols>
  <sheetData>
    <row r="1" spans="1:34" s="13" customFormat="1">
      <c r="A1" s="12" t="s">
        <v>58</v>
      </c>
      <c r="B1" s="19" t="s">
        <v>128</v>
      </c>
      <c r="C1" s="19" t="s">
        <v>129</v>
      </c>
      <c r="D1" s="18" t="str">
        <f>A1</f>
        <v xml:space="preserve">{   </v>
      </c>
      <c r="E1" s="13" t="str">
        <f>D1</f>
        <v xml:space="preserve">{   </v>
      </c>
      <c r="F1" s="13" t="str">
        <f t="shared" ref="F1:AH1" si="0">E1</f>
        <v xml:space="preserve">{   </v>
      </c>
      <c r="G1" s="13" t="str">
        <f t="shared" si="0"/>
        <v xml:space="preserve">{   </v>
      </c>
      <c r="H1" s="13" t="str">
        <f t="shared" si="0"/>
        <v xml:space="preserve">{   </v>
      </c>
      <c r="I1" s="13" t="str">
        <f t="shared" si="0"/>
        <v xml:space="preserve">{   </v>
      </c>
      <c r="J1" s="13" t="str">
        <f t="shared" si="0"/>
        <v xml:space="preserve">{   </v>
      </c>
      <c r="K1" s="13" t="str">
        <f t="shared" si="0"/>
        <v xml:space="preserve">{   </v>
      </c>
      <c r="L1" s="13" t="str">
        <f t="shared" si="0"/>
        <v xml:space="preserve">{   </v>
      </c>
      <c r="M1" s="13" t="str">
        <f t="shared" si="0"/>
        <v xml:space="preserve">{   </v>
      </c>
      <c r="N1" s="13" t="str">
        <f t="shared" si="0"/>
        <v xml:space="preserve">{   </v>
      </c>
      <c r="O1" s="13" t="str">
        <f t="shared" si="0"/>
        <v xml:space="preserve">{   </v>
      </c>
      <c r="P1" s="13" t="str">
        <f t="shared" si="0"/>
        <v xml:space="preserve">{   </v>
      </c>
      <c r="Q1" s="13" t="str">
        <f t="shared" si="0"/>
        <v xml:space="preserve">{   </v>
      </c>
      <c r="R1" s="13" t="str">
        <f t="shared" si="0"/>
        <v xml:space="preserve">{   </v>
      </c>
      <c r="S1" s="13" t="str">
        <f t="shared" si="0"/>
        <v xml:space="preserve">{   </v>
      </c>
      <c r="T1" s="13" t="str">
        <f t="shared" si="0"/>
        <v xml:space="preserve">{   </v>
      </c>
      <c r="U1" s="13" t="str">
        <f t="shared" si="0"/>
        <v xml:space="preserve">{   </v>
      </c>
      <c r="V1" s="13" t="str">
        <f t="shared" si="0"/>
        <v xml:space="preserve">{   </v>
      </c>
      <c r="W1" s="13" t="str">
        <f t="shared" si="0"/>
        <v xml:space="preserve">{   </v>
      </c>
      <c r="X1" s="13" t="str">
        <f t="shared" si="0"/>
        <v xml:space="preserve">{   </v>
      </c>
      <c r="Y1" s="13" t="str">
        <f t="shared" si="0"/>
        <v xml:space="preserve">{   </v>
      </c>
      <c r="Z1" s="13" t="str">
        <f t="shared" si="0"/>
        <v xml:space="preserve">{   </v>
      </c>
      <c r="AA1" s="13" t="str">
        <f t="shared" si="0"/>
        <v xml:space="preserve">{   </v>
      </c>
      <c r="AB1" s="13" t="str">
        <f t="shared" si="0"/>
        <v xml:space="preserve">{   </v>
      </c>
      <c r="AC1" s="13" t="str">
        <f t="shared" si="0"/>
        <v xml:space="preserve">{   </v>
      </c>
      <c r="AD1" s="13" t="str">
        <f t="shared" si="0"/>
        <v xml:space="preserve">{   </v>
      </c>
      <c r="AE1" s="13" t="str">
        <f t="shared" si="0"/>
        <v xml:space="preserve">{   </v>
      </c>
      <c r="AF1" s="13" t="str">
        <f t="shared" si="0"/>
        <v xml:space="preserve">{   </v>
      </c>
      <c r="AG1" s="13" t="str">
        <f t="shared" si="0"/>
        <v xml:space="preserve">{   </v>
      </c>
      <c r="AH1" s="13" t="str">
        <f t="shared" si="0"/>
        <v xml:space="preserve">{   </v>
      </c>
    </row>
    <row r="2" spans="1:34">
      <c r="A2" s="14" t="s">
        <v>60</v>
      </c>
      <c r="B2" s="20" t="s">
        <v>130</v>
      </c>
      <c r="C2" s="20" t="s">
        <v>131</v>
      </c>
      <c r="D2" s="15" t="str">
        <f>$A2 &amp; $B2 &amp; HINDI!B1 &amp; $C2</f>
        <v xml:space="preserve">        id: "1" ,</v>
      </c>
      <c r="E2" s="15" t="str">
        <f>$A2 &amp; $B2 &amp; HINDI!C1 &amp; $C2</f>
        <v xml:space="preserve">        id: "2" ,</v>
      </c>
      <c r="F2" s="15" t="str">
        <f>$A2 &amp; $B2 &amp; HINDI!D1 &amp; $C2</f>
        <v xml:space="preserve">        id: "3" ,</v>
      </c>
      <c r="G2" s="15" t="str">
        <f>$A2 &amp; $B2 &amp; HINDI!E1 &amp; $C2</f>
        <v xml:space="preserve">        id: "4" ,</v>
      </c>
      <c r="H2" s="15" t="str">
        <f>$A2 &amp; $B2 &amp; HINDI!F1 &amp; $C2</f>
        <v xml:space="preserve">        id: "5" ,</v>
      </c>
      <c r="I2" s="15" t="str">
        <f>$A2 &amp; $B2 &amp; HINDI!G1 &amp; $C2</f>
        <v xml:space="preserve">        id: "6" ,</v>
      </c>
      <c r="J2" s="15" t="str">
        <f>$A2 &amp; $B2 &amp; HINDI!H1 &amp; $C2</f>
        <v xml:space="preserve">        id: "7" ,</v>
      </c>
      <c r="K2" s="15" t="str">
        <f>$A2 &amp; $B2 &amp; HINDI!I1 &amp; $C2</f>
        <v xml:space="preserve">        id: "8" ,</v>
      </c>
      <c r="L2" s="15" t="str">
        <f>$A2 &amp; $B2 &amp; HINDI!J1 &amp; $C2</f>
        <v xml:space="preserve">        id: "9" ,</v>
      </c>
      <c r="M2" s="15" t="str">
        <f>$A2 &amp; $B2 &amp; HINDI!K1 &amp; $C2</f>
        <v xml:space="preserve">        id: "10" ,</v>
      </c>
      <c r="N2" s="15" t="str">
        <f>$A2 &amp; $B2 &amp; HINDI!L1 &amp; $C2</f>
        <v xml:space="preserve">        id: "11" ,</v>
      </c>
      <c r="O2" s="15" t="str">
        <f>$A2 &amp; $B2 &amp; HINDI!M1 &amp; $C2</f>
        <v xml:space="preserve">        id: "12" ,</v>
      </c>
      <c r="P2" s="15" t="str">
        <f>$A2 &amp; $B2 &amp; HINDI!N1 &amp; $C2</f>
        <v xml:space="preserve">        id: "13" ,</v>
      </c>
      <c r="Q2" s="15" t="str">
        <f>$A2 &amp; $B2 &amp; HINDI!O1 &amp; $C2</f>
        <v xml:space="preserve">        id: "14" ,</v>
      </c>
      <c r="R2" s="15" t="str">
        <f>$A2 &amp; $B2 &amp; HINDI!P1 &amp; $C2</f>
        <v xml:space="preserve">        id: "15" ,</v>
      </c>
      <c r="S2" s="15" t="str">
        <f>$A2 &amp; $B2 &amp; HINDI!Q1 &amp; $C2</f>
        <v xml:space="preserve">        id: "16" ,</v>
      </c>
      <c r="T2" s="15" t="str">
        <f>$A2 &amp; $B2 &amp; HINDI!R1 &amp; $C2</f>
        <v xml:space="preserve">        id: "17" ,</v>
      </c>
      <c r="U2" s="15" t="str">
        <f>$A2 &amp; $B2 &amp; HINDI!S1 &amp; $C2</f>
        <v xml:space="preserve">        id: "18" ,</v>
      </c>
      <c r="V2" s="15" t="str">
        <f>$A2 &amp; $B2 &amp; HINDI!T1 &amp; $C2</f>
        <v xml:space="preserve">        id: "19" ,</v>
      </c>
      <c r="W2" s="15" t="str">
        <f>$A2 &amp; $B2 &amp; HINDI!U1 &amp; $C2</f>
        <v xml:space="preserve">        id: "20" ,</v>
      </c>
      <c r="X2" s="15" t="str">
        <f>$A2 &amp; $B2 &amp; HINDI!V1 &amp; $C2</f>
        <v xml:space="preserve">        id: "21" ,</v>
      </c>
      <c r="Y2" s="15" t="str">
        <f>$A2 &amp; $B2 &amp; HINDI!W1 &amp; $C2</f>
        <v xml:space="preserve">        id: "22" ,</v>
      </c>
      <c r="Z2" s="15" t="str">
        <f>$A2 &amp; $B2 &amp; HINDI!X1 &amp; $C2</f>
        <v xml:space="preserve">        id: "23" ,</v>
      </c>
      <c r="AA2" s="15" t="str">
        <f>$A2 &amp; $B2 &amp; HINDI!Y1 &amp; $C2</f>
        <v xml:space="preserve">        id: "24" ,</v>
      </c>
      <c r="AB2" s="15" t="str">
        <f>$A2 &amp; $B2 &amp; HINDI!Z1 &amp; $C2</f>
        <v xml:space="preserve">        id: "25" ,</v>
      </c>
      <c r="AC2" s="15" t="str">
        <f>$A2 &amp; $B2 &amp; HINDI!AA1 &amp; $C2</f>
        <v xml:space="preserve">        id: "26" ,</v>
      </c>
      <c r="AD2" s="15" t="str">
        <f>$A2 &amp; $B2 &amp; HINDI!AB1 &amp; $C2</f>
        <v xml:space="preserve">        id: "27" ,</v>
      </c>
      <c r="AE2" s="15" t="str">
        <f>$A2 &amp; $B2 &amp; HINDI!AC1 &amp; $C2</f>
        <v xml:space="preserve">        id: "28" ,</v>
      </c>
      <c r="AF2" s="15" t="str">
        <f>$A2 &amp; $B2 &amp; HINDI!AD1 &amp; $C2</f>
        <v xml:space="preserve">        id: "29" ,</v>
      </c>
      <c r="AG2" s="15" t="str">
        <f>$A2 &amp; $B2 &amp; HINDI!AE1 &amp; $C2</f>
        <v xml:space="preserve">        id: "30" ,</v>
      </c>
      <c r="AH2" s="15" t="str">
        <f>$A2 &amp; $B2 &amp; HINDI!AF1 &amp; $C2</f>
        <v xml:space="preserve">        id: "31" ,</v>
      </c>
    </row>
    <row r="3" spans="1:34">
      <c r="A3" s="14" t="s">
        <v>61</v>
      </c>
      <c r="B3" s="20" t="s">
        <v>130</v>
      </c>
      <c r="C3" s="20" t="s">
        <v>131</v>
      </c>
      <c r="D3" s="15" t="str">
        <f>$A3 &amp; $B3 &amp; HINDI!B3 &amp; $C3</f>
        <v xml:space="preserve">        scientific_name: "डुगोंग" ,</v>
      </c>
      <c r="E3" s="15" t="str">
        <f>$A3 &amp; $B3 &amp; HINDI!C3 &amp; $C3</f>
        <v xml:space="preserve">        scientific_name: "हंपबैक व्हेल" ,</v>
      </c>
      <c r="F3" s="15" t="str">
        <f>$A3 &amp; $B3 &amp; HINDI!D3 &amp; $C3</f>
        <v xml:space="preserve">        scientific_name: "ब्लू व्हेल" ,</v>
      </c>
      <c r="G3" s="15" t="str">
        <f>$A3 &amp; $B3 &amp; HINDI!E3 &amp; $C3</f>
        <v xml:space="preserve">        scientific_name: "ब्रूडीस  व्हेल" ,</v>
      </c>
      <c r="H3" s="15" t="str">
        <f>$A3 &amp; $B3 &amp; HINDI!F3 &amp; $C3</f>
        <v xml:space="preserve">        scientific_name: "ओमुरास व्हेल" ,</v>
      </c>
      <c r="I3" s="15" t="str">
        <f>$A3 &amp; $B3 &amp; HINDI!G3 &amp; $C3</f>
        <v xml:space="preserve">        scientific_name: "लॉन्गमैन्स बीक्ड व्हेल" ,</v>
      </c>
      <c r="J3" s="15" t="str">
        <f>$A3 &amp; $B3 &amp; HINDI!H3 &amp; $C3</f>
        <v xml:space="preserve">        scientific_name: "डेरैनियैग्लास बीक्ड व्हेल" ,</v>
      </c>
      <c r="K3" s="15" t="str">
        <f>$A3 &amp; $B3 &amp; HINDI!I3 &amp; $C3</f>
        <v xml:space="preserve">        scientific_name: "गिन्को-टूथेड बीक्ड व्हेल" ,</v>
      </c>
      <c r="L3" s="15" t="str">
        <f>$A3 &amp; $B3 &amp; HINDI!J3 &amp; $C3</f>
        <v xml:space="preserve">        scientific_name: "कूविय्र्स बीक्ड व्हेल" ,</v>
      </c>
      <c r="M3" s="15" t="str">
        <f>$A3 &amp; $B3 &amp; HINDI!K3 &amp; $C3</f>
        <v xml:space="preserve">        scientific_name: "ब्लेनविल्स बीक्ड व्हेल" ,</v>
      </c>
      <c r="N3" s="15" t="str">
        <f>$A3 &amp; $B3 &amp; HINDI!L3 &amp; $C3</f>
        <v xml:space="preserve">        scientific_name: "स्पर्म  व्हेल" ,</v>
      </c>
      <c r="O3" s="15" t="str">
        <f>$A3 &amp; $B3 &amp; HINDI!M3 &amp; $C3</f>
        <v xml:space="preserve">        scientific_name: "ड्वॉर्फ़ स्पर्म  व्हेल" ,</v>
      </c>
      <c r="P3" s="15" t="str">
        <f>$A3 &amp; $B3 &amp; HINDI!N3 &amp; $C3</f>
        <v xml:space="preserve">        scientific_name: "पिग्मी स्पर्म व्हेल" ,</v>
      </c>
      <c r="Q3" s="15" t="str">
        <f>$A3 &amp; $B3 &amp; HINDI!O3 &amp; $C3</f>
        <v xml:space="preserve">        scientific_name: "इरावाडी डॉल्फिन" ,</v>
      </c>
      <c r="R3" s="15" t="str">
        <f>$A3 &amp; $B3 &amp; HINDI!P3 &amp; $C3</f>
        <v xml:space="preserve">        scientific_name: "शॉर्ट-फिन्ड पायलट व्हेल" ,</v>
      </c>
      <c r="S3" s="15" t="str">
        <f>$A3 &amp; $B3 &amp; HINDI!Q3 &amp; $C3</f>
        <v xml:space="preserve">        scientific_name: "किलर व्हेल" ,</v>
      </c>
      <c r="T3" s="15" t="str">
        <f>$A3 &amp; $B3 &amp; HINDI!R3 &amp; $C3</f>
        <v xml:space="preserve">        scientific_name: "फ़ॉल्स  किलर व्हेल" ,</v>
      </c>
      <c r="U3" s="15" t="str">
        <f>$A3 &amp; $B3 &amp; HINDI!S3 &amp; $C3</f>
        <v xml:space="preserve">        scientific_name: "पिग्मी किलर व्हेल" ,</v>
      </c>
      <c r="V3" s="15" t="str">
        <f>$A3 &amp; $B3 &amp; HINDI!T3 &amp; $C3</f>
        <v xml:space="preserve">        scientific_name: "मेलन-हेडेड  व्हेल" ,</v>
      </c>
      <c r="W3" s="15" t="str">
        <f>$A3 &amp; $B3 &amp; HINDI!U3 &amp; $C3</f>
        <v xml:space="preserve">        scientific_name: "रिसोस  डॉल्फिन" ,</v>
      </c>
      <c r="X3" s="15" t="str">
        <f>$A3 &amp; $B3 &amp; HINDI!V3 &amp; $C3</f>
        <v xml:space="preserve">        scientific_name: "रफ-टूथेड डॉल्फिन" ,</v>
      </c>
      <c r="Y3" s="15" t="str">
        <f>$A3 &amp; $B3 &amp; HINDI!W3 &amp; $C3</f>
        <v xml:space="preserve">        scientific_name: "इन्डिअन ओशन हंपबैक डॉल्फिन" ,</v>
      </c>
      <c r="Z3" s="15" t="str">
        <f>$A3 &amp; $B3 &amp; HINDI!X3 &amp; $C3</f>
        <v xml:space="preserve">        scientific_name: "इंडो-पैसिफिक हंपबैक डॉल्फिन" ,</v>
      </c>
      <c r="AA3" s="15" t="str">
        <f>$A3 &amp; $B3 &amp; HINDI!Y3 &amp; $C3</f>
        <v xml:space="preserve">        scientific_name: "इंडो-पैसिफिक बॉटलनोज़ डॉल्फ़िन" ,</v>
      </c>
      <c r="AB3" s="15" t="str">
        <f>$A3 &amp; $B3 &amp; HINDI!Z3 &amp; $C3</f>
        <v xml:space="preserve">        scientific_name: "पैन-ट्रॉपिकल स्पॉटेड डॉल्फ़िन" ,</v>
      </c>
      <c r="AC3" s="15" t="str">
        <f>$A3 &amp; $B3 &amp; HINDI!AA3 &amp; $C3</f>
        <v xml:space="preserve">        scientific_name: "स्पिनर डॉल्फ़िन" ,</v>
      </c>
      <c r="AD3" s="15" t="str">
        <f>$A3 &amp; $B3 &amp; HINDI!AB3 &amp; $C3</f>
        <v xml:space="preserve">        scientific_name: "स्ट्राइप्ड डॉल्फिन" ,</v>
      </c>
      <c r="AE3" s="15" t="str">
        <f>$A3 &amp; $B3 &amp; HINDI!AC3 &amp; $C3</f>
        <v xml:space="preserve">        scientific_name: "इंडो-पैसिफिक कॉमन डॉल्फ़िन" ,</v>
      </c>
      <c r="AF3" s="15" t="str">
        <f>$A3 &amp; $B3 &amp; HINDI!AD3 &amp; $C3</f>
        <v xml:space="preserve">        scientific_name: "फ्रेज़र्स डॉल्फिन" ,</v>
      </c>
      <c r="AG3" s="15" t="str">
        <f>$A3 &amp; $B3 &amp; HINDI!AE3 &amp; $C3</f>
        <v xml:space="preserve">        scientific_name: "इंडो-पैसिफिक फिनलेस पोरपोइज़" ,</v>
      </c>
      <c r="AH3" s="15" t="str">
        <f>$A3 &amp; $B3 &amp; HINDI!AF3 &amp; $C3</f>
        <v xml:space="preserve">        scientific_name: "साउथ एशियन रिवर डॉल्फिन" ,</v>
      </c>
    </row>
    <row r="4" spans="1:34">
      <c r="A4" s="14" t="s">
        <v>62</v>
      </c>
      <c r="B4" s="20" t="s">
        <v>130</v>
      </c>
      <c r="C4" s="20" t="s">
        <v>131</v>
      </c>
      <c r="D4" s="15" t="str">
        <f>$A4 &amp; $B4 &amp; HINDI!B4 &amp; $C4</f>
        <v xml:space="preserve">        image_path: "Dugong" ,</v>
      </c>
      <c r="E4" s="15" t="str">
        <f>$A4 &amp; $B4 &amp; HINDI!C4 &amp; $C4</f>
        <v xml:space="preserve">        image_path: "Humpback-Whale" ,</v>
      </c>
      <c r="F4" s="15" t="str">
        <f>$A4 &amp; $B4 &amp; HINDI!D4 &amp; $C4</f>
        <v xml:space="preserve">        image_path: "Blue-whale" ,</v>
      </c>
      <c r="G4" s="15" t="str">
        <f>$A4 &amp; $B4 &amp; HINDI!E4 &amp; $C4</f>
        <v xml:space="preserve">        image_path: "Brydes-whale" ,</v>
      </c>
      <c r="H4" s="15" t="str">
        <f>$A4 &amp; $B4 &amp; HINDI!F4 &amp; $C4</f>
        <v xml:space="preserve">        image_path: "Omuras-whale" ,</v>
      </c>
      <c r="I4" s="15" t="str">
        <f>$A4 &amp; $B4 &amp; HINDI!G4 &amp; $C4</f>
        <v xml:space="preserve">        image_path: "Longmans-beaked-whale" ,</v>
      </c>
      <c r="J4" s="15" t="str">
        <f>$A4 &amp; $B4 &amp; HINDI!H4 &amp; $C4</f>
        <v xml:space="preserve">        image_path: "Deraniyagalas-beaked-Whale" ,</v>
      </c>
      <c r="K4" s="15" t="str">
        <f>$A4 &amp; $B4 &amp; HINDI!I4 &amp; $C4</f>
        <v xml:space="preserve">        image_path: "Ginkgo-toothed-beaked-whale" ,</v>
      </c>
      <c r="L4" s="15" t="str">
        <f>$A4 &amp; $B4 &amp; HINDI!J4 &amp; $C4</f>
        <v xml:space="preserve">        image_path: "Cuviers-beaked-whale" ,</v>
      </c>
      <c r="M4" s="15" t="str">
        <f>$A4 &amp; $B4 &amp; HINDI!K4 &amp; $C4</f>
        <v xml:space="preserve">        image_path: "Blainvilles-Beaked-Whale" ,</v>
      </c>
      <c r="N4" s="15" t="str">
        <f>$A4 &amp; $B4 &amp; HINDI!L4 &amp; $C4</f>
        <v xml:space="preserve">        image_path: "Sperm-Whale" ,</v>
      </c>
      <c r="O4" s="15" t="str">
        <f>$A4 &amp; $B4 &amp; HINDI!M4 &amp; $C4</f>
        <v xml:space="preserve">        image_path: "Dwarf-Sperm-Whale" ,</v>
      </c>
      <c r="P4" s="15" t="str">
        <f>$A4 &amp; $B4 &amp; HINDI!N4 &amp; $C4</f>
        <v xml:space="preserve">        image_path: "Pygmy-Sperm-Whale" ,</v>
      </c>
      <c r="Q4" s="15" t="str">
        <f>$A4 &amp; $B4 &amp; HINDI!O4 &amp; $C4</f>
        <v xml:space="preserve">        image_path: "Irrawaddy-Dolphin" ,</v>
      </c>
      <c r="R4" s="15" t="str">
        <f>$A4 &amp; $B4 &amp; HINDI!P4 &amp; $C4</f>
        <v xml:space="preserve">        image_path: "Short-finned-Pilot-Whale" ,</v>
      </c>
      <c r="S4" s="15" t="str">
        <f>$A4 &amp; $B4 &amp; HINDI!Q4 &amp; $C4</f>
        <v xml:space="preserve">        image_path: "Killer-Whale" ,</v>
      </c>
      <c r="T4" s="15" t="str">
        <f>$A4 &amp; $B4 &amp; HINDI!R4 &amp; $C4</f>
        <v xml:space="preserve">        image_path: "False-Killer-Whale" ,</v>
      </c>
      <c r="U4" s="15" t="str">
        <f>$A4 &amp; $B4 &amp; HINDI!S4 &amp; $C4</f>
        <v xml:space="preserve">        image_path: "Pygmy-Killer-Whale" ,</v>
      </c>
      <c r="V4" s="15" t="str">
        <f>$A4 &amp; $B4 &amp; HINDI!T4 &amp; $C4</f>
        <v xml:space="preserve">        image_path: "Melon-headed-Whale" ,</v>
      </c>
      <c r="W4" s="15" t="str">
        <f>$A4 &amp; $B4 &amp; HINDI!U4 &amp; $C4</f>
        <v xml:space="preserve">        image_path: "Rissos-Dolphin" ,</v>
      </c>
      <c r="X4" s="15" t="str">
        <f>$A4 &amp; $B4 &amp; HINDI!V4 &amp; $C4</f>
        <v xml:space="preserve">        image_path: "Rough-toothed-Dolphin" ,</v>
      </c>
      <c r="Y4" s="15" t="str">
        <f>$A4 &amp; $B4 &amp; HINDI!W4 &amp; $C4</f>
        <v xml:space="preserve">        image_path: "Indian-Ocean-Humpback-Dolphin" ,</v>
      </c>
      <c r="Z4" s="15" t="str">
        <f>$A4 &amp; $B4 &amp; HINDI!X4 &amp; $C4</f>
        <v xml:space="preserve">        image_path: "Indo-Pacific-Humpback-Dolphin" ,</v>
      </c>
      <c r="AA4" s="15" t="str">
        <f>$A4 &amp; $B4 &amp; HINDI!Y4 &amp; $C4</f>
        <v xml:space="preserve">        image_path: "Indo-Pacific-bottlenose-dolphin" ,</v>
      </c>
      <c r="AB4" s="15" t="str">
        <f>$A4 &amp; $B4 &amp; HINDI!Z4 &amp; $C4</f>
        <v xml:space="preserve">        image_path: "Pan-tropical-spotted-dolphin" ,</v>
      </c>
      <c r="AC4" s="15" t="str">
        <f>$A4 &amp; $B4 &amp; HINDI!AA4 &amp; $C4</f>
        <v xml:space="preserve">        image_path: "Spinner-dolphin" ,</v>
      </c>
      <c r="AD4" s="15" t="str">
        <f>$A4 &amp; $B4 &amp; HINDI!AB4 &amp; $C4</f>
        <v xml:space="preserve">        image_path: "Striped-dolphin" ,</v>
      </c>
      <c r="AE4" s="15" t="str">
        <f>$A4 &amp; $B4 &amp; HINDI!AC4 &amp; $C4</f>
        <v xml:space="preserve">        image_path: "Indo-Pacific-common-dolphin" ,</v>
      </c>
      <c r="AF4" s="15" t="str">
        <f>$A4 &amp; $B4 &amp; HINDI!AD4 &amp; $C4</f>
        <v xml:space="preserve">        image_path: "Frasers-dolphin" ,</v>
      </c>
      <c r="AG4" s="15" t="str">
        <f>$A4 &amp; $B4 &amp; HINDI!AE4 &amp; $C4</f>
        <v xml:space="preserve">        image_path: "Indo-Pacific-finless-porpoise" ,</v>
      </c>
      <c r="AH4" s="15" t="str">
        <f>$A4 &amp; $B4 &amp; HINDI!AF4 &amp; $C4</f>
        <v xml:space="preserve">        image_path: "South-Asian-river-dolphin" ,</v>
      </c>
    </row>
    <row r="5" spans="1:34">
      <c r="A5" s="14" t="s">
        <v>63</v>
      </c>
      <c r="B5" s="20" t="s">
        <v>130</v>
      </c>
      <c r="C5" s="20" t="s">
        <v>131</v>
      </c>
      <c r="D5" s="15" t="str">
        <f>$A5 &amp; $B5 &amp; HINDI!B2 &amp; $C5</f>
        <v xml:space="preserve">        local_name: "डुगोंग डुगोंग" ,</v>
      </c>
      <c r="E5" s="15" t="str">
        <f>$A5 &amp; $B5 &amp; HINDI!C2 &amp; $C5</f>
        <v xml:space="preserve">        local_name: "मिगैप्टेरा नौविऐन्गली" ,</v>
      </c>
      <c r="F5" s="15" t="str">
        <f>$A5 &amp; $B5 &amp; HINDI!D2 &amp; $C5</f>
        <v xml:space="preserve">        local_name: "बलीनौप्टेरा मूस्कुलस​" ,</v>
      </c>
      <c r="G5" s="15" t="str">
        <f>$A5 &amp; $B5 &amp; HINDI!E2 &amp; $C5</f>
        <v xml:space="preserve">        local_name: "बलीनौप्टेरा एडेनी​" ,</v>
      </c>
      <c r="H5" s="15" t="str">
        <f>$A5 &amp; $B5 &amp; HINDI!F2 &amp; $C5</f>
        <v xml:space="preserve">        local_name: "बलीनौप्टेरा ओमुराई​" ,</v>
      </c>
      <c r="I5" s="15" t="str">
        <f>$A5 &amp; $B5 &amp; HINDI!G2 &amp; $C5</f>
        <v xml:space="preserve">        local_name: "मिज़ौप्लोडौन पैसिफिकस" ,</v>
      </c>
      <c r="J5" s="15" t="str">
        <f>$A5 &amp; $B5 &amp; HINDI!H2 &amp; $C5</f>
        <v xml:space="preserve">        local_name: "मिज़ौप्लोडौन हॉटौला" ,</v>
      </c>
      <c r="K5" s="15" t="str">
        <f>$A5 &amp; $B5 &amp; HINDI!I2 &amp; $C5</f>
        <v xml:space="preserve">        local_name: "मिज़ौप्लोडौन गिन्कोडेन्स​" ,</v>
      </c>
      <c r="L5" s="15" t="str">
        <f>$A5 &amp; $B5 &amp; HINDI!J2 &amp; $C5</f>
        <v xml:space="preserve">        local_name: "ज़िफियस कैविरोस्ट्रिस" ,</v>
      </c>
      <c r="M5" s="15" t="str">
        <f>$A5 &amp; $B5 &amp; HINDI!K2 &amp; $C5</f>
        <v xml:space="preserve">        local_name: "मिज़ौप्लोडौन डेंसिरौस्ट्रिस​" ,</v>
      </c>
      <c r="N5" s="15" t="str">
        <f>$A5 &amp; $B5 &amp; HINDI!L2 &amp; $C5</f>
        <v xml:space="preserve">        local_name: "फिसीटर मैक्रोसिफैलस" ,</v>
      </c>
      <c r="O5" s="15" t="str">
        <f>$A5 &amp; $B5 &amp; HINDI!M2 &amp; $C5</f>
        <v xml:space="preserve">        local_name: "कोजिया सायमा" ,</v>
      </c>
      <c r="P5" s="15" t="str">
        <f>$A5 &amp; $B5 &amp; HINDI!N2 &amp; $C5</f>
        <v xml:space="preserve">        local_name: "कोजिया ब्रेविसेप्स" ,</v>
      </c>
      <c r="Q5" s="15" t="str">
        <f>$A5 &amp; $B5 &amp; HINDI!O2 &amp; $C5</f>
        <v xml:space="preserve">        local_name: "औरकीला ब्रेविरऔस्ट्रिस" ,</v>
      </c>
      <c r="R5" s="15" t="str">
        <f>$A5 &amp; $B5 &amp; HINDI!P2 &amp; $C5</f>
        <v xml:space="preserve">        local_name: "ग्लोबिसिफैला मैक्रोरिन्कस​" ,</v>
      </c>
      <c r="S5" s="15" t="str">
        <f>$A5 &amp; $B5 &amp; HINDI!Q2 &amp; $C5</f>
        <v xml:space="preserve">        local_name: "औरसाय्नस और्का" ,</v>
      </c>
      <c r="T5" s="15" t="str">
        <f>$A5 &amp; $B5 &amp; HINDI!R2 &amp; $C5</f>
        <v xml:space="preserve">        local_name: "सूडऔर्का क्रैसिडेन्स" ,</v>
      </c>
      <c r="U5" s="15" t="str">
        <f>$A5 &amp; $B5 &amp; HINDI!S2 &amp; $C5</f>
        <v xml:space="preserve">        local_name: "फेरेसा एटेनुऐटा " ,</v>
      </c>
      <c r="V5" s="15" t="str">
        <f>$A5 &amp; $B5 &amp; HINDI!T2 &amp; $C5</f>
        <v xml:space="preserve">        local_name: "पेपोनोसेफैला इलेक्ट्रा" ,</v>
      </c>
      <c r="W5" s="15" t="str">
        <f>$A5 &amp; $B5 &amp; HINDI!U2 &amp; $C5</f>
        <v xml:space="preserve">        local_name: "ग्रैम्पस ग्रिसूस​" ,</v>
      </c>
      <c r="X5" s="15" t="str">
        <f>$A5 &amp; $B5 &amp; HINDI!V2 &amp; $C5</f>
        <v xml:space="preserve">        local_name: "स्टेनो ब्रेडानेंसिस" ,</v>
      </c>
      <c r="Y5" s="15" t="str">
        <f>$A5 &amp; $B5 &amp; HINDI!W2 &amp; $C5</f>
        <v xml:space="preserve">        local_name: "सूसा प्लंबिऐ" ,</v>
      </c>
      <c r="Z5" s="15" t="str">
        <f>$A5 &amp; $B5 &amp; HINDI!X2 &amp; $C5</f>
        <v xml:space="preserve">        local_name: "सूसा चिनेंसिस" ,</v>
      </c>
      <c r="AA5" s="15" t="str">
        <f>$A5 &amp; $B5 &amp; HINDI!Y2 &amp; $C5</f>
        <v xml:space="preserve">        local_name: "टर्सिओप्स ऐडंकस" ,</v>
      </c>
      <c r="AB5" s="15" t="str">
        <f>$A5 &amp; $B5 &amp; HINDI!Z2 &amp; $C5</f>
        <v xml:space="preserve">        local_name: "स्टेनेल्ला ऐटेनुएटा" ,</v>
      </c>
      <c r="AC5" s="15" t="str">
        <f>$A5 &amp; $B5 &amp; HINDI!AA2 &amp; $C5</f>
        <v xml:space="preserve">        local_name: "स्टेनेल्ला लॉन्गिरोस्ट्रिस" ,</v>
      </c>
      <c r="AD5" s="15" t="str">
        <f>$A5 &amp; $B5 &amp; HINDI!AB2 &amp; $C5</f>
        <v xml:space="preserve">        local_name: "स्टेनेल्ला सीरालेऔऐलबा" ,</v>
      </c>
      <c r="AE5" s="15" t="str">
        <f>$A5 &amp; $B5 &amp; HINDI!AC2 &amp; $C5</f>
        <v xml:space="preserve">        local_name: "डेलफ़ायनस​ केपेंसिस ट्रॉपिकैलिस" ,</v>
      </c>
      <c r="AF5" s="15" t="str">
        <f>$A5 &amp; $B5 &amp; HINDI!AD2 &amp; $C5</f>
        <v xml:space="preserve">        local_name: "लैजीनोडेल्फ़िस होज़्सी" ,</v>
      </c>
      <c r="AG5" s="15" t="str">
        <f>$A5 &amp; $B5 &amp; HINDI!AE2 &amp; $C5</f>
        <v xml:space="preserve">        local_name: "निओफोसीना फोसीनोइडिस​" ,</v>
      </c>
      <c r="AH5" s="15" t="str">
        <f>$A5 &amp; $B5 &amp; HINDI!AF2 &amp; $C5</f>
        <v xml:space="preserve">        local_name: "प्लैटानिस्टा गैंजिटिका" ,</v>
      </c>
    </row>
    <row r="6" spans="1:34">
      <c r="A6" s="14" t="s">
        <v>64</v>
      </c>
      <c r="B6" s="20" t="s">
        <v>130</v>
      </c>
      <c r="C6" s="20" t="s">
        <v>131</v>
      </c>
      <c r="D6" s="15" t="str">
        <f>$A6 &amp; $B6 &amp; HINDI!B6 &amp; $C6</f>
        <v xml:space="preserve">        IUCN_status: "वलनेरेबल​ (भेद्य)" ,</v>
      </c>
      <c r="E6" s="15" t="str">
        <f>$A6 &amp; $B6 &amp; HINDI!C6 &amp; $C6</f>
        <v xml:space="preserve">        IUCN_status: "लीस्ट कनसर्न​ (कम से कम चिंता का विषय)" ,</v>
      </c>
      <c r="F6" s="15" t="str">
        <f>$A6 &amp; $B6 &amp; HINDI!D6 &amp; $C6</f>
        <v xml:space="preserve">        IUCN_status: "एनडेनजर्ड (खतरे में)" ,</v>
      </c>
      <c r="G6" s="15" t="str">
        <f>$A6 &amp; $B6 &amp; HINDI!E6 &amp; $C6</f>
        <v xml:space="preserve">        IUCN_status: "लीस्ट कनसर्न​ (कम से कम चिंता का विषय)" ,</v>
      </c>
      <c r="H6" s="15" t="str">
        <f>$A6 &amp; $B6 &amp; HINDI!F6 &amp; $C6</f>
        <v xml:space="preserve">        IUCN_status: "डेटा डेफिशिएंट (डेटा की कमी)" ,</v>
      </c>
      <c r="I6" s="15" t="str">
        <f>$A6 &amp; $B6 &amp; HINDI!G6 &amp; $C6</f>
        <v xml:space="preserve">        IUCN_status: "डेटा डेफिशिएंट (डेटा की कमी)" ,</v>
      </c>
      <c r="J6" s="15" t="str">
        <f>$A6 &amp; $B6 &amp; HINDI!H6 &amp; $C6</f>
        <v xml:space="preserve">        IUCN_status: "डेटा डेफिशिएंट (डेटा की कमी)" ,</v>
      </c>
      <c r="K6" s="15" t="str">
        <f>$A6 &amp; $B6 &amp; HINDI!I6 &amp; $C6</f>
        <v xml:space="preserve">        IUCN_status: "डेटा डेफिशिएंट (डेटा की कमी)" ,</v>
      </c>
      <c r="L6" s="15" t="str">
        <f>$A6 &amp; $B6 &amp; HINDI!J6 &amp; $C6</f>
        <v xml:space="preserve">        IUCN_status: "लीस्ट कनसर्न​ (कम से कम चिंता का विषय)" ,</v>
      </c>
      <c r="M6" s="15" t="str">
        <f>$A6 &amp; $B6 &amp; HINDI!K6 &amp; $C6</f>
        <v xml:space="preserve">        IUCN_status: "लीस्ट कनसर्न​ (कम से कम चिंता का विषय)" ,</v>
      </c>
      <c r="N6" s="15" t="str">
        <f>$A6 &amp; $B6 &amp; HINDI!L6 &amp; $C6</f>
        <v xml:space="preserve">        IUCN_status: "वलनेरेबल​ (भेद्य)" ,</v>
      </c>
      <c r="O6" s="15" t="str">
        <f>$A6 &amp; $B6 &amp; HINDI!M6 &amp; $C6</f>
        <v xml:space="preserve">        IUCN_status: "लीस्ट कनसर्न​ (कम से कम चिंता का विषय)" ,</v>
      </c>
      <c r="P6" s="15" t="str">
        <f>$A6 &amp; $B6 &amp; HINDI!N6 &amp; $C6</f>
        <v xml:space="preserve">        IUCN_status: "लीस्ट कनसर्न​ (कम से कम चिंता का विषय)" ,</v>
      </c>
      <c r="Q6" s="15" t="str">
        <f>$A6 &amp; $B6 &amp; HINDI!O6 &amp; $C6</f>
        <v xml:space="preserve">        IUCN_status: "एनडेनजर्ड (खतरे में)" ,</v>
      </c>
      <c r="R6" s="15" t="str">
        <f>$A6 &amp; $B6 &amp; HINDI!P6 &amp; $C6</f>
        <v xml:space="preserve">        IUCN_status: "लीस्ट कनसर्न​ (कम से कम चिंता का विषय)" ,</v>
      </c>
      <c r="S6" s="15" t="str">
        <f>$A6 &amp; $B6 &amp; HINDI!Q6 &amp; $C6</f>
        <v xml:space="preserve">        IUCN_status: "डेटा डेफिशिएंट (डेटा की कमी)" ,</v>
      </c>
      <c r="T6" s="15" t="str">
        <f>$A6 &amp; $B6 &amp; HINDI!R6 &amp; $C6</f>
        <v xml:space="preserve">        IUCN_status: "नियर थ्रेटन्ड (निकट धमकी)" ,</v>
      </c>
      <c r="U6" s="15" t="str">
        <f>$A6 &amp; $B6 &amp; HINDI!S6 &amp; $C6</f>
        <v xml:space="preserve">        IUCN_status: "लीस्ट कनसर्न​ (कम से कम चिंता का विषय)" ,</v>
      </c>
      <c r="V6" s="15" t="str">
        <f>$A6 &amp; $B6 &amp; HINDI!T6 &amp; $C6</f>
        <v xml:space="preserve">        IUCN_status: "लीस्ट कनसर्न​ (कम से कम चिंता का विषय)" ,</v>
      </c>
      <c r="W6" s="15" t="str">
        <f>$A6 &amp; $B6 &amp; HINDI!U6 &amp; $C6</f>
        <v xml:space="preserve">        IUCN_status: "लीस्ट कनसर्न​ (कम से कम चिंता का विषय)" ,</v>
      </c>
      <c r="X6" s="15" t="str">
        <f>$A6 &amp; $B6 &amp; HINDI!V6 &amp; $C6</f>
        <v xml:space="preserve">        IUCN_status: "लीस्ट कनसर्न​ (कम से कम चिंता का विषय)" ,</v>
      </c>
      <c r="Y6" s="15" t="str">
        <f>$A6 &amp; $B6 &amp; HINDI!W6 &amp; $C6</f>
        <v xml:space="preserve">        IUCN_status: "एनडेनजर्ड (खतरे में)" ,</v>
      </c>
      <c r="Z6" s="15" t="str">
        <f>$A6 &amp; $B6 &amp; HINDI!X6 &amp; $C6</f>
        <v xml:space="preserve">        IUCN_status: "वलनेरेबल​ (भेद्य)" ,</v>
      </c>
      <c r="AA6" s="15" t="str">
        <f>$A6 &amp; $B6 &amp; HINDI!Y6 &amp; $C6</f>
        <v xml:space="preserve">        IUCN_status: "नियर थ्रेटन्ड (निकट धमकी)" ,</v>
      </c>
      <c r="AB6" s="15" t="str">
        <f>$A6 &amp; $B6 &amp; HINDI!Z6 &amp; $C6</f>
        <v xml:space="preserve">        IUCN_status: "लीस्ट कनसर्न​ (कम से कम चिंता का विषय)" ,</v>
      </c>
      <c r="AC6" s="15" t="str">
        <f>$A6 &amp; $B6 &amp; HINDI!AA6 &amp; $C6</f>
        <v xml:space="preserve">        IUCN_status: "डेटा डेफिशिएंट (डेटा की कमी)" ,</v>
      </c>
      <c r="AD6" s="15" t="str">
        <f>$A6 &amp; $B6 &amp; HINDI!AB6 &amp; $C6</f>
        <v xml:space="preserve">        IUCN_status: "लीस्ट कनसर्न​ (कम से कम चिंता का विषय)" ,</v>
      </c>
      <c r="AE6" s="15" t="str">
        <f>$A6 &amp; $B6 &amp; HINDI!AC6 &amp; $C6</f>
        <v xml:space="preserve">        IUCN_status: "" ,</v>
      </c>
      <c r="AF6" s="15" t="str">
        <f>$A6 &amp; $B6 &amp; HINDI!AD6 &amp; $C6</f>
        <v xml:space="preserve">        IUCN_status: "लीस्ट कनसर्न​ (कम से कम चिंता का विषय)" ,</v>
      </c>
      <c r="AG6" s="15" t="str">
        <f>$A6 &amp; $B6 &amp; HINDI!AE6 &amp; $C6</f>
        <v xml:space="preserve">        IUCN_status: "वलनेरेबल​ (भेद्य)" ,</v>
      </c>
      <c r="AH6" s="15" t="str">
        <f>$A6 &amp; $B6 &amp; HINDI!AF6 &amp; $C6</f>
        <v xml:space="preserve">        IUCN_status: "एनडेनजर्ड (खतरे में)" ,</v>
      </c>
    </row>
    <row r="7" spans="1:34">
      <c r="A7" s="14" t="s">
        <v>68</v>
      </c>
      <c r="B7" s="20" t="s">
        <v>130</v>
      </c>
      <c r="C7" s="20" t="s">
        <v>131</v>
      </c>
      <c r="D7" s="15" t="str">
        <f>$A7 &amp; $B7 &amp; HINDI!B5 &amp; $C7</f>
        <v xml:space="preserve">        description: "समुद्री घास पर कुतरने के लिए एक बेलनाकार और ट्यूब जैसा सिर नीचे की ओर झुका होता है। सूंड कमर क्षेत्र में सबसे चौड़ी होती है और पीछे की ओर संकरी होकर टेल फ्लूक बनाती है, जो क्षैतिज और अर्धचंद्राकार होती है। उनके पास एक अजीबोगरीब सरफेसिंग है जहां कभी-कभी केवल पृष्ठीय सतह और एक हलकी फूंक दिखाई देता है, और एक फ्लूक जो गोता लगाने से पहले दिखाई देता है।" ,</v>
      </c>
      <c r="E7" s="15" t="str">
        <f>$A7 &amp; $B7 &amp; HINDI!C5 &amp; $C7</f>
        <v xml:space="preserve">        description: "अन्य रॉर्कल्स की तुलना में अधिक मजबूत शरीर। सिर का शीर्ष चपटा होता है और बिना रिज के कई मांसल गांठों से ढका होता है। निचले जबड़े की नोक पर एक गोल उभार होता है। ऊपर से सिर चौड़ा और गोल होता है। गले के खांचे की संख्या 14 से 35 तक होती है, जो नाभि तक फैली होती है। फ्लिपर्स बहुत लंबे होते हैं, जो शरीर की कुल लंबाई का लगभग एक तिहाई मापते हैं। वे घुंडी या गांठ के साथ स्कैलप्ड होते हैं। वे झुंड वाले क्रस्टेशियंस और मछलियों को खाते हैं।" ,</v>
      </c>
      <c r="F7" s="15" t="str">
        <f>$A7 &amp; $B7 &amp; HINDI!D5 &amp; $C7</f>
        <v xml:space="preserve">        description: "एक एकल केंद्रीय रिज के साथ पक्षों से सपाट दिखने वाला एक विस्तृत 'U' आकार का सिर है। ब्लो स्तंभ होती है।" ,</v>
      </c>
      <c r="G7" s="15" t="str">
        <f>$A7 &amp; $B7 &amp; HINDI!E5 &amp; $C7</f>
        <v xml:space="preserve">        description: "एक चिकना शरीर पर सीधे अनुगामी किनारों के साथ एक विस्तृत फ्लूक होता है। मंच पर तीन लकीरों वाला एक नुकीला सिर। ब्लो स्तंभकार या चर ऊंचाई के साथ झाड़ीदार होता है।" ,</v>
      </c>
      <c r="H7" s="15" t="str">
        <f>$A7 &amp; $B7 &amp; HINDI!F5 &amp; $C7</f>
        <v xml:space="preserve">        description: "एक 'V' आकार के सिर के साथ एक प्रमुख केंद्रीय रिज के साथ एक छोटा और सुव्यवस्थित शरीर होता है। पीले अनियमित शेवरॉन दोनों तरफ पृष्ठीय पंख के सामने पाए जाते हैं, जिनमें दायां शेवरॉन अधिक प्रमुख होता है। 2 -3 धारियों के साथ दाईं ओर एक विशिष्ट ज्वाला आंख के ऊपर पीछे तक समद्विभाजित होती है। दाहिना निचला जबड़ा सफेद होता है।फ्लिपर्स और भीतरी सतहों के सामने के किनारे सफेद होते हैं। एक सीधा अनुगामी किनारे के साथ फ़्लूक चौड़ा होता है।" ,</v>
      </c>
      <c r="I7" s="15" t="str">
        <f>$A7 &amp; $B7 &amp; HINDI!G5 &amp; $C7</f>
        <v xml:space="preserve">        description: "एक प्रमुख चोंच के साथ एक पतला आकार का शरीर होता है और चोंच और 'मेलन' के बीच एक क्रीज के साथ एक फैला हुआ माथा होता है। कोई रैखिक रेक चिह्न नहीं होते और फ्लुक्स में पायदान नहीं होते है। फ्लिपर्स छोटे कुंद होते हैं। ब्लोहोल के सिरे सामने की ओर इशारा करते हैं।" ,</v>
      </c>
      <c r="J7" s="15" t="str">
        <f>$A7 &amp; $B7 &amp; HINDI!H5 &amp; $C7</f>
        <v xml:space="preserve">        description: "एक धुरी के आकार का शरीर और छोटे संकीर्ण फ्लिपर्स होते हैं। माउथलाइन इसकी पूरी लंबाई के साथ घुमावदार, पीछे की ओर झुकी हुई होती है। एक मृदुता से ऊपर उठा हुआ माथा और ब्लोहोल एक अर्धचंद्राकार होता है जिसके सिरे आगे की ओर होते हैं।" ,</v>
      </c>
      <c r="K7" s="15" t="str">
        <f>$A7 &amp; $B7 &amp; HINDI!I5 &amp; $C7</f>
        <v xml:space="preserve">        description: "छोटे संकीर्ण फ्लिपर्स के साथ एक धुरी के आकार का शरीर होता है। पुरुषों में धनुषाकार मुख रेखा वाला एक छोटा सिर।" ,</v>
      </c>
      <c r="L7" s="15" t="str">
        <f>$A7 &amp; $B7 &amp; HINDI!J5 &amp; $C7</f>
        <v xml:space="preserve">        description: "एक छोटी चोंच और छोटे संकीर्ण फ्लिपर्स के साथ एक धुरी के आकार का शरीर होता है। एक चिकनी ढलान वाला माथा होता है (नर 'मेलन​' के आकार को दिखाते हैं) जिसमें एक अवतल मुख रेखा होती है जो इसकी लंबाई के साथ घुमावदार होती है।" ,</v>
      </c>
      <c r="M7" s="15" t="str">
        <f>$A7 &amp; $B7 &amp; HINDI!K5 &amp; $C7</f>
        <v xml:space="preserve">        description: "एक अर्धचंद्राकार ब्लोहोल के साथ एक धुरी के आकार का शरीर होता है जो पूर्वकाल के अंत में टिका होता है। पूंछ के गुच्छे बिना किसी मध्य पायदान के पतले होते हैं और फ्लिपर्स छोटे और संकीर्ण होते हैं। माउथलाइन अलग होती है, जिसका पिछला सिरा अत्यधिक धनुषाकार होता है; पुरुषों में यह मेहराब बहुत चौड़ा और चौकोर होता है। गाल ऊपरी जबड़े से ऊपर उठ सकते हैं और 'मेलन' सपाट दिखता है।" ,</v>
      </c>
      <c r="N7" s="15" t="str">
        <f>$A7 &amp; $B7 &amp; HINDI!L5 &amp; $C7</f>
        <v xml:space="preserve">        description: "दांतेदार सिटेशियंस में सबसे बड़ा, शरीर झुर्रियों से भरा होता है। सिर शरीर की लंबाई का 1/3 भाग बनाता है और बगल से चौकोर दिखता है। निचला जबड़ा ऊपरी जबड़े की तुलना में बहुत संकरा होता है और इसमें दांत होते हैं। ऊपरी जबड़े में दांत नहीं होते हैं। एक 'S' के आकार का ब्लोहोल सिर के थोड़ा बाईं ओर होता है / फ्लिपर्स छोटे और स्पैटुला के आकार के होते हैं। फ्लूक एक सीधा अनुगामी किनारे के साथ चौड़ा है और इसमें कई पायदान हैं। ब्लो झाड़ीदार है और बाईं ओर आगे की ओर झुका हुआ है।" ,</v>
      </c>
      <c r="O7" s="15" t="str">
        <f>$A7 &amp; $B7 &amp; HINDI!M5 &amp; $C7</f>
        <v xml:space="preserve">        description: "शार्क जैसे सिर वाला एक मजबूत शरीर और एक छोटा संकीर्ण निचला जबड़ा होता है। ब्लोहोल रोस्ट्रम की नोक से लगभग &gt; 10% दूर स्थित होता है। आंख के पीछे एक निशान होता है जो झूठे गिल स्लिट जैसा दिखता है और छोटे फ्लिपर्स को सिर के करीब होते है।" ,</v>
      </c>
      <c r="P7" s="15" t="str">
        <f>$A7 &amp; $B7 &amp; HINDI!N5 &amp; $C7</f>
        <v xml:space="preserve">        description: "मजबूत शरीर; आंख के पीछे एक निशान जो झूठे गिल स्लिट जैसा दिखता है; शार्क जैसा सिर; छोटा और संकीर्ण निचला जबड़ा; सिर के करीब छोटे फ्लिपर्स; ब्लोहोल और पृष्ठीय पंख के बीच एक हल्का कूबड़ मौजूद होता है; ब्लोहोले रोस्ट्रम टिप से&gt; 10% दूर स्थित " ,</v>
      </c>
      <c r="Q7" s="15" t="str">
        <f>$A7 &amp; $B7 &amp; HINDI!O5 &amp; $C7</f>
        <v xml:space="preserve">        description: "एक प्रमुख चोंच के बिना एक गोल थूथन है। फ्लिपर्स बड़े और पैडल के आकार के होते हैं और वयस्कों में गर्दन की क्रीज होती है।" ,</v>
      </c>
      <c r="R7" s="15" t="str">
        <f>$A7 &amp; $B7 &amp; HINDI!P5 &amp; $C7</f>
        <v xml:space="preserve">        description: "ब्लैक-मछली में से एक, पायलट व्हेल के शरीर के सामने के आधे हिस्से में एक प्रमुख पृष्ठीय पंख होता है। थूथन वयस्कों में लगभग चौकोर आकार के बल्बनुमा सिर के साथ गोल होता है। फ्लिपर्स लंबे, दरांती के आकार के और पतले होते हैं। नर महिलाओं की तुलना में बहुत बड़े होते हैं और उनका एक प्रमुख पोस्ट- ऐनल कील होता हैं, साथ ही साथ व्यापक आधार के साथ अधिक फाल्केट फ्लिपर्स भी होते हैं।" ,</v>
      </c>
      <c r="S7" s="15" t="str">
        <f>$A7 &amp; $B7 &amp; HINDI!Q5 &amp; $C7</f>
        <v xml:space="preserve">        description: "सबसे बड़ी डॉल्फ़िनस में से, एक मजबूत शरीर, एक प्रमुख चोंच के बिना एक कुंद थूथन और लंबे पृष्ठीय पंख होते हैं।" ,</v>
      </c>
      <c r="T7" s="15" t="str">
        <f>$A7 &amp; $B7 &amp; HINDI!R5 &amp; $C7</f>
        <v xml:space="preserve">        description: "एक गोल थूथन और एक नरम ढलान वाले 'मेलन​' के साथ एक लंबा पतला शरीर होता है। चोंच प्रमुख नहीं होती। फ्लिपर्स लंबे होते हैं और आगे के किनारे में थोड़ा सा कूबड़ होता है जो उन्हें एस-आकार देता है।" ,</v>
      </c>
      <c r="U7" s="15" t="str">
        <f>$A7 &amp; $B7 &amp; HINDI!S5 &amp; $C7</f>
        <v xml:space="preserve">        description: "एक लंबा शरीर, पृष्ठीय पंख से पहले मजबूत और बाद में पतला। थूथन एक ढलान वाले 'मेलन​' के साथ गोल होता है। चोंच प्रमुख नहीं होती। फ्लिपर्स गोलाकार युक्तियों के साथ लंबे होते हैं।" ,</v>
      </c>
      <c r="V7" s="15" t="str">
        <f>$A7 &amp; $B7 &amp; HINDI!T5 &amp; $C7</f>
        <v xml:space="preserve">        description: "एक लंबा पतला शरीर और एक 'मेलन​' के साथ एक गोल थूथन। एक चोंच का हल्का सा संकेत। फ्लिपर्स लंबे, नुकीले और दरांती के आकार के होते हैं।" ,</v>
      </c>
      <c r="W7" s="15" t="str">
        <f>$A7 &amp; $B7 &amp; HINDI!U5 &amp; $C7</f>
        <v xml:space="preserve">        description: "एक कुंद सिर और एक मुंह के साथ एक मजबूत शरीर जो ऊपर की ओर झुका होता है। 'मेलन' गोल से ज्यादा चौकोर होता है। फ्लिपर्स लंबे और नुकीले होते हैं। टेल स्टॉक शरीर के सामने की तुलना में बहुत पतला होता है।" ,</v>
      </c>
      <c r="X7" s="15" t="str">
        <f>$A7 &amp; $B7 &amp; HINDI!V5 &amp; $C7</f>
        <v xml:space="preserve">        description: "एक नुकीले शंक्वाकार सिर के साथ एक मजबूत शरीर और बिना क्रीज के मृदुता से ढलान वाला 'मेलन​' होता है। चोंच लंबी होती है और फ्लिपर्स बड़े और नुकीले होते हैं।" ,</v>
      </c>
      <c r="Y7" s="15" t="str">
        <f>$A7 &amp; $B7 &amp; HINDI!W5 &amp; $C7</f>
        <v xml:space="preserve">        description: "मध्यम लंबी चोंच के साथ मजबूत शरीर। पृष्ठीय पंख पीठ के मध्य-बिंदु पर, एक कूबड़ पर स्थित होता है और इसलिए नाम। एक बल्बनुमा 'मेलन' एक अलग क्रीज और गोलाकार युक्तियों के साथ बड़े फ्लिपर्स और फ्लूक्स होते हैं। वयस्कों में बड़े कूबड़ होते हैं, खासकर पुरुषों में।" ,</v>
      </c>
      <c r="Z7" s="15" t="str">
        <f>$A7 &amp; $B7 &amp; HINDI!X5 &amp; $C7</f>
        <v xml:space="preserve">        description: "मध्यम लंबी चोंच के साथ मजबूत शरीर। एक अलग क्रीज वाला एक बल्बनुमा 'मेलन​' होता है। पृष्ठीय पंख पीठ के मध्य-बिंदु पर, एक कूबड़ पर स्थित होता है और इसलिए नाम। फिन के नीचे मृदुता से झुका हुआ कूबड़ उतना स्पष्ट नहीं होता जितना कि सूसा प्लंबिऐ में होता। फिन पीठ के मध्य बिंदु पर होता है। गोल युक्तियों के साथ फ्लिपर्स और फ्लूक्स। वयस्कों में बड़े कूबड़ होते हैं, विशेष रूप से पुरुषों में (वयस्क पुरुषों का वजन वयस्क महिलाओं की तुलना में तीन गुना अधिक होता है)।" ,</v>
      </c>
      <c r="AA7" s="15" t="str">
        <f>$A7 &amp; $B7 &amp; HINDI!Y5 &amp; $C7</f>
        <v xml:space="preserve">        description: "एक मजबूत शरीर के साथ एक बल्बनुमा सिर और एक मृदुता से झुका हुआ माथा होता है। चोंच लंबी होती है और निचला जबड़ा ऊपरी जबड़े से थोड़ा लंबा होता है। एक प्रमुख क्रीज मौजूद होती है। फ्लिपर्स छोटे, नुकीले होते हैं।" ,</v>
      </c>
      <c r="AB7" s="15" t="str">
        <f>$A7 &amp; $B7 &amp; HINDI!Z5 &amp; $C7</f>
        <v xml:space="preserve">        description: "एक क्रीज के साथ एक प्रमुख 'मेलन​' और​ एक पतला सुव्यवस्थित शरीर होता है। पृष्ठीय पंख लंबा, पतला, पीठ के मध्य बिंदु पर युक्तियों पर गोल होता है। चोंच मध्यम लंबी होती है, फ्लिपर्स पतले और नुकीले होते हैं।" ,</v>
      </c>
      <c r="AC7" s="15" t="str">
        <f>$A7 &amp; $B7 &amp; HINDI!AA5 &amp; $C7</f>
        <v xml:space="preserve">        description: "बहुत ही पतला शरीर जिसका माथा मृदुता से झुका हुआ होता है। एक क्रीज होती है और चोंच बहुत लंबी होती है। फ्लिपर्स पतले और नुकीले होते हैं।" ,</v>
      </c>
      <c r="AD7" s="15" t="str">
        <f>$A7 &amp; $B7 &amp; HINDI!AB5 &amp; $C7</f>
        <v xml:space="preserve">        description: "शरीर अन्य स्टेनेला की तरह पतला नहीं होता। उनके पास मृदुता से झुका हुआ माथा और मध्यम लंबी चोंच होती है। फ्लिपर्स पतले और नुकीले होते हैं और एक क्रीज मौजूद होती है।" ,</v>
      </c>
      <c r="AE7" s="15" t="str">
        <f>$A7 &amp; $B7 &amp; HINDI!AC5 &amp; $C7</f>
        <v xml:space="preserve">        description: "एक बहुत ही पतला शरीर जिसमें मृदुता से झुका हुआ माथा और एक प्रमुख क्रीज होती है। उनकी एक बहुत लंबी चोंच होती है और फ्लिपर्स लंबे, पतले और नुकीले होते हैं।" ,</v>
      </c>
      <c r="AF7" s="15" t="str">
        <f>$A7 &amp; $B7 &amp; HINDI!AD5 &amp; $C7</f>
        <v xml:space="preserve">        description: "एक प्रमुख क्रीज के साथ, मृदुता से झुका हुआ माथे के साथ एक बहुत ही स्थिर शरीर होता है। लीस्ट कनसर्न​ (कम से कम चिंता का विषय) खरबूजे और चोंच के बीच की चोंच छोटी और ठूंठदार होती है। फ्लिपर्स लंबे होते हैं और सुझावों पर नुकीले होते हैं, फ्लूक के पीछे के किनारे स्पष्ट रूप से अवतल होते हैं।" ,</v>
      </c>
      <c r="AG7" s="15" t="str">
        <f>$A7 &amp; $B7 &amp; HINDI!AE5 &amp; $C7</f>
        <v xml:space="preserve">        description: "एक टौरपीडो के आकार का शरीर जिसमें एक बल्बनुमा सिर और एक गोल थूथन होता है। कोई चोंच नहीं होती। फ्लिपर्स लंबे और नुकीले होते हैं। फ़्लूक्स​ नोकदार होते है।" ,</v>
      </c>
      <c r="AH7" s="15" t="str">
        <f>$A7 &amp; $B7 &amp; HINDI!AF5 &amp; $C7</f>
        <v xml:space="preserve">        description: "साउथ एशियन रिवर डॉल्फिन का एक चपटा शरीर और एक चपटी नोक के साथ एक लंबी पतली चोंच होती है। मादा में चोंच लंबी और नर में अपेक्षाकृत छोटी होती है। 'मेलन​' पर रिज के साथ, चोंच और 'मेलन​' के बीच एक प्रमुख क्रीज मौजूद होती है। एक एकल भट्ठा ब्लोहोल को दर्शाता है। आंखें पिनहोल की तरह होती हैं और फ़्लूक्स​ अवतल आंतरिक मार्जिन और एक प्रमुख पायदान के साथ चौड़े होते हैं। फ़्लिपर्स चौकोर डिस्टल सिरों के साथ बड़े होते हैं।" ,</v>
      </c>
    </row>
    <row r="8" spans="1:34">
      <c r="A8" s="14" t="s">
        <v>65</v>
      </c>
      <c r="B8" s="20" t="s">
        <v>130</v>
      </c>
      <c r="C8" s="20" t="s">
        <v>131</v>
      </c>
      <c r="D8" s="24" t="str">
        <f>$A8 &amp; $B8 &amp; HINDI!$A$7&amp; HINDI!B7 &amp; HINDI!$A$8 &amp;HINDI!B8 &amp;HINDI!$A$9&amp;HINDI!B9 &amp; $C8</f>
        <v xml:space="preserve">        size: "जन्म के समय लंबाई1-1.3mवयस्क लंबाई2.5-2.7mवयस्क वजन570 Kg" ,</v>
      </c>
      <c r="E8" s="24" t="str">
        <f>$A8 &amp; $B8 &amp; HINDI!$A$7&amp; HINDI!C7 &amp; HINDI!$A$8 &amp;HINDI!C8 &amp;HINDI!$A$9&amp;HINDI!C9 &amp; $C8</f>
        <v xml:space="preserve">        size: "जन्म के समय लंबाई4.3mवयस्क लंबाई11-17mवयस्क वजन40,000 Kg" ,</v>
      </c>
      <c r="F8" s="24" t="str">
        <f>$A8 &amp; $B8 &amp; HINDI!$A$7&amp; HINDI!D7 &amp; HINDI!$A$8 &amp;HINDI!D8 &amp;HINDI!$A$9&amp;HINDI!D9 &amp; $C8</f>
        <v xml:space="preserve">        size: "जन्म के समय लंबाई7-8mवयस्क लंबाई25-29mवयस्क वजन72,000-1,35,000 Kg" ,</v>
      </c>
      <c r="G8" s="24" t="str">
        <f>$A8 &amp; $B8 &amp; HINDI!$A$7&amp; HINDI!E7 &amp; HINDI!$A$8 &amp;HINDI!E8 &amp;HINDI!$A$9&amp;HINDI!E9 &amp; $C8</f>
        <v xml:space="preserve">        size: "जन्म के समय लंबाई4mवयस्क लंबाई15-16.5mवयस्क वजन40,000 Kg" ,</v>
      </c>
      <c r="H8" s="24" t="str">
        <f>$A8 &amp; $B8 &amp; HINDI!$A$7&amp; HINDI!F7 &amp; HINDI!$A$8 &amp;HINDI!F8 &amp;HINDI!$A$9&amp;HINDI!F9 &amp; $C8</f>
        <v xml:space="preserve">        size: "जन्म के समय लंबाई3.5-4mवयस्क लंबाई9.6-11.5mवयस्क वजन20,000 Kg" ,</v>
      </c>
      <c r="I8" s="24" t="str">
        <f>$A8 &amp; $B8 &amp; HINDI!$A$7&amp; HINDI!G7 &amp; HINDI!$A$8 &amp;HINDI!G8 &amp;HINDI!$A$9&amp;HINDI!G9 &amp; $C8</f>
        <v xml:space="preserve">        size: "जन्म के समय लंबाई2.9mवयस्क लंबाई6.5mवयस्क वजनअज्ञात" ,</v>
      </c>
      <c r="J8" s="24" t="str">
        <f>$A8 &amp; $B8 &amp; HINDI!$A$7&amp; HINDI!H7 &amp; HINDI!$A$8 &amp;HINDI!H8 &amp;HINDI!$A$9&amp;HINDI!H9 &amp; $C8</f>
        <v xml:space="preserve">        size: "जन्म के समय लंबाई2mवयस्क लंबाई3.9-4.8mवयस्क वजनअज्ञात" ,</v>
      </c>
      <c r="K8" s="24" t="str">
        <f>$A8 &amp; $B8 &amp; HINDI!$A$7&amp; HINDI!I7 &amp; HINDI!$A$8 &amp;HINDI!I8 &amp;HINDI!$A$9&amp;HINDI!I9 &amp; $C8</f>
        <v xml:space="preserve">        size: "जन्म के समय लंबाई2-2.5mवयस्क लंबाई5.3mवयस्क वजनअज्ञात" ,</v>
      </c>
      <c r="L8" s="24" t="str">
        <f>$A8 &amp; $B8 &amp; HINDI!$A$7&amp; HINDI!J7 &amp; HINDI!$A$8 &amp;HINDI!J8 &amp;HINDI!$A$9&amp;HINDI!J9 &amp; $C8</f>
        <v xml:space="preserve">        size: "जन्म के समय लंबाई2.7mवयस्क लंबाई6-7mवयस्क वजन3,000 Kg" ,</v>
      </c>
      <c r="M8" s="24" t="str">
        <f>$A8 &amp; $B8 &amp; HINDI!$A$7&amp; HINDI!K7 &amp; HINDI!$A$8 &amp;HINDI!K8 &amp;HINDI!$A$9&amp;HINDI!K9 &amp; $C8</f>
        <v xml:space="preserve">        size: "जन्म के समय लंबाई2-2.5mवयस्क लंबाई4.7mवयस्क वजन1,033 Kg" ,</v>
      </c>
      <c r="N8" s="24" t="str">
        <f>$A8 &amp; $B8 &amp; HINDI!$A$7&amp; HINDI!L7 &amp; HINDI!$A$8 &amp;HINDI!L8 &amp;HINDI!$A$9&amp;HINDI!L9 &amp; $C8</f>
        <v xml:space="preserve">        size: "जन्म के समय लंबाई35-45mवयस्क लंबाई12.5-19.2mवयस्क वजन57,000 Kg" ,</v>
      </c>
      <c r="O8" s="24" t="str">
        <f>$A8 &amp; $B8 &amp; HINDI!$A$7&amp; HINDI!M7 &amp; HINDI!$A$8 &amp;HINDI!M8 &amp;HINDI!$A$9&amp;HINDI!M9 &amp; $C8</f>
        <v xml:space="preserve">        size: "जन्म के समय लंबाई1mवयस्क लंबाई2.5-2.7mवयस्क वजन272 Kg" ,</v>
      </c>
      <c r="P8" s="24" t="str">
        <f>$A8 &amp; $B8 &amp; HINDI!$A$7&amp; HINDI!N7 &amp; HINDI!$A$8 &amp;HINDI!N8 &amp;HINDI!$A$9&amp;HINDI!N9 &amp; $C8</f>
        <v xml:space="preserve">        size: "जन्म के समय लंबाई1.2mवयस्क लंबाई2.7-3.9mवयस्क वजन450 Kg" ,</v>
      </c>
      <c r="Q8" s="24" t="str">
        <f>$A8 &amp; $B8 &amp; HINDI!$A$7&amp; HINDI!O7 &amp; HINDI!$A$8 &amp;HINDI!O8 &amp;HINDI!$A$9&amp;HINDI!O9 &amp; $C8</f>
        <v xml:space="preserve">        size: "जन्म के समय लंबाई1mवयस्क लंबाई2.5mवयस्क वजन130Kg" ,</v>
      </c>
      <c r="R8" s="24" t="str">
        <f>$A8 &amp; $B8 &amp; HINDI!$A$7&amp; HINDI!P7 &amp; HINDI!$A$8 &amp;HINDI!P8 &amp;HINDI!$A$9&amp;HINDI!P9 &amp; $C8</f>
        <v xml:space="preserve">        size: "जन्म के समय लंबाई1.4-1.9mवयस्क लंबाई5.5-7.2mवयस्क वजन3,600 Kg" ,</v>
      </c>
      <c r="S8" s="24" t="str">
        <f>$A8 &amp; $B8 &amp; HINDI!$A$7&amp; HINDI!Q7 &amp; HINDI!$A$8 &amp;HINDI!Q8 &amp;HINDI!$A$9&amp;HINDI!Q9 &amp; $C8</f>
        <v xml:space="preserve">        size: "जन्म के समय लंबाई2.1-2.6mवयस्क लंबाई8.5-9.8mवयस्क वजन7,500-10,000 Kg" ,</v>
      </c>
      <c r="T8" s="24" t="str">
        <f>$A8 &amp; $B8 &amp; HINDI!$A$7&amp; HINDI!R7 &amp; HINDI!$A$8 &amp;HINDI!R8 &amp;HINDI!$A$9&amp;HINDI!R9 &amp; $C8</f>
        <v xml:space="preserve">        size: "जन्म के समय लंबाई1.5-2.1mवयस्क लंबाई5-6mवयस्क वजन2,000 Kg" ,</v>
      </c>
      <c r="U8" s="24" t="str">
        <f>$A8 &amp; $B8 &amp; HINDI!$A$7&amp; HINDI!S7 &amp; HINDI!$A$8 &amp;HINDI!S8 &amp;HINDI!$A$9&amp;HINDI!S9 &amp; $C8</f>
        <v xml:space="preserve">        size: "जन्म के समय लंबाई80cmवयस्क लंबाई2.6mवयस्क वजन225 Kg" ,</v>
      </c>
      <c r="V8" s="24" t="str">
        <f>$A8 &amp; $B8 &amp; HINDI!$A$7&amp; HINDI!T7 &amp; HINDI!$A$8 &amp;HINDI!T8 &amp;HINDI!$A$9&amp;HINDI!T9 &amp; $C8</f>
        <v xml:space="preserve">        size: "जन्म के समय लंबाई1mवयस्क लंबाई2.6mवयस्क वजन275 Kg" ,</v>
      </c>
      <c r="W8" s="24" t="str">
        <f>$A8 &amp; $B8 &amp; HINDI!$A$7&amp; HINDI!U7 &amp; HINDI!$A$8 &amp;HINDI!U8 &amp;HINDI!$A$9&amp;HINDI!U9 &amp; $C8</f>
        <v xml:space="preserve">        size: "जन्म के समय लंबाई1-1.5mवयस्क लंबाई3.8mवयस्क वजन500 Kg" ,</v>
      </c>
      <c r="X8" s="24" t="str">
        <f>$A8 &amp; $B8 &amp; HINDI!$A$7&amp; HINDI!V7 &amp; HINDI!$A$8 &amp;HINDI!V8 &amp;HINDI!$A$9&amp;HINDI!V9 &amp; $C8</f>
        <v xml:space="preserve">        size: "जन्म के समय लंबाई1mवयस्क लंबाई2.65mवयस्क वजन155 Kg" ,</v>
      </c>
      <c r="Y8" s="24" t="str">
        <f>$A8 &amp; $B8 &amp; HINDI!$A$7&amp; HINDI!W7 &amp; HINDI!$A$8 &amp;HINDI!W8 &amp;HINDI!$A$9&amp;HINDI!W9 &amp; $C8</f>
        <v xml:space="preserve">        size: "जन्म के समय लंबाई1mवयस्क लंबाई2.6-2.8mवयस्क वजन280 Kg" ,</v>
      </c>
      <c r="Z8" s="24" t="str">
        <f>$A8 &amp; $B8 &amp; HINDI!$A$7&amp; HINDI!X7 &amp; HINDI!$A$8 &amp;HINDI!X8 &amp;HINDI!$A$9&amp;HINDI!X9 &amp; $C8</f>
        <v xml:space="preserve">        size: "जन्म के समय लंबाई1mवयस्क लंबाई2.7mवयस्क वजन240 Kg" ,</v>
      </c>
      <c r="AA8" s="24" t="str">
        <f>$A8 &amp; $B8 &amp; HINDI!$A$7&amp; HINDI!Y7 &amp; HINDI!$A$8 &amp;HINDI!Y8 &amp;HINDI!$A$9&amp;HINDI!Y9 &amp; $C8</f>
        <v xml:space="preserve">        size: "जन्म के समय लंबाई85-112cmवयस्क लंबाई2.7mवयस्क वजन230 Kg" ,</v>
      </c>
      <c r="AB8" s="24" t="str">
        <f>$A8 &amp; $B8 &amp; HINDI!$A$7&amp; HINDI!Z7 &amp; HINDI!$A$8 &amp;HINDI!Z8 &amp;HINDI!$A$9&amp;HINDI!Z9 &amp; $C8</f>
        <v xml:space="preserve">        size: "जन्म के समय लंबाई90cmवयस्क लंबाई2.4-2.6mवयस्क वजन119 Kg" ,</v>
      </c>
      <c r="AC8" s="24" t="str">
        <f>$A8 &amp; $B8 &amp; HINDI!$A$7&amp; HINDI!AA7 &amp; HINDI!$A$8 &amp;HINDI!AA8 &amp;HINDI!$A$9&amp;HINDI!AA9 &amp; $C8</f>
        <v xml:space="preserve">        size: "जन्म के समय लंबाई75-80cmवयस्क लंबाई1.5-2.3mवयस्क वजन82 Kg" ,</v>
      </c>
      <c r="AD8" s="24" t="str">
        <f>$A8 &amp; $B8 &amp; HINDI!$A$7&amp; HINDI!AB7 &amp; HINDI!$A$8 &amp;HINDI!AB8 &amp;HINDI!$A$9&amp;HINDI!AB9 &amp; $C8</f>
        <v xml:space="preserve">        size: "जन्म के समय लंबाई93-100cmवयस्क लंबाई2.56mवयस्क वजन155 Kg" ,</v>
      </c>
      <c r="AE8" s="24" t="str">
        <f>$A8 &amp; $B8 &amp; HINDI!$A$7&amp; HINDI!AC7 &amp; HINDI!$A$8 &amp;HINDI!AC8 &amp;HINDI!$A$9&amp;HINDI!AC9 &amp; $C8</f>
        <v xml:space="preserve">        size: "जन्म के समय लंबाई80-100cmवयस्क लंबाई2.6mवयस्क वजन235 Kg" ,</v>
      </c>
      <c r="AF8" s="24" t="str">
        <f>$A8 &amp; $B8 &amp; HINDI!$A$7&amp; HINDI!AD7 &amp; HINDI!$A$8 &amp;HINDI!AD8 &amp;HINDI!$A$9&amp;HINDI!AD9 &amp; $C8</f>
        <v xml:space="preserve">        size: "जन्म के समय लंबाई1-1.1mवयस्क लंबाई2.6-2.7mवयस्क वजन210 Kg" ,</v>
      </c>
      <c r="AG8" s="24" t="str">
        <f>$A8 &amp; $B8 &amp; HINDI!$A$7&amp; HINDI!AE7 &amp; HINDI!$A$8 &amp;HINDI!AE8 &amp;HINDI!$A$9&amp;HINDI!AE9 &amp; $C8</f>
        <v xml:space="preserve">        size: "जन्म के समय लंबाई75-85cmवयस्क लंबाई1.5mवयस्क वजन60 Kg" ,</v>
      </c>
      <c r="AH8" s="24" t="str">
        <f>$A8 &amp; $B8 &amp; HINDI!$A$7&amp; HINDI!AF7 &amp; HINDI!$A$8 &amp;HINDI!AF8 &amp;HINDI!$A$9&amp;HINDI!AF9 &amp; $C8</f>
        <v xml:space="preserve">        size: "जन्म के समय लंबाई70-90cmवयस्क लंबाई1.6-2.6mवयस्क वजन85 Kg" ,</v>
      </c>
    </row>
    <row r="9" spans="1:34">
      <c r="A9" s="14" t="s">
        <v>66</v>
      </c>
      <c r="B9" s="20" t="s">
        <v>130</v>
      </c>
      <c r="C9" s="20" t="s">
        <v>131</v>
      </c>
      <c r="D9" s="15" t="str">
        <f>$A9 &amp; $B9 &amp; HINDI!B10 &amp; $C9</f>
        <v xml:space="preserve">        colour_pattern: "गंदा भूरा धूसर" ,</v>
      </c>
      <c r="E9" s="15" t="str">
        <f>$A9 &amp; $B9 &amp; HINDI!C10 &amp; $C9</f>
        <v xml:space="preserve">        colour_pattern: "काले या भूरे, गले और पेट पर एक सफेद क्षेत्र के साथ। फ्लिपर्स नीचे सफेद होते हैं, कभी-कभी ऊपर भी।" ,</v>
      </c>
      <c r="F9" s="15" t="str">
        <f>$A9 &amp; $B9 &amp; HINDI!D10 &amp; $C9</f>
        <v xml:space="preserve">        colour_pattern: "धब्बेदार के साथ नीला भूरा।" ,</v>
      </c>
      <c r="G9" s="15" t="str">
        <f>$A9 &amp; $B9 &amp; HINDI!E10 &amp; $C9</f>
        <v xml:space="preserve">        colour_pattern: "गहरा धूसर" ,</v>
      </c>
      <c r="H9" s="15" t="str">
        <f>$A9 &amp; $B9 &amp; HINDI!F10 &amp; $C9</f>
        <v xml:space="preserve">        colour_pattern: "गहरे पृष्ठीय और हल्के उदर शरीर के साथ दो-'टोंड' शरीर का रंग।" ,</v>
      </c>
      <c r="I9" s="15" t="str">
        <f>$A9 &amp; $B9 &amp; HINDI!G10 &amp; $C9</f>
        <v xml:space="preserve">        colour_pattern: "पृष्ठीय शरीर धूसर से भूरे भूरे रंग का होता है जबकि भुजाएं, पेट के नीचे और सिर का रंग हल्का होता है। अक्सर, कुकी कटर शार्क द्वारा शरीर पर सफेद निशान दिखाई देते हैं।" ,</v>
      </c>
      <c r="J9" s="15" t="str">
        <f>$A9 &amp; $B9 &amp; HINDI!H10 &amp; $C9</f>
        <v xml:space="preserve">        colour_pattern: "सफेद निशान के साथ गहरा भूरा। निचले जबड़े का सिरा सफेद होता है।" ,</v>
      </c>
      <c r="K9" s="15" t="str">
        <f>$A9 &amp; $B9 &amp; HINDI!I10 &amp; $C9</f>
        <v xml:space="preserve">        colour_pattern: "रोस्ट्रम के सफेद सुझावों के साथ गहरे भूरे से काले रंग के। वयस्कों में सफेद निशान।" ,</v>
      </c>
      <c r="L9" s="15" t="str">
        <f>$A9 &amp; $B9 &amp; HINDI!J10 &amp; $C9</f>
        <v xml:space="preserve">        colour_pattern: "कुकी कटर के निशान के साथ धूसर से हल्के जंग लगे भूरे रंग का। नर के सिर और पीठ के ऊपरी हिस्से पर बहुत अधिक सफेदी होती है।" ,</v>
      </c>
      <c r="M9" s="15" t="str">
        <f>$A9 &amp; $B9 &amp; HINDI!K10 &amp; $C9</f>
        <v xml:space="preserve">        colour_pattern: "कुकी कटर के निशान से सफेद दाग के साथ धूसर से भूरा भूरा।" ,</v>
      </c>
      <c r="N9" s="15" t="str">
        <f>$A9 &amp; $B9 &amp; HINDI!L10 &amp; $C9</f>
        <v xml:space="preserve">        colour_pattern: "काला से भूरा-धूसर" ,</v>
      </c>
      <c r="O9" s="15" t="str">
        <f>$A9 &amp; $B9 &amp; HINDI!M10 &amp; $C9</f>
        <v xml:space="preserve">        colour_pattern: "ऊपर की तरफ गहरे धूसर से भूरा-काला। आंख के पीछे एक निशान जो नकली गिल स्लिट जैसा दिखता है।" ,</v>
      </c>
      <c r="P9" s="15" t="str">
        <f>$A9 &amp; $B9 &amp; HINDI!N10 &amp; $C9</f>
        <v xml:space="preserve">        colour_pattern: "ऊपर की तरफ गहरे धूसर से भूरा-काला। आंख के पीछे एक निशान जो नकली गिल स्लिट जैसा दिखता है।" ,</v>
      </c>
      <c r="Q9" s="15" t="str">
        <f>$A9 &amp; $B9 &amp; HINDI!O10 &amp; $C9</f>
        <v xml:space="preserve">        colour_pattern: "स्टील धूसर" ,</v>
      </c>
      <c r="R9" s="15" t="str">
        <f>$A9 &amp; $B9 &amp; HINDI!P10 &amp; $C9</f>
        <v xml:space="preserve">        colour_pattern: "काले से भूरा-धूसर। इसमें छाती पर एक लंगर के आकार का हल्का पैच होता है और ब्लो होल के चारों ओर पृष्ठीय पंख के आधार से दो दो हल्की धारियाँ होती हैं जो आँख तक जाती हैं। पृष्ठीय पंख के पीछे एक हल्के रंग का 'सैडल' पैटर्न मौजूद होता है।" ,</v>
      </c>
      <c r="S9" s="15" t="str">
        <f>$A9 &amp; $B9 &amp; HINDI!Q10 &amp; $C9</f>
        <v xml:space="preserve">        colour_pattern: "पृष्ठीय पंख के पीछे हल्के रंग की काठी के साथ काले-सफेद रंग के पैटर्न की पहचान करना आसान है।" ,</v>
      </c>
      <c r="T9" s="15" t="str">
        <f>$A9 &amp; $B9 &amp; HINDI!R10 &amp; $C9</f>
        <v xml:space="preserve">        colour_pattern: "छाती और पेट पर हल्के धूसर रंग के पैच के साथ काले से धूसर-काला। बहुत फीकी केप कील को ओर पतला होते हुए।" ,</v>
      </c>
      <c r="U9" s="15" t="str">
        <f>$A9 &amp; $B9 &amp; HINDI!S10 &amp; $C9</f>
        <v xml:space="preserve">        colour_pattern: "काले से धूसर-काला। होंठ और चोंच के सिरे सफेद होते हैं। पृष्ठीय पंख के ठीक नीचे एक हल्के भूरे रंग के केप की सूई प्रमुख है।" ,</v>
      </c>
      <c r="V9" s="15" t="str">
        <f>$A9 &amp; $B9 &amp; HINDI!T10 &amp; $C9</f>
        <v xml:space="preserve">        colour_pattern: "होठों के साथ धूसर-काला रंग और चोंच युक्तियाँ जो सफेद होती हैं। पृष्ठीय पंख के ठीक नीचे एक हल्का धूसर केप डिपिंग (पिग्मी किलर व्हेल की तुलना में अधिक गहरा) प्रमुख है। एक हल्का मूत्रजननांगी पैच।" ,</v>
      </c>
      <c r="W9" s="15" t="str">
        <f>$A9 &amp; $B9 &amp; HINDI!U10 &amp; $C9</f>
        <v xml:space="preserve">        colour_pattern: "धूसर सफेद, शरीर के अधिकांश भाग पर रेक के निशानों से भारी घाव।" ,</v>
      </c>
      <c r="X9" s="15" t="str">
        <f>$A9 &amp; $B9 &amp; HINDI!V10 &amp; $C9</f>
        <v xml:space="preserve">        colour_pattern: "शीर्ष पर धूसर-काला, गुलाबी पेट और किनारों पर हल्का धूसर केप जो पृष्ठीय पंख के नीचे जाता है। पेट, होंठ और निचला जबड़ा सफेद रंग का होता है और आंखों पर गहरा धब्बा होता है।" ,</v>
      </c>
      <c r="Y9" s="15" t="str">
        <f>$A9 &amp; $B9 &amp; HINDI!W10 &amp; $C9</f>
        <v xml:space="preserve">        colour_pattern: "शीर्ष पर धूसर-काला, गुलाबी पेट। पेट, होंठ और निचला जबड़ा हल्का, होंठ और निचला जबड़ा और धब्बेदार गुलाबी होता है। आंखों पर एक​ गहरा धब्बा होता है।" ,</v>
      </c>
      <c r="Z9" s="15" t="str">
        <f>$A9 &amp; $B9 &amp; HINDI!X10 &amp; $C9</f>
        <v xml:space="preserve">        colour_pattern: "धूसर-गुलाबी, किनारों पर अधिक गुलाबी, मुंह के चारों ओर और गुलाबी पेट।" ,</v>
      </c>
      <c r="AA9" s="15" t="str">
        <f>$A9 &amp; $B9 &amp; HINDI!Y10 &amp; $C9</f>
        <v xml:space="preserve">        colour_pattern: "किनारों पर हल्के धूसर रंग के केप के साथ शीर्ष पर धूसर और पृष्ठीय पंख की ओर ऊपर उठती हुई ज्वाला। बछड़ों का पेट गुलाबी रंग का होता है जबकि वयस्कों में यह काले रंग का होता है।" ,</v>
      </c>
      <c r="AB9" s="15" t="str">
        <f>$A9 &amp; $B9 &amp; HINDI!Z10 &amp; $C9</f>
        <v xml:space="preserve">        colour_pattern: "पैंट्रोपिकल स्पॉटेड डॉल्फ़िन समग्र रूप से धूसर, ऊपर और ऊपरी किनारों पर गहरे रंग की होती हैं, और पेट और निचले हिस्से पर हल्की होती हैं। शरीर आमतौर पर देखा जाता है, हालांकि स्पॉटिंग क्षेत्रों के साथ भिन्न होती है, ऊपर सफेद धब्बे और नीचे काले धब्बे होते हैं। उम्र और क्षेत्र के साथ स्पॉटिंग बढ़ती जाती है। नवजात धब्बेदार डॉल्फ़िन बिना धब्बे वाली होती हैं, जिनकी पीठ गहरे धूसर रंग की होती है, जिसके किनारे नरम होते हैं और पेट हल्का होता है। समुद्र में, एक चिह्नित लगाम की अनूठी उपस्थिति, पृष्ठीय तरफ एक समान 'डार्क केप', और एक 'डार्क फ्लिपर लाइन' की उपस्थिति प्रजातियों की पहचान करने में मदद करती है।" ,</v>
      </c>
      <c r="AC9" s="15" t="str">
        <f>$A9 &amp; $B9 &amp; HINDI!AA10 &amp; $C9</f>
        <v xml:space="preserve">        colour_pattern: "शीर्ष पर धूसर-काला, पक्षों के साथ चलने वाला एक हल्का धूसर बैंड और एक सफेद पेट (त्रिपक्षीय पैटर्न)। आँख से क्रीज तक और आँख से फ़्लिपर तक एक गहरी आँख धारी। ऊपरी चोंच गहरे रंग की होती है और निचली चोंच सफेद होती है और ऊपर की चोंच काली होती है।" ,</v>
      </c>
      <c r="AD9" s="15" t="str">
        <f>$A9 &amp; $B9 &amp; HINDI!AB10 &amp; $C9</f>
        <v xml:space="preserve">        colour_pattern: "गहरे रंग के केप के साथ ऊपर से धूसर-काला। पृष्ठीय पंख के सामने की ओर एक ज्वाला के साथ हल्का धूसर। आंख से गुदा तक एक गहरी पट्टी चलती है और आंख से फ्लिपर तक ऊपरी चोंच काली होती है और निचली चोंच सफेद होती है जिसमें एक काली नोक होती है।" ,</v>
      </c>
      <c r="AE9" s="15" t="str">
        <f>$A9 &amp; $B9 &amp; HINDI!AC10 &amp; $C9</f>
        <v xml:space="preserve">        colour_pattern: "शीर्ष पर धूसर-काला, पृष्ठीय पंख के नीचे एक प्रमुख 'V'-आकार के घंटे के कांच के पैटर्न के साथ एक हल्का सफेद पेट और फ्लिपर के ऊपर एक पीला ब्लेज़।" ,</v>
      </c>
      <c r="AF9" s="15" t="str">
        <f>$A9 &amp; $B9 &amp; HINDI!AD10 &amp; $C9</f>
        <v xml:space="preserve">        colour_pattern: "गुलाबी पेट के साथ शीर्ष पर धूसर और चेहरे से गुदा तक चलने वाला हल्का धूसर बैंड। निचले जबड़े के बीच से फ्लिपर तक एक धूसर पट्टी दिखाई देती है जबकि 'मेलन​' के शीर्ष से ऊपरी जबड़े की नोक तक एक गहरी पट्टी दिखाई देती है। चोंच का सिरा काला होता है।" ,</v>
      </c>
      <c r="AG9" s="15" t="str">
        <f>$A9 &amp; $B9 &amp; HINDI!AE10 &amp; $C9</f>
        <v xml:space="preserve">        colour_pattern: "गहरे धूसर से भूरा-धूसर रंग; 10-25 ट्यूबरकल्स की पंक्तियों के साथ पीठ पर एक ट्यूबरकल पैच। कोई पृष्ठीय पंख नहीं।" ,</v>
      </c>
      <c r="AH9" s="15" t="str">
        <f>$A9 &amp; $B9 &amp; HINDI!AF10 &amp; $C9</f>
        <v xml:space="preserve">        colour_pattern: "ऊपर और पीछे हल्के भूरे से भूरे-धूसर रंग के होते हैं जबकि 'अंडरबेली' हल्का होता है।" ,</v>
      </c>
    </row>
    <row r="10" spans="1:34">
      <c r="A10" s="14" t="s">
        <v>67</v>
      </c>
      <c r="B10" s="20" t="s">
        <v>130</v>
      </c>
      <c r="C10" s="20" t="s">
        <v>131</v>
      </c>
      <c r="D10" s="15" t="str">
        <f>$A10 &amp; $B10 &amp; HINDI!B11 &amp; $C10</f>
        <v xml:space="preserve">        dorsal_fin: "उनके पास पृष्ठीय पंख नहीं होता हैं" ,</v>
      </c>
      <c r="E10" s="15" t="str">
        <f>$A10 &amp; $B10 &amp; HINDI!C11 &amp; $C10</f>
        <v xml:space="preserve">        dorsal_fin: "पृष्ठीय पंख टेल फ्लूक नॉच से शरीर की लंबाई के एक तिहाई से भी कम स्थित होता है।यह छोटा और त्रिकोणीय हो सकता है, या बड़ा और दरांती के आकार का हो सकता है।इसमें अक्सर एक कदम या कूबड़ शामिल होता है, जिससे प्रजातियों को इसका सामान्य नाम मिलता है।" ,</v>
      </c>
      <c r="F10" s="15" t="str">
        <f>$A10 &amp; $B10 &amp; HINDI!D11 &amp; $C10</f>
        <v xml:space="preserve">        dorsal_fin: "रोस्ट्रम टिप से रास्ते के 3/4वें हिस्से पर बहुत छोटा पृष्ठीय पंख" ,</v>
      </c>
      <c r="G10" s="15" t="str">
        <f>$A10 &amp; $B10 &amp; HINDI!E11 &amp; $C10</f>
        <v xml:space="preserve">        dorsal_fin: "रोस्ट्रम टिप से रास्ते के 3/4वें हिस्से पर लंबा और झुका हुआ पृष्ठीय पंख" ,</v>
      </c>
      <c r="H10" s="15" t="str">
        <f>$A10 &amp; $B10 &amp; HINDI!F11 &amp; $C10</f>
        <v xml:space="preserve">        dorsal_fin: "सरफेसिंग पर ब्लोहोल के साथ एक अत्यधिक हंसुए की तरह और पीछे की ओर घूमा हुआ पृष्ठीय पंख दिखाई देता है। फिन रोस्ट्रम टिप से रास्ते के 3/4 वें भाग से अधिक है" ,</v>
      </c>
      <c r="I10" s="15" t="str">
        <f>$A10 &amp; $B10 &amp; HINDI!G11 &amp; $C10</f>
        <v xml:space="preserve">        dorsal_fin: "पीठ के मध्य बिंदु के पीछे अपेक्षाकृत लंबा और हंसुए की तरह घूमा हुआ पृष्ठीय पंख" ,</v>
      </c>
      <c r="J10" s="15" t="str">
        <f>$A10 &amp; $B10 &amp; HINDI!H11 &amp; $C10</f>
        <v xml:space="preserve">        dorsal_fin: "छोटा हंसुए की तरह घूमा हुआ पृष्ठीय पंख रोस्ट्रम टिप से रास्ते का 2/3 भाग" ,</v>
      </c>
      <c r="K10" s="15" t="str">
        <f>$A10 &amp; $B10 &amp; HINDI!I11 &amp; $C10</f>
        <v xml:space="preserve">        dorsal_fin: "छोटा पृष्ठीय पंख रोस्ट्रम टिप से रास्ते का 2/3 भाग" ,</v>
      </c>
      <c r="L10" s="15" t="str">
        <f>$A10 &amp; $B10 &amp; HINDI!J11 &amp; $C10</f>
        <v xml:space="preserve">        dorsal_fin: "छोटा फाल्केट पृष्ठीय पंख रोस्ट्रम टिप से रास्ते का 2/3 भाग" ,</v>
      </c>
      <c r="M10" s="15" t="str">
        <f>$A10 &amp; $B10 &amp; HINDI!K11 &amp; $C10</f>
        <v xml:space="preserve">        dorsal_fin: "छोटा पृष्ठीय पंख रोस्ट्रम टिप से रास्ते का 2/3 भाग" ,</v>
      </c>
      <c r="N10" s="15" t="str">
        <f>$A10 &amp; $B10 &amp; HINDI!L11 &amp; $C10</f>
        <v xml:space="preserve">        dorsal_fin: "कम घुंडी पृष्ठीय पंख" ,</v>
      </c>
      <c r="O10" s="15" t="str">
        <f>$A10 &amp; $B10 &amp; HINDI!M11 &amp; $C10</f>
        <v xml:space="preserve">        dorsal_fin: "पीठ के बीच में लंबा हंसुए की तरह घूमा हुआ पृष्ठीय पंख" ,</v>
      </c>
      <c r="P10" s="15" t="str">
        <f>$A10 &amp; $B10 &amp; HINDI!N11 &amp; $C10</f>
        <v xml:space="preserve">        dorsal_fin: "छोटा घुमावदार पृष्ठीय पंख पीठ के बीच में अच्छी तरह से" ,</v>
      </c>
      <c r="Q10" s="15" t="str">
        <f>$A10 &amp; $B10 &amp; HINDI!O11 &amp; $C10</f>
        <v xml:space="preserve">        dorsal_fin: "शरीर के मध्य बिंदु के ठीक पीछे पृष्ठीय पंख की तरह घुंडी" ,</v>
      </c>
      <c r="R10" s="15" t="str">
        <f>$A10 &amp; $B10 &amp; HINDI!P11 &amp; $C10</f>
        <v xml:space="preserve">        dorsal_fin: "पृष्ठीय पंख के पीछे एक हल्के रंग का 'सैडल पैटर्न'; बड़े गोल पृष्ठीय पंख, कम और पीठ के मध्य बिंदु के ठीक सामने" ,</v>
      </c>
      <c r="S10" s="15" t="str">
        <f>$A10 &amp; $B10 &amp; HINDI!Q11 &amp; $C10</f>
        <v xml:space="preserve">        dorsal_fin: "इसके बहुत बड़े त्रिकोणीय स्तंभित पृष्ठीय पंख द्वारा इसे आसानी से पहचाना जा सकता है (2 मीटर से अधिक लंबा नर पृष्ठीय पंख; महिलाओं का घुमावदार पंख 0.9 मीटर तक लंबा होता है)" ,</v>
      </c>
      <c r="T10" s="15" t="str">
        <f>$A10 &amp; $B10 &amp; HINDI!R11 &amp; $C10</f>
        <v xml:space="preserve">        dorsal_fin: "पृष्ठीय पंख लंबा, पीछे के मध्य बिंदु पर एक गोल टिप के साथ बाज़" ,</v>
      </c>
      <c r="U10" s="15" t="str">
        <f>$A10 &amp; $B10 &amp; HINDI!S11 &amp; $C10</f>
        <v xml:space="preserve">        dorsal_fin: "पृष्ठीय पंख लंबा, बाज़ पीठ के मध्य बिंदु पर कम कोण पर उठा होता है" ,</v>
      </c>
      <c r="V10" s="15" t="str">
        <f>$A10 &amp; $B10 &amp; HINDI!T11 &amp; $C10</f>
        <v xml:space="preserve">        dorsal_fin: "पृष्ठीय पंख लंबा होता है, पीठ के मध्य बिंदु पर झुकता है" ,</v>
      </c>
      <c r="W10" s="15" t="str">
        <f>$A10 &amp; $B10 &amp; HINDI!U11 &amp; $C10</f>
        <v xml:space="preserve">        dorsal_fin: "पृष्ठीय पंख लंबा, पतला, पीठ के मध्य बिंदु पर खड़ा होता है" ,</v>
      </c>
      <c r="X10" s="15" t="str">
        <f>$A10 &amp; $B10 &amp; HINDI!V11 &amp; $C10</f>
        <v xml:space="preserve">        dorsal_fin: "पृष्ठीय पंख लंबा, पतला, पीठ के मध्य बिंदु पर खड़ा होता है; लंबी चोंच" ,</v>
      </c>
      <c r="Y10" s="15" t="str">
        <f>$A10 &amp; $B10 &amp; HINDI!W11 &amp; $C10</f>
        <v xml:space="preserve">        dorsal_fin: "पृष्ठीय पंख छोटा और नुकीला होता है जो शरीर के मध्य बिंदु के ठीक सामने एक बड़े कूबड़ पर स्थित होता है" ,</v>
      </c>
      <c r="Z10" s="15" t="str">
        <f>$A10 &amp; $B10 &amp; HINDI!X11 &amp; $C10</f>
        <v xml:space="preserve">        dorsal_fin: "पृष्ठीय पंख छोटा होता है" ,</v>
      </c>
      <c r="AA10" s="15" t="str">
        <f>$A10 &amp; $B10 &amp; HINDI!Y11 &amp; $C10</f>
        <v xml:space="preserve">        dorsal_fin: "पृष्ठीय पंख चौड़े आधार के साथ लंबा होता है" ,</v>
      </c>
      <c r="AB10" s="15" t="str">
        <f>$A10 &amp; $B10 &amp; HINDI!Z11 &amp; $C10</f>
        <v xml:space="preserve">        dorsal_fin: "एक लंबा, हंसुए की तरह घूमा हुआ पृष्ठीय पंख जो केंद्र में स्थित होता है" ,</v>
      </c>
      <c r="AC10" s="15" t="str">
        <f>$A10 &amp; $B10 &amp; HINDI!AA11 &amp; $C10</f>
        <v xml:space="preserve">        dorsal_fin: "पृष्ठीय पंख लंबा, पतला, पीठ के मध्य बिंदु पर सीधा होता है" ,</v>
      </c>
      <c r="AD10" s="15" t="str">
        <f>$A10 &amp; $B10 &amp; HINDI!AB11 &amp; $C10</f>
        <v xml:space="preserve">        dorsal_fin: "पृष्ठीय पंख त्रिकोणीय जिसमें पीठ के मध्य बिंदु पर एक व्यापक आधार होता है" ,</v>
      </c>
      <c r="AE10" s="15" t="str">
        <f>$A10 &amp; $B10 &amp; HINDI!AC11 &amp; $C10</f>
        <v xml:space="preserve">        dorsal_fin: "पृष्ठीय पंख लंबा, पतला, बाज़ और पीठ के मध्य बिंदु पर होता है" ,</v>
      </c>
      <c r="AF10" s="15" t="str">
        <f>$A10 &amp; $B10 &amp; HINDI!AD11 &amp; $C10</f>
        <v xml:space="preserve">        dorsal_fin: "पृष्ठीय पंख छोटा, त्रिकोणीय और पीठ के मध्य बिंदु पर खड़ा होता है" ,</v>
      </c>
      <c r="AG10" s="15" t="str">
        <f>$A10 &amp; $B10 &amp; HINDI!AE11 &amp; $C10</f>
        <v xml:space="preserve">        dorsal_fin: "पृष्ठीय पंख अनुपस्थित होता है" ,</v>
      </c>
      <c r="AH10" s="15" t="str">
        <f>$A10 &amp; $B10 &amp; HINDI!AF11 &amp; $C10</f>
        <v xml:space="preserve">        dorsal_fin: "पृष्ठीय पंख कम, छोटा, त्रिकोणीय, चौड़ा-आधारित और रोस्ट्रम टिप से लगभग 2/3 है" ,</v>
      </c>
    </row>
    <row r="11" spans="1:34">
      <c r="A11" s="14" t="s">
        <v>69</v>
      </c>
      <c r="B11" s="20" t="s">
        <v>130</v>
      </c>
      <c r="C11" s="20" t="s">
        <v>131</v>
      </c>
      <c r="D11" s="15" t="str">
        <f>$A11 &amp; $B11 &amp; HINDI!B12 &amp; $C11</f>
        <v xml:space="preserve">        teeth_count: "जबड़े के प्रत्येक चतुर्थांश में छह दांत, ऊपरी जबड़े में एक इंसिज़र जो पुरुषों में एक गजदंत (टस्क​) के रूप में निकलता है।" ,</v>
      </c>
      <c r="E11" s="25" t="str">
        <f>$A11 &amp; " null,"</f>
        <v xml:space="preserve">        teeth_count: null,</v>
      </c>
      <c r="F11" s="25" t="str">
        <f>$A11 &amp; " null,"</f>
        <v xml:space="preserve">        teeth_count: null,</v>
      </c>
      <c r="G11" s="25" t="str">
        <f>$A11 &amp; " null,"</f>
        <v xml:space="preserve">        teeth_count: null,</v>
      </c>
      <c r="H11" s="25" t="str">
        <f>$A11 &amp; " null,"</f>
        <v xml:space="preserve">        teeth_count: null,</v>
      </c>
      <c r="I11" s="15" t="str">
        <f>$A11 &amp; $B11 &amp; HINDI!G12 &amp; $C11</f>
        <v xml:space="preserve">        teeth_count: "मसूढ़ों में दांतों का एक जोड़ा जो बाहर दिखाई नहीं देता" ,</v>
      </c>
      <c r="J11" s="15" t="str">
        <f>$A11 &amp; $B11 &amp; HINDI!H12 &amp; $C11</f>
        <v xml:space="preserve">        teeth_count: "आगे की ओर इशारा करते हुए शंक्वाकार गजदंत (टस्क​) की एक जोड़ी केवल वयस्क पुरुषों के निचले जबड़े में निकलती है" ,</v>
      </c>
      <c r="K11" s="15" t="str">
        <f>$A11 &amp; $B11 &amp; HINDI!I12 &amp; $C11</f>
        <v xml:space="preserve">        teeth_count: "निचले जबड़े के बीच में चौड़े, चपटे 'S'-आकार के गजदंत (टस्क​) जो केवल वयस्क पुरुषों में फूटते हैं।" ,</v>
      </c>
      <c r="L11" s="15" t="str">
        <f>$A11 &amp; $B11 &amp; HINDI!J12 &amp; $C11</f>
        <v xml:space="preserve">        teeth_count: "शंक्वाकार दांतों की एक जोड़ी वयस्क पुरुषों के निचले जबड़े के सिरे पर ही निकलती है।" ,</v>
      </c>
      <c r="M11" s="15" t="str">
        <f>$A11 &amp; $B11 &amp; HINDI!K12 &amp; $C11</f>
        <v xml:space="preserve">        teeth_count: "मुंह से एक जोड़ी गजदंत (टस्क​) बाहर निकलते हैं।" ,</v>
      </c>
      <c r="N11" s="15" t="str">
        <f>$A11 &amp; $B11 &amp; HINDI!L12 &amp; $C11</f>
        <v xml:space="preserve">        teeth_count: "निचले जबड़े में 18-26 जोड़े दांत होते हैं।" ,</v>
      </c>
      <c r="O11" s="15" t="str">
        <f>$A11 &amp; $B11 &amp; HINDI!M12 &amp; $C11</f>
        <v xml:space="preserve">        teeth_count: "निचले जबड़े में 7-12 जोड़े दांत होते हैं; ऊपरी जबड़े में कभी-कभी 3 जोड़ी दांत होते हैं।" ,</v>
      </c>
      <c r="P11" s="15" t="str">
        <f>$A11 &amp; $B11 &amp; HINDI!N12 &amp; $C11</f>
        <v xml:space="preserve">        teeth_count: "निचले जबड़े में 10-16 जोड़े दांत होते हैं" ,</v>
      </c>
      <c r="Q11" s="15" t="str">
        <f>$A11 &amp; $B11 &amp; HINDI!O12 &amp; $C11</f>
        <v xml:space="preserve">        teeth_count: "ऊपरी जबड़ा 8-19 जोड़े दांत, निचला जबड़ा 13-14 जोड़े दांत" ,</v>
      </c>
      <c r="R11" s="15" t="str">
        <f>$A11 &amp; $B11 &amp; HINDI!P12 &amp; $C11</f>
        <v xml:space="preserve">        teeth_count: "प्रत्येक जबड़े में 7-9 जोड़े दांत होते हैं।" ,</v>
      </c>
      <c r="S11" s="15" t="str">
        <f>$A11 &amp; $B11 &amp; HINDI!Q12 &amp; $C11</f>
        <v xml:space="preserve">        teeth_count: "प्रत्येक जबड़े में 10-14 जोड़े दांत होते हैं।" ,</v>
      </c>
      <c r="T11" s="15" t="str">
        <f>$A11 &amp; $B11 &amp; HINDI!R12 &amp; $C11</f>
        <v xml:space="preserve">        teeth_count: "प्रत्येक जबड़े में 7-12 जोड़े दांत होते हैं।" ,</v>
      </c>
      <c r="U11" s="15" t="str">
        <f>$A11 &amp; $B11 &amp; HINDI!S12 &amp; $C11</f>
        <v xml:space="preserve">        teeth_count: "ऊपरी जबड़ा 8-11 जोड़े दांत और निचला जबड़ा 11-13 जोड़े" ,</v>
      </c>
      <c r="V11" s="15" t="str">
        <f>$A11 &amp; $B11 &amp; HINDI!T12 &amp; $C11</f>
        <v xml:space="preserve">        teeth_count: "प्रत्येक जबड़े में 20-25 जोड़े दांत होते हैं।" ,</v>
      </c>
      <c r="W11" s="15" t="str">
        <f>$A11 &amp; $B11 &amp; HINDI!U12 &amp; $C11</f>
        <v xml:space="preserve">        teeth_count: "निचले जबड़े में 2-7 जोड़े दांत होते हैं और ऊपरी जबड़े में 1 जोड़ी दांत होते हैं या कोई नहीं; दांत आमतौर पर हमेशा घिसे हुए होते हैं।" ,</v>
      </c>
      <c r="X11" s="15" t="str">
        <f>$A11 &amp; $B11 &amp; HINDI!V12 &amp; $C11</f>
        <v xml:space="preserve">        teeth_count: "प्रत्येक जबड़े में 19-28 जोड़े दांत होते हैं।दांतों के झुर्रीदार किनारों होते हैं।" ,</v>
      </c>
      <c r="Y11" s="15" t="str">
        <f>$A11 &amp; $B11 &amp; HINDI!W12 &amp; $C11</f>
        <v xml:space="preserve">        teeth_count: "ऊपरी जबड़े में 33-39 जोड़े दांत होते हैं और निचले जबड़े में 31-37 जोड़े दांत होते हैं।" ,</v>
      </c>
      <c r="Z11" s="15" t="str">
        <f>$A11 &amp; $B11 &amp; HINDI!X12 &amp; $C11</f>
        <v xml:space="preserve">        teeth_count: "ऊपरी जबड़े में 32-38 जोड़े दांत होते हैं और निचले जबड़े में 29-38 जोड़े दांत होते हैं।" ,</v>
      </c>
      <c r="AA11" s="15" t="str">
        <f>$A11 &amp; $B11 &amp; HINDI!Y12 &amp; $C11</f>
        <v xml:space="preserve">        teeth_count: "प्रत्येक जबड़े में 21-29 जोड़े दांत होते हैं।" ,</v>
      </c>
      <c r="AB11" s="15" t="str">
        <f>$A11 &amp; $B11 &amp; HINDI!Z12 &amp; $C11</f>
        <v xml:space="preserve">        teeth_count: "प्रत्येक जबड़े में 35-40 छोटे नुकीले दांत होते हैं।" ,</v>
      </c>
      <c r="AC11" s="15" t="str">
        <f>$A11 &amp; $B11 &amp; HINDI!AA12 &amp; $C11</f>
        <v xml:space="preserve">        teeth_count: "प्रत्येक जबड़े में 40-62 जोड़े दांत होते हैं (ड्वॉर्फ़ स्पिनर डॉल्फ़िन के प्रत्येक जबड़े में 41-52 जोड़े दांत होते हैं)" ,</v>
      </c>
      <c r="AD11" s="15" t="str">
        <f>$A11 &amp; $B11 &amp; HINDI!AB12 &amp; $C11</f>
        <v xml:space="preserve">        teeth_count: "प्रत्येक जबड़े में 40-55 जोड़े दांत होते हैं।" ,</v>
      </c>
      <c r="AE11" s="15" t="str">
        <f>$A11 &amp; $B11 &amp; HINDI!AC12 &amp; $C11</f>
        <v xml:space="preserve">        teeth_count: "ऊपरी जबड़े में 54-67 जोड़े दांत होते हैं और निचले जबड़े में 52-64 जोड़े दांत होते हैं।" ,</v>
      </c>
      <c r="AF11" s="15" t="str">
        <f>$A11 &amp; $B11 &amp; HINDI!AD12 &amp; $C11</f>
        <v xml:space="preserve">        teeth_count: "प्रत्येक जबड़े में 38-44 जोड़े दांत होते हैं।" ,</v>
      </c>
      <c r="AG11" s="15" t="str">
        <f>$A11 &amp; $B11 &amp; HINDI!AE12 &amp; $C11</f>
        <v xml:space="preserve">        teeth_count: "कुदाल (स्पेड) के आकार के दांत; प्रत्येक जबड़े में 15-22 जोड़े दांत होते हैं।" ,</v>
      </c>
      <c r="AH11" s="15" t="str">
        <f>$A11 &amp; $B11 &amp; HINDI!AF12 &amp; $C11</f>
        <v xml:space="preserve">        teeth_count: "ऊपरी जबड़े में 26-39 जोड़े दांत होते हैं और निचले जबड़े में 26-35 जोड़े होते हैं। दांतों के जोड़े" ,</v>
      </c>
    </row>
    <row r="12" spans="1:34">
      <c r="A12" s="14" t="s">
        <v>70</v>
      </c>
      <c r="B12" s="20" t="s">
        <v>130</v>
      </c>
      <c r="C12" s="20" t="s">
        <v>131</v>
      </c>
      <c r="D12" s="25" t="str">
        <f>$A12 &amp; " null,"</f>
        <v xml:space="preserve">        baleen_plate: null,</v>
      </c>
      <c r="E12" s="15" t="str">
        <f>$A12 &amp; $B12 &amp; HINDI!C13 &amp; $C12</f>
        <v xml:space="preserve">        baleen_plate: "350-370 जोड़े" ,</v>
      </c>
      <c r="F12" s="15" t="str">
        <f>$A12 &amp; $B12 &amp; HINDI!D13 &amp; $C12</f>
        <v xml:space="preserve">        baleen_plate: "बलीन​ के 260-400 जोड़े" ,</v>
      </c>
      <c r="G12" s="15" t="str">
        <f>$A12 &amp; $B12 &amp; HINDI!E13 &amp; $C12</f>
        <v xml:space="preserve">        baleen_plate: "250-370 जोड़ी बलीन" ,</v>
      </c>
      <c r="H12" s="15" t="str">
        <f>$A12 &amp; $B12 &amp; HINDI!F13 &amp; $C12</f>
        <v xml:space="preserve">        baleen_plate: "180-210 जोड़ी छोटी और चौड़ी बलीन​, आगे की तरफ पीला सफेद और पीछे की तरफ काला" ,</v>
      </c>
      <c r="I12" s="25" t="str">
        <f t="shared" ref="I12:P12" si="1">$A12 &amp; " null,"</f>
        <v xml:space="preserve">        baleen_plate: null,</v>
      </c>
      <c r="J12" s="25" t="str">
        <f t="shared" si="1"/>
        <v xml:space="preserve">        baleen_plate: null,</v>
      </c>
      <c r="K12" s="25" t="str">
        <f t="shared" si="1"/>
        <v xml:space="preserve">        baleen_plate: null,</v>
      </c>
      <c r="L12" s="25" t="str">
        <f t="shared" si="1"/>
        <v xml:space="preserve">        baleen_plate: null,</v>
      </c>
      <c r="M12" s="25" t="str">
        <f t="shared" si="1"/>
        <v xml:space="preserve">        baleen_plate: null,</v>
      </c>
      <c r="N12" s="25" t="str">
        <f t="shared" si="1"/>
        <v xml:space="preserve">        baleen_plate: null,</v>
      </c>
      <c r="O12" s="25" t="str">
        <f t="shared" si="1"/>
        <v xml:space="preserve">        baleen_plate: null,</v>
      </c>
      <c r="P12" s="25" t="str">
        <f t="shared" si="1"/>
        <v xml:space="preserve">        baleen_plate: null,</v>
      </c>
      <c r="Q12" s="25" t="str">
        <f t="shared" ref="Q12:AF13" si="2">$A12 &amp; " null,"</f>
        <v xml:space="preserve">        baleen_plate: null,</v>
      </c>
      <c r="R12" s="25" t="str">
        <f t="shared" si="2"/>
        <v xml:space="preserve">        baleen_plate: null,</v>
      </c>
      <c r="S12" s="25" t="str">
        <f t="shared" si="2"/>
        <v xml:space="preserve">        baleen_plate: null,</v>
      </c>
      <c r="T12" s="25" t="str">
        <f t="shared" si="2"/>
        <v xml:space="preserve">        baleen_plate: null,</v>
      </c>
      <c r="U12" s="25" t="str">
        <f t="shared" si="2"/>
        <v xml:space="preserve">        baleen_plate: null,</v>
      </c>
      <c r="V12" s="25" t="str">
        <f t="shared" si="2"/>
        <v xml:space="preserve">        baleen_plate: null,</v>
      </c>
      <c r="W12" s="25" t="str">
        <f t="shared" si="2"/>
        <v xml:space="preserve">        baleen_plate: null,</v>
      </c>
      <c r="X12" s="25" t="str">
        <f t="shared" si="2"/>
        <v xml:space="preserve">        baleen_plate: null,</v>
      </c>
      <c r="Y12" s="25" t="str">
        <f t="shared" si="2"/>
        <v xml:space="preserve">        baleen_plate: null,</v>
      </c>
      <c r="Z12" s="25" t="str">
        <f t="shared" si="2"/>
        <v xml:space="preserve">        baleen_plate: null,</v>
      </c>
      <c r="AA12" s="25" t="str">
        <f t="shared" si="2"/>
        <v xml:space="preserve">        baleen_plate: null,</v>
      </c>
      <c r="AB12" s="25" t="str">
        <f t="shared" si="2"/>
        <v xml:space="preserve">        baleen_plate: null,</v>
      </c>
      <c r="AC12" s="25" t="str">
        <f t="shared" si="2"/>
        <v xml:space="preserve">        baleen_plate: null,</v>
      </c>
      <c r="AD12" s="25" t="str">
        <f t="shared" si="2"/>
        <v xml:space="preserve">        baleen_plate: null,</v>
      </c>
      <c r="AE12" s="25" t="str">
        <f t="shared" si="2"/>
        <v xml:space="preserve">        baleen_plate: null,</v>
      </c>
      <c r="AF12" s="25" t="str">
        <f t="shared" si="2"/>
        <v xml:space="preserve">        baleen_plate: null,</v>
      </c>
      <c r="AG12" s="25" t="str">
        <f t="shared" ref="U12:AH13" si="3">$A12 &amp; " null,"</f>
        <v xml:space="preserve">        baleen_plate: null,</v>
      </c>
      <c r="AH12" s="25" t="str">
        <f t="shared" si="3"/>
        <v xml:space="preserve">        baleen_plate: null,</v>
      </c>
    </row>
    <row r="13" spans="1:34">
      <c r="A13" s="14" t="s">
        <v>71</v>
      </c>
      <c r="B13" s="20" t="s">
        <v>130</v>
      </c>
      <c r="C13" s="20" t="s">
        <v>131</v>
      </c>
      <c r="D13" s="25" t="str">
        <f>$A13 &amp; " null,"</f>
        <v xml:space="preserve">        throat_grooves: null,</v>
      </c>
      <c r="E13" s="15" t="str">
        <f>$A13 &amp; $B13 &amp; HINDI!C14 &amp; $C13</f>
        <v xml:space="preserve">        throat_grooves: "गले के खांचों की संख्या 14 से 35 होती है, जो नाभि तक फैली होती है" ,</v>
      </c>
      <c r="F13" s="15" t="str">
        <f>$A13 &amp; $B13 &amp; HINDI!D14 &amp; $C13</f>
        <v xml:space="preserve">        throat_grooves: "70-118 (ज्यादातर 90-95) उदर प्लीट्स नाभि तक लगभग" ,</v>
      </c>
      <c r="G13" s="15" t="str">
        <f>$A13 &amp; $B13 &amp; HINDI!E14 &amp; $C13</f>
        <v xml:space="preserve">        throat_grooves: "40-70 (अरब सागर के लिए 42-54) नाभि या उससे आगे तक उदर प्लीट्स" ,</v>
      </c>
      <c r="H13" s="15" t="str">
        <f>$A13 &amp; $B13 &amp; HINDI!F14 &amp; $C13</f>
        <v xml:space="preserve">        throat_grooves: "नाभि से परे फैली हुई 80-90 उदर प्लीट्स" ,</v>
      </c>
      <c r="I13" s="15" t="str">
        <f>$A13 &amp; $B13 &amp; HINDI!G14 &amp; $C13</f>
        <v xml:space="preserve">        throat_grooves: "V-आकार का गले का खांचा मौजूद होता है" ,</v>
      </c>
      <c r="J13" s="15" t="str">
        <f>$A13 &amp; $B13 &amp; HINDI!H14 &amp; $C13</f>
        <v xml:space="preserve">        throat_grooves: "V-आकार का गले का खांचा मौजूद होता है" ,</v>
      </c>
      <c r="K13" s="15" t="str">
        <f>$A13 &amp; $B13 &amp; HINDI!I14 &amp; $C13</f>
        <v xml:space="preserve">        throat_grooves: "गले के खांचों की एक जोड़ी मौजूद होती है" ,</v>
      </c>
      <c r="L13" s="15" t="str">
        <f>$A13 &amp; $B13 &amp; HINDI!J14 &amp; $C13</f>
        <v xml:space="preserve">        throat_grooves: "V-आकार के गले के खांचों की एक जोड़ी मौजूद है" ,</v>
      </c>
      <c r="M13" s="15" t="str">
        <f>$A13 &amp; $B13 &amp; HINDI!K14 &amp; $C13</f>
        <v xml:space="preserve">        throat_grooves: "गले के खांचों की एक जोड़ी मौजूद होती है" ,</v>
      </c>
      <c r="N13" s="15" t="str">
        <f>$A13 &amp; $B13 &amp; HINDI!L14 &amp; $C13</f>
        <v xml:space="preserve">        throat_grooves: "2-10 छोटे गले के खांचे" ,</v>
      </c>
      <c r="O13" s="25" t="str">
        <f>$A13 &amp; " null,"</f>
        <v xml:space="preserve">        throat_grooves: null,</v>
      </c>
      <c r="P13" s="25" t="str">
        <f>$A13 &amp; " null,"</f>
        <v xml:space="preserve">        throat_grooves: null,</v>
      </c>
      <c r="Q13" s="25" t="str">
        <f t="shared" si="2"/>
        <v xml:space="preserve">        throat_grooves: null,</v>
      </c>
      <c r="R13" s="25" t="str">
        <f t="shared" si="2"/>
        <v xml:space="preserve">        throat_grooves: null,</v>
      </c>
      <c r="S13" s="25" t="str">
        <f t="shared" si="2"/>
        <v xml:space="preserve">        throat_grooves: null,</v>
      </c>
      <c r="T13" s="25" t="str">
        <f t="shared" si="2"/>
        <v xml:space="preserve">        throat_grooves: null,</v>
      </c>
      <c r="U13" s="25" t="str">
        <f t="shared" si="3"/>
        <v xml:space="preserve">        throat_grooves: null,</v>
      </c>
      <c r="V13" s="25" t="str">
        <f t="shared" si="3"/>
        <v xml:space="preserve">        throat_grooves: null,</v>
      </c>
      <c r="W13" s="25" t="str">
        <f t="shared" si="3"/>
        <v xml:space="preserve">        throat_grooves: null,</v>
      </c>
      <c r="X13" s="25" t="str">
        <f t="shared" si="3"/>
        <v xml:space="preserve">        throat_grooves: null,</v>
      </c>
      <c r="Y13" s="25" t="str">
        <f t="shared" si="3"/>
        <v xml:space="preserve">        throat_grooves: null,</v>
      </c>
      <c r="Z13" s="25" t="str">
        <f t="shared" si="3"/>
        <v xml:space="preserve">        throat_grooves: null,</v>
      </c>
      <c r="AA13" s="25" t="str">
        <f t="shared" si="3"/>
        <v xml:space="preserve">        throat_grooves: null,</v>
      </c>
      <c r="AB13" s="25" t="str">
        <f t="shared" si="3"/>
        <v xml:space="preserve">        throat_grooves: null,</v>
      </c>
      <c r="AC13" s="25" t="str">
        <f t="shared" si="3"/>
        <v xml:space="preserve">        throat_grooves: null,</v>
      </c>
      <c r="AD13" s="25" t="str">
        <f t="shared" si="3"/>
        <v xml:space="preserve">        throat_grooves: null,</v>
      </c>
      <c r="AE13" s="25" t="str">
        <f t="shared" si="3"/>
        <v xml:space="preserve">        throat_grooves: null,</v>
      </c>
      <c r="AF13" s="25" t="str">
        <f t="shared" si="3"/>
        <v xml:space="preserve">        throat_grooves: null,</v>
      </c>
      <c r="AG13" s="25" t="str">
        <f t="shared" si="3"/>
        <v xml:space="preserve">        throat_grooves: null,</v>
      </c>
      <c r="AH13" s="25" t="str">
        <f t="shared" si="3"/>
        <v xml:space="preserve">        throat_grooves: null,</v>
      </c>
    </row>
    <row r="14" spans="1:34">
      <c r="A14" s="14" t="s">
        <v>72</v>
      </c>
      <c r="B14" s="20" t="s">
        <v>130</v>
      </c>
      <c r="C14" s="20" t="s">
        <v>131</v>
      </c>
      <c r="D14" s="15" t="str">
        <f>$A14 &amp; $B14 &amp; HINDI!B15 &amp; $C14</f>
        <v xml:space="preserve">        seasonal_movement: "निवासी आबादी" ,</v>
      </c>
      <c r="E14" s="15" t="str">
        <f>$A14 &amp; $B14 &amp; HINDI!C15 &amp; $C14</f>
        <v xml:space="preserve">        seasonal_movement: "अरब सागर के भीतर" ,</v>
      </c>
      <c r="F14" s="15" t="str">
        <f>$A14 &amp; $B14 &amp; HINDI!D15 &amp; $C14</f>
        <v xml:space="preserve">        seasonal_movement: "अरब सागर - बे ओफ़ बंगाल" ,</v>
      </c>
      <c r="G14" s="15" t="str">
        <f>$A14 &amp; $B14 &amp; HINDI!E15 &amp; $C14</f>
        <v xml:space="preserve">        seasonal_movement: "निवासी आबादी" ,</v>
      </c>
      <c r="H14" s="15" t="str">
        <f>$A14 &amp; $B14 &amp; HINDI!F15 &amp; $C14</f>
        <v xml:space="preserve">        seasonal_movement: "अनजान" ,</v>
      </c>
      <c r="I14" s="15" t="str">
        <f>$A14 &amp; $B14 &amp; HINDI!G15 &amp; $C14</f>
        <v xml:space="preserve">        seasonal_movement: "अनजान" ,</v>
      </c>
      <c r="J14" s="15" t="str">
        <f>$A14 &amp; $B14 &amp; HINDI!H15 &amp; $C14</f>
        <v xml:space="preserve">        seasonal_movement: "अनजान" ,</v>
      </c>
      <c r="K14" s="15" t="str">
        <f>$A14 &amp; $B14 &amp; HINDI!I15 &amp; $C14</f>
        <v xml:space="preserve">        seasonal_movement: "अनजान" ,</v>
      </c>
      <c r="L14" s="15" t="str">
        <f>$A14 &amp; $B14 &amp; HINDI!J15 &amp; $C14</f>
        <v xml:space="preserve">        seasonal_movement: "अनजान" ,</v>
      </c>
      <c r="M14" s="15" t="str">
        <f>$A14 &amp; $B14 &amp; HINDI!K15 &amp; $C14</f>
        <v xml:space="preserve">        seasonal_movement: "अनजान" ,</v>
      </c>
      <c r="N14" s="15" t="str">
        <f>$A14 &amp; $B14 &amp; HINDI!L15 &amp; $C14</f>
        <v xml:space="preserve">        seasonal_movement: "अनजान" ,</v>
      </c>
      <c r="O14" s="15" t="str">
        <f>$A14 &amp; $B14 &amp; HINDI!M15 &amp; $C14</f>
        <v xml:space="preserve">        seasonal_movement: "अनजान" ,</v>
      </c>
      <c r="P14" s="15" t="str">
        <f>$A14 &amp; $B14 &amp; HINDI!N15 &amp; $C14</f>
        <v xml:space="preserve">        seasonal_movement: "अनजान" ,</v>
      </c>
      <c r="Q14" s="15" t="str">
        <f>$A14 &amp; $B14 &amp; HINDI!O15 &amp; $C14</f>
        <v xml:space="preserve">        seasonal_movement: "अनजान" ,</v>
      </c>
      <c r="R14" s="15" t="str">
        <f>$A14 &amp; $B14 &amp; HINDI!P15 &amp; $C14</f>
        <v xml:space="preserve">        seasonal_movement: "अनजान" ,</v>
      </c>
      <c r="S14" s="15" t="str">
        <f>$A14 &amp; $B14 &amp; HINDI!Q15 &amp; $C14</f>
        <v xml:space="preserve">        seasonal_movement: "अनजान" ,</v>
      </c>
      <c r="T14" s="15" t="str">
        <f>$A14 &amp; $B14 &amp; HINDI!R15 &amp; $C14</f>
        <v xml:space="preserve">        seasonal_movement: "अनजान" ,</v>
      </c>
      <c r="U14" s="15" t="str">
        <f>$A14 &amp; $B14 &amp; HINDI!S15 &amp; $C14</f>
        <v xml:space="preserve">        seasonal_movement: "अनजान" ,</v>
      </c>
      <c r="V14" s="15" t="str">
        <f>$A14 &amp; $B14 &amp; HINDI!T15 &amp; $C14</f>
        <v xml:space="preserve">        seasonal_movement: "अनजान" ,</v>
      </c>
      <c r="W14" s="15" t="str">
        <f>$A14 &amp; $B14 &amp; HINDI!U15 &amp; $C14</f>
        <v xml:space="preserve">        seasonal_movement: "अनजान" ,</v>
      </c>
      <c r="X14" s="15" t="str">
        <f>$A14 &amp; $B14 &amp; HINDI!V15 &amp; $C14</f>
        <v xml:space="preserve">        seasonal_movement: "अनजान" ,</v>
      </c>
      <c r="Y14" s="15" t="str">
        <f>$A14 &amp; $B14 &amp; HINDI!W15 &amp; $C14</f>
        <v xml:space="preserve">        seasonal_movement: "निवासी आबादी" ,</v>
      </c>
      <c r="Z14" s="15" t="str">
        <f>$A14 &amp; $B14 &amp; HINDI!X15 &amp; $C14</f>
        <v xml:space="preserve">        seasonal_movement: "निवासी आबादी" ,</v>
      </c>
      <c r="AA14" s="15" t="str">
        <f>$A14 &amp; $B14 &amp; HINDI!Y15 &amp; $C14</f>
        <v xml:space="preserve">        seasonal_movement: "निवासी आबादी" ,</v>
      </c>
      <c r="AB14" s="15" t="str">
        <f>$A14 &amp; $B14 &amp; HINDI!Z15 &amp; $C14</f>
        <v xml:space="preserve">        seasonal_movement: "निवासी आबादी" ,</v>
      </c>
      <c r="AC14" s="15" t="str">
        <f>$A14 &amp; $B14 &amp; HINDI!AA15 &amp; $C14</f>
        <v xml:space="preserve">        seasonal_movement: "निवासी आबादी" ,</v>
      </c>
      <c r="AD14" s="15" t="str">
        <f>$A14 &amp; $B14 &amp; HINDI!AB15 &amp; $C14</f>
        <v xml:space="preserve">        seasonal_movement: "अनजान" ,</v>
      </c>
      <c r="AE14" s="15" t="str">
        <f>$A14 &amp; $B14 &amp; HINDI!AC15 &amp; $C14</f>
        <v xml:space="preserve">        seasonal_movement: "अनजान" ,</v>
      </c>
      <c r="AF14" s="15" t="str">
        <f>$A14 &amp; $B14 &amp; HINDI!AD15 &amp; $C14</f>
        <v xml:space="preserve">        seasonal_movement: "अज्ञात" ,</v>
      </c>
      <c r="AG14" s="15" t="str">
        <f>$A14 &amp; $B14 &amp; HINDI!AE15 &amp; $C14</f>
        <v xml:space="preserve">        seasonal_movement: "निवासी आबादी" ,</v>
      </c>
      <c r="AH14" s="15" t="str">
        <f>$A14 &amp; $B14 &amp; HINDI!AF15 &amp; $C14</f>
        <v xml:space="preserve">        seasonal_movement: "निवासी आबादी" ,</v>
      </c>
    </row>
    <row r="15" spans="1:34">
      <c r="A15" s="14" t="s">
        <v>73</v>
      </c>
      <c r="B15" s="20" t="s">
        <v>130</v>
      </c>
      <c r="C15" s="20" t="s">
        <v>131</v>
      </c>
      <c r="D15" s="15" t="str">
        <f>$A15 &amp; $B15 &amp; HINDI!B16 &amp; $C15</f>
        <v xml:space="preserve">        habitat_preferance: "डुगोंग उथले, आश्रय वाले तटीय जल में रहते हैं जहां समुद्री घास के बिस्तर होते हैं। भारत में वर्तमान वितरण गल्फ़ औफ़ कच, पाक बे, गल्फ़ औफ़ मन्नार और अंडमान और निकोबार द्वीप समूह में है।" ,</v>
      </c>
      <c r="E15" s="15" t="str">
        <f>$A15 &amp; $B15 &amp; HINDI!C16 &amp; $C15</f>
        <v xml:space="preserve">        habitat_preferance: "तटीय और महाद्वीपीय शेल्फ-किनारे के पानी में पाया जाता है" ,</v>
      </c>
      <c r="F15" s="15" t="str">
        <f>$A15 &amp; $B15 &amp; HINDI!D16 &amp; $C15</f>
        <v xml:space="preserve">        habitat_preferance: "खुले समुद्र में रहने वाली प्रजातियां, भोजन और संभवतः प्रजनन के लिए किनारे के करीब देखी जाती हैं। अरब सागर में शायद पिग्मी ब्लू व्हेल भी होती है।" ,</v>
      </c>
      <c r="G15" s="15" t="str">
        <f>$A15 &amp; $B15 &amp; HINDI!E16 &amp; $C15</f>
        <v xml:space="preserve">        habitat_preferance: "अपतटीय और तट के पास मिला जाता है" ,</v>
      </c>
      <c r="H15" s="15" t="str">
        <f>$A15 &amp; $B15 &amp; HINDI!F16 &amp; $C15</f>
        <v xml:space="preserve">        habitat_preferance: "202m तक उथले महाद्वीपीय अलमारियों (शैलो कौनटिनेनटल शेल्व्स​) में निकट तट पर पाया जाता है" ,</v>
      </c>
      <c r="I15" s="15" t="str">
        <f>$A15 &amp; $B15 &amp; HINDI!G16 &amp; $C15</f>
        <v xml:space="preserve">        habitat_preferance: "गहरे महासागरों में अपतटीय पाया गया" ,</v>
      </c>
      <c r="J15" s="15" t="str">
        <f>$A15 &amp; $B15 &amp; HINDI!H16 &amp; $C15</f>
        <v xml:space="preserve">        habitat_preferance: "वितरण अज्ञात लेकिन गहरे पानी में अपतटीय पाया गया" ,</v>
      </c>
      <c r="K15" s="15" t="str">
        <f>$A15 &amp; $B15 &amp; HINDI!I16 &amp; $C15</f>
        <v xml:space="preserve">        habitat_preferance: "वितरण अज्ञात है; अपतटीय गहरे पानी में पाया जाता है" ,</v>
      </c>
      <c r="L15" s="15" t="str">
        <f>$A15 &amp; $B15 &amp; HINDI!J16 &amp; $C15</f>
        <v xml:space="preserve">        habitat_preferance: "अपतटीय और गहरे पानी में खड़ी महाद्वीपीय ढलानों के करीब पाया गया" ,</v>
      </c>
      <c r="M15" s="15" t="str">
        <f>$A15 &amp; $B15 &amp; HINDI!K16 &amp; $C15</f>
        <v xml:space="preserve">        habitat_preferance: "अपतटीय गहरे पानी में 200 मीटर या उससे अधिक पाया जाता है" ,</v>
      </c>
      <c r="N15" s="15" t="str">
        <f>$A15 &amp; $B15 &amp; HINDI!L16 &amp; $C15</f>
        <v xml:space="preserve">        habitat_preferance: "महाद्वीपीय ढलान के पास, 1000 मीटर से अधिक गहरे पानी में और तट के करीब पनडुब्बी घाटी (सबमरीन कैन्यन्स​) में पाए जाते हैं" ,</v>
      </c>
      <c r="O15" s="15" t="str">
        <f>$A15 &amp; $B15 &amp; HINDI!M16 &amp; $C15</f>
        <v xml:space="preserve">        habitat_preferance: "अपतटीय जल में पाया जाता है" ,</v>
      </c>
      <c r="P15" s="15" t="str">
        <f>$A15 &amp; $B15 &amp; HINDI!N16 &amp; $C15</f>
        <v xml:space="preserve">        habitat_preferance: "महाद्वीपीय ढलान पर और गहरे पानी में पाए जाने वाले। ड्वॉर्फ़ स्पर्म  व्हेल के जितना सामान्य नहीं हैं" ,</v>
      </c>
      <c r="Q15" s="15" t="str">
        <f>$A15 &amp; $B15 &amp; HINDI!O16 &amp; $C15</f>
        <v xml:space="preserve">        habitat_preferance: "तटीय जल, लैगून, मुहाना और नदियों में पाया जाता है।भारत में वर्तमान वितरण में चिल्का लैगून, उत्तरी उड़ीसा और पश्चिम बंगाल के तटीय जल शामिल हैं जिनमें भितरकनिका और सुंदरवन शामिल हैं" ,</v>
      </c>
      <c r="R15" s="15" t="str">
        <f>$A15 &amp; $B15 &amp; HINDI!P16 &amp; $C15</f>
        <v xml:space="preserve">        habitat_preferance: "गहरे अपतटीय जल में और समुद्री द्वीपों के आसपास पाए जाते हैं जहाँ निकटवर्ती जल गहरा होता है" ,</v>
      </c>
      <c r="S15" s="15" t="str">
        <f>$A15 &amp; $B15 &amp; HINDI!Q16 &amp; $C15</f>
        <v xml:space="preserve">        habitat_preferance: "एक महानगरीय प्रजाति आमतौर पर निकट और अपतटीय देखी जाती है" ,</v>
      </c>
      <c r="T15" s="15" t="str">
        <f>$A15 &amp; $B15 &amp; HINDI!R16 &amp; $C15</f>
        <v xml:space="preserve">        habitat_preferance: "गहरे अपतटीय जल में और समुद्री द्वीपों के आसपास पाए जाते हैं जहाँ निकटवर्ती जल गहरा होता है" ,</v>
      </c>
      <c r="U15" s="15" t="str">
        <f>$A15 &amp; $B15 &amp; HINDI!S16 &amp; $C15</f>
        <v xml:space="preserve">        habitat_preferance: "गहरे अपतटीय जल में और समुद्री द्वीपों के आसपास पाए जाते हैं जहाँ निकटवर्ती जल गहरा होता है" ,</v>
      </c>
      <c r="V15" s="15" t="str">
        <f>$A15 &amp; $B15 &amp; HINDI!T16 &amp; $C15</f>
        <v xml:space="preserve">        habitat_preferance: "गहरे अपतटीय जल में और समुद्री द्वीपों के आसपास पाए जाते हैं जहाँ निकटवर्ती जल गहरा होता है" ,</v>
      </c>
      <c r="W15" s="15" t="str">
        <f>$A15 &amp; $B15 &amp; HINDI!U16 &amp; $C15</f>
        <v xml:space="preserve">        habitat_preferance: "महाद्वीपीय ढलान से दूर और बाहरी शेल्फ के गहरे क्षेत्रों में पाया गया" ,</v>
      </c>
      <c r="X15" s="15" t="str">
        <f>$A15 &amp; $B15 &amp; HINDI!V16 &amp; $C15</f>
        <v xml:space="preserve">        habitat_preferance: "गहरे समुद्री जल में पाया जाता है।भारतीय जल में बहुत दुर्लभ" ,</v>
      </c>
      <c r="Y15" s="15" t="str">
        <f>$A15 &amp; $B15 &amp; HINDI!W16 &amp; $C15</f>
        <v xml:space="preserve">        habitat_preferance: "नदी के मुहाने के पास और नदियों के मुहाने के करीब 30 मीटर से कम गहराई वाले उथले पानी में पाए जाते हैं।भारत के पश्चिमी तट के साथ सबसे आम प्रजाति" ,</v>
      </c>
      <c r="Z15" s="15" t="str">
        <f>$A15 &amp; $B15 &amp; HINDI!X16 &amp; $C15</f>
        <v xml:space="preserve">        habitat_preferance: "भारत के पूर्वी तट पर पाया गया सूसा प्लंबिऐ और चिनेंसिस के बीच ओवरलैप का क्षेत्र दक्षिण-पूर्व भारत में होने का अनुमान है, 30 मीटर से कम गहराई के किनारे के उथले पानी में, नदी के मुहाने के करीब और मुहाना में पाया जाता है" ,</v>
      </c>
      <c r="AA15" s="15" t="str">
        <f>$A15 &amp; $B15 &amp; HINDI!Y16 &amp; $C15</f>
        <v xml:space="preserve">        habitat_preferance: "निकटवर्ती जल में पाया जाता है। भारतीय जल में टर्सिओप्स ट्रंकैटस (कौमन​ बॉटलनोज़ डॉल्फ़िन) भी हो सकते हैं जो शेल्फ पर पाए जाते हैं लेकिन गहरे पानी में। टर्सिओप्स ट्रंकैटस की एक छोटी चोंच, एक अधिक मजबूत शरीर, एक अधिक फाल्केट फिन और कोई उदर धब्बे नहीं होते हैं।" ,</v>
      </c>
      <c r="AB15" s="15" t="str">
        <f>$A15 &amp; $B15 &amp; HINDI!Z16 &amp; $C15</f>
        <v xml:space="preserve">        habitat_preferance: "पैन-ट्रॉपिकल स्पॉटेड डॉल्फ़िन उष्णकटिबंधीय (ट्रॉपिकल) महासागरों में गर्म सतह के तापमान के साथ, तटीय और अपतटीय दोनों क्षेत्रों में पाए जाते हैं। तटीय रूप आम तौर पर बड़े होते हैं और अपतटीय रहने वालों की तुलना में अधिक भारी धब्बेदार होते हैं।" ,</v>
      </c>
      <c r="AC15" s="15" t="str">
        <f>$A15 &amp; $B15 &amp; HINDI!AA16 &amp; $C15</f>
        <v xml:space="preserve">        habitat_preferance: "गहरे अपतटीय जल में और समुद्री द्वीपों के आसपास पाए जाते हैं जहाँ निकटवर्ती जल गहरा होता है" ,</v>
      </c>
      <c r="AD15" s="15" t="str">
        <f>$A15 &amp; $B15 &amp; HINDI!AB16 &amp; $C15</f>
        <v xml:space="preserve">        habitat_preferance: "समुद्र के गहरे पानी में पाया जाता है" ,</v>
      </c>
      <c r="AE15" s="15" t="str">
        <f>$A15 &amp; $B15 &amp; HINDI!AC16 &amp; $C15</f>
        <v xml:space="preserve">        habitat_preferance: "महाद्वीपीय शेल्फ के गहरे पानी में और ढलान पर, कभी-कभी निकट-किनारे के गहरे पानी में पाया जाता है" ,</v>
      </c>
      <c r="AF15" s="15" t="str">
        <f>$A15 &amp; $B15 &amp; HINDI!AD16 &amp; $C15</f>
        <v xml:space="preserve">        habitat_preferance: "गहरे अपतटीय जल में पाई जाने वाली समुद्री प्रजातियां" ,</v>
      </c>
      <c r="AG15" s="15" t="str">
        <f>$A15 &amp; $B15 &amp; HINDI!AE16 &amp; $C15</f>
        <v xml:space="preserve">        habitat_preferance: "सुंदरबन सहित भारत के सभी तटों पर, तट के निकट जल में और मुहानाओं में पाए जाते हैं" ,</v>
      </c>
      <c r="AH15" s="15" t="str">
        <f>$A15 &amp; $B15 &amp; HINDI!AF16 &amp; $C15</f>
        <v xml:space="preserve">        habitat_preferance: "सिंधु, गंगा, ब्रह्मपुत्र, मेघना और कर्णफुली सांगु नदियों और उनकी सहायक नदियों में पाए जाते हैं।प्लैटानिस्टा गैंजिटिका माइनर पाकिस्तान में सिंधु जल निकासी और भारत में ब्यास नदी में पाया जाता है। प्लैटानिस्टा गैंजिटिका गैंगेटिका बाकी के वितरण रेंज में पाया जाता है।" ,</v>
      </c>
    </row>
    <row r="16" spans="1:34">
      <c r="A16" s="14" t="s">
        <v>74</v>
      </c>
      <c r="B16" s="20" t="s">
        <v>130</v>
      </c>
      <c r="C16" s="20" t="s">
        <v>131</v>
      </c>
      <c r="D16" s="15" t="str">
        <f>$A16 &amp; $B16 &amp; HINDI!B17 &amp; $C16</f>
        <v xml:space="preserve">        type: "समुद्री स्तनपायी" ,</v>
      </c>
      <c r="E16" s="15" t="str">
        <f>$A16 &amp; $B16 &amp; HINDI!C17 &amp; $C16</f>
        <v xml:space="preserve">        type: "समुद्री स्तनपायी" ,</v>
      </c>
      <c r="F16" s="15" t="str">
        <f>$A16 &amp; $B16 &amp; HINDI!D17 &amp; $C16</f>
        <v xml:space="preserve">        type: "समुद्री स्तनपायी" ,</v>
      </c>
      <c r="G16" s="15" t="str">
        <f>$A16 &amp; $B16 &amp; HINDI!E17 &amp; $C16</f>
        <v xml:space="preserve">        type: "समुद्री स्तनपायी" ,</v>
      </c>
      <c r="H16" s="15" t="str">
        <f>$A16 &amp; $B16 &amp; HINDI!F17 &amp; $C16</f>
        <v xml:space="preserve">        type: "समुद्री स्तनपायी" ,</v>
      </c>
      <c r="I16" s="15" t="str">
        <f>$A16 &amp; $B16 &amp; HINDI!G17 &amp; $C16</f>
        <v xml:space="preserve">        type: "समुद्री स्तनपायी" ,</v>
      </c>
      <c r="J16" s="15" t="str">
        <f>$A16 &amp; $B16 &amp; HINDI!H17 &amp; $C16</f>
        <v xml:space="preserve">        type: "समुद्री स्तनपायी" ,</v>
      </c>
      <c r="K16" s="15" t="str">
        <f>$A16 &amp; $B16 &amp; HINDI!I17 &amp; $C16</f>
        <v xml:space="preserve">        type: "समुद्री स्तनपायी" ,</v>
      </c>
      <c r="L16" s="15" t="str">
        <f>$A16 &amp; $B16 &amp; HINDI!J17 &amp; $C16</f>
        <v xml:space="preserve">        type: "समुद्री स्तनपायी" ,</v>
      </c>
      <c r="M16" s="15" t="str">
        <f>$A16 &amp; $B16 &amp; HINDI!K17 &amp; $C16</f>
        <v xml:space="preserve">        type: "समुद्री स्तनपायी" ,</v>
      </c>
      <c r="N16" s="15" t="str">
        <f>$A16 &amp; $B16 &amp; HINDI!L17 &amp; $C16</f>
        <v xml:space="preserve">        type: "समुद्री स्तनपायी" ,</v>
      </c>
      <c r="O16" s="15" t="str">
        <f>$A16 &amp; $B16 &amp; HINDI!M17 &amp; $C16</f>
        <v xml:space="preserve">        type: "समुद्री स्तनपायी" ,</v>
      </c>
      <c r="P16" s="15" t="str">
        <f>$A16 &amp; $B16 &amp; HINDI!N17 &amp; $C16</f>
        <v xml:space="preserve">        type: "समुद्री स्तनपायी" ,</v>
      </c>
      <c r="Q16" s="15" t="str">
        <f>$A16 &amp; $B16 &amp; HINDI!O17 &amp; $C16</f>
        <v xml:space="preserve">        type: "समुद्री स्तनपायी" ,</v>
      </c>
      <c r="R16" s="15" t="str">
        <f>$A16 &amp; $B16 &amp; HINDI!P17 &amp; $C16</f>
        <v xml:space="preserve">        type: "समुद्री स्तनपायी" ,</v>
      </c>
      <c r="S16" s="15" t="str">
        <f>$A16 &amp; $B16 &amp; HINDI!Q17 &amp; $C16</f>
        <v xml:space="preserve">        type: "समुद्री स्तनपायी" ,</v>
      </c>
      <c r="T16" s="15" t="str">
        <f>$A16 &amp; $B16 &amp; HINDI!R17 &amp; $C16</f>
        <v xml:space="preserve">        type: "समुद्री स्तनपायी" ,</v>
      </c>
      <c r="U16" s="15" t="str">
        <f>$A16 &amp; $B16 &amp; HINDI!S17 &amp; $C16</f>
        <v xml:space="preserve">        type: "समुद्री स्तनपायी" ,</v>
      </c>
      <c r="V16" s="15" t="str">
        <f>$A16 &amp; $B16 &amp; HINDI!T17 &amp; $C16</f>
        <v xml:space="preserve">        type: "समुद्री स्तनपायी" ,</v>
      </c>
      <c r="W16" s="15" t="str">
        <f>$A16 &amp; $B16 &amp; HINDI!U17 &amp; $C16</f>
        <v xml:space="preserve">        type: "समुद्री स्तनपायी" ,</v>
      </c>
      <c r="X16" s="15" t="str">
        <f>$A16 &amp; $B16 &amp; HINDI!V17 &amp; $C16</f>
        <v xml:space="preserve">        type: "समुद्री स्तनपायी" ,</v>
      </c>
      <c r="Y16" s="15" t="str">
        <f>$A16 &amp; $B16 &amp; HINDI!W17 &amp; $C16</f>
        <v xml:space="preserve">        type: "समुद्री स्तनपायी" ,</v>
      </c>
      <c r="Z16" s="15" t="str">
        <f>$A16 &amp; $B16 &amp; HINDI!X17 &amp; $C16</f>
        <v xml:space="preserve">        type: "समुद्री स्तनपायी" ,</v>
      </c>
      <c r="AA16" s="15" t="str">
        <f>$A16 &amp; $B16 &amp; HINDI!Y17 &amp; $C16</f>
        <v xml:space="preserve">        type: "समुद्री स्तनपायी" ,</v>
      </c>
      <c r="AB16" s="15" t="str">
        <f>$A16 &amp; $B16 &amp; HINDI!Z17 &amp; $C16</f>
        <v xml:space="preserve">        type: "समुद्री स्तनपायी" ,</v>
      </c>
      <c r="AC16" s="15" t="str">
        <f>$A16 &amp; $B16 &amp; HINDI!AA17 &amp; $C16</f>
        <v xml:space="preserve">        type: "समुद्री स्तनपायी" ,</v>
      </c>
      <c r="AD16" s="15" t="str">
        <f>$A16 &amp; $B16 &amp; HINDI!AB17 &amp; $C16</f>
        <v xml:space="preserve">        type: "समुद्री स्तनपायी" ,</v>
      </c>
      <c r="AE16" s="15" t="str">
        <f>$A16 &amp; $B16 &amp; HINDI!AC17 &amp; $C16</f>
        <v xml:space="preserve">        type: "समुद्री स्तनपायी" ,</v>
      </c>
      <c r="AF16" s="15" t="str">
        <f>$A16 &amp; $B16 &amp; HINDI!AD17 &amp; $C16</f>
        <v xml:space="preserve">        type: "समुद्री स्तनपायी" ,</v>
      </c>
      <c r="AG16" s="15" t="str">
        <f>$A16 &amp; $B16 &amp; HINDI!AE17 &amp; $C16</f>
        <v xml:space="preserve">        type: "समुद्री स्तनपायी" ,</v>
      </c>
      <c r="AH16" s="15" t="str">
        <f>$A16 &amp; $B16 &amp; HINDI!AF17 &amp; $C16</f>
        <v xml:space="preserve">        type: "समुद्री स्तनपायी" ,</v>
      </c>
    </row>
    <row r="17" spans="1:34" s="13" customFormat="1">
      <c r="A17" s="12" t="s">
        <v>59</v>
      </c>
      <c r="B17" s="19"/>
      <c r="C17" s="19"/>
      <c r="D17" s="13" t="str">
        <f t="shared" ref="D17" si="4">A17</f>
        <v xml:space="preserve">    },</v>
      </c>
      <c r="E17" s="13" t="str">
        <f>D17</f>
        <v xml:space="preserve">    },</v>
      </c>
      <c r="F17" s="13" t="str">
        <f>E17</f>
        <v xml:space="preserve">    },</v>
      </c>
      <c r="G17" s="13" t="str">
        <f t="shared" ref="G17:AH17" si="5">F17</f>
        <v xml:space="preserve">    },</v>
      </c>
      <c r="H17" s="13" t="str">
        <f t="shared" si="5"/>
        <v xml:space="preserve">    },</v>
      </c>
      <c r="I17" s="13" t="str">
        <f t="shared" si="5"/>
        <v xml:space="preserve">    },</v>
      </c>
      <c r="J17" s="13" t="str">
        <f t="shared" si="5"/>
        <v xml:space="preserve">    },</v>
      </c>
      <c r="K17" s="13" t="str">
        <f t="shared" si="5"/>
        <v xml:space="preserve">    },</v>
      </c>
      <c r="L17" s="13" t="str">
        <f t="shared" si="5"/>
        <v xml:space="preserve">    },</v>
      </c>
      <c r="M17" s="13" t="str">
        <f t="shared" si="5"/>
        <v xml:space="preserve">    },</v>
      </c>
      <c r="N17" s="13" t="str">
        <f t="shared" si="5"/>
        <v xml:space="preserve">    },</v>
      </c>
      <c r="O17" s="13" t="str">
        <f t="shared" si="5"/>
        <v xml:space="preserve">    },</v>
      </c>
      <c r="P17" s="13" t="str">
        <f t="shared" si="5"/>
        <v xml:space="preserve">    },</v>
      </c>
      <c r="Q17" s="13" t="str">
        <f t="shared" si="5"/>
        <v xml:space="preserve">    },</v>
      </c>
      <c r="R17" s="13" t="str">
        <f t="shared" si="5"/>
        <v xml:space="preserve">    },</v>
      </c>
      <c r="S17" s="13" t="str">
        <f t="shared" si="5"/>
        <v xml:space="preserve">    },</v>
      </c>
      <c r="T17" s="13" t="str">
        <f t="shared" si="5"/>
        <v xml:space="preserve">    },</v>
      </c>
      <c r="U17" s="13" t="str">
        <f t="shared" si="5"/>
        <v xml:space="preserve">    },</v>
      </c>
      <c r="V17" s="13" t="str">
        <f t="shared" si="5"/>
        <v xml:space="preserve">    },</v>
      </c>
      <c r="W17" s="13" t="str">
        <f t="shared" si="5"/>
        <v xml:space="preserve">    },</v>
      </c>
      <c r="X17" s="13" t="str">
        <f t="shared" si="5"/>
        <v xml:space="preserve">    },</v>
      </c>
      <c r="Y17" s="13" t="str">
        <f t="shared" si="5"/>
        <v xml:space="preserve">    },</v>
      </c>
      <c r="Z17" s="13" t="str">
        <f t="shared" si="5"/>
        <v xml:space="preserve">    },</v>
      </c>
      <c r="AA17" s="13" t="str">
        <f t="shared" si="5"/>
        <v xml:space="preserve">    },</v>
      </c>
      <c r="AB17" s="13" t="str">
        <f t="shared" si="5"/>
        <v xml:space="preserve">    },</v>
      </c>
      <c r="AC17" s="13" t="str">
        <f t="shared" si="5"/>
        <v xml:space="preserve">    },</v>
      </c>
      <c r="AD17" s="13" t="str">
        <f t="shared" si="5"/>
        <v xml:space="preserve">    },</v>
      </c>
      <c r="AE17" s="13" t="str">
        <f t="shared" si="5"/>
        <v xml:space="preserve">    },</v>
      </c>
      <c r="AF17" s="13" t="str">
        <f t="shared" si="5"/>
        <v xml:space="preserve">    },</v>
      </c>
      <c r="AG17" s="13" t="str">
        <f t="shared" si="5"/>
        <v xml:space="preserve">    },</v>
      </c>
      <c r="AH17" s="13" t="str">
        <f t="shared" si="5"/>
        <v xml:space="preserve">    },</v>
      </c>
    </row>
    <row r="18" spans="1:34" s="17" customFormat="1">
      <c r="A18" s="16"/>
      <c r="B18" s="21"/>
      <c r="C18" s="21"/>
      <c r="D18" s="17" t="str">
        <f>E1</f>
        <v xml:space="preserve">{   </v>
      </c>
    </row>
    <row r="19" spans="1:34">
      <c r="A19" s="14"/>
      <c r="B19" s="20"/>
      <c r="C19" s="20"/>
      <c r="D19" s="15" t="str">
        <f>E2</f>
        <v xml:space="preserve">        id: "2" ,</v>
      </c>
    </row>
    <row r="20" spans="1:34">
      <c r="A20" s="14"/>
      <c r="B20" s="20"/>
      <c r="C20" s="20"/>
      <c r="D20" s="15" t="str">
        <f>E3</f>
        <v xml:space="preserve">        scientific_name: "हंपबैक व्हेल" ,</v>
      </c>
    </row>
    <row r="21" spans="1:34">
      <c r="A21" s="14"/>
      <c r="B21" s="20"/>
      <c r="C21" s="20"/>
      <c r="D21" s="15" t="str">
        <f>E4</f>
        <v xml:space="preserve">        image_path: "Humpback-Whale" ,</v>
      </c>
    </row>
    <row r="22" spans="1:34">
      <c r="A22" s="14"/>
      <c r="B22" s="20"/>
      <c r="C22" s="20"/>
      <c r="D22" s="15" t="str">
        <f>E5</f>
        <v xml:space="preserve">        local_name: "मिगैप्टेरा नौविऐन्गली" ,</v>
      </c>
    </row>
    <row r="23" spans="1:34">
      <c r="A23" s="14"/>
      <c r="B23" s="20"/>
      <c r="C23" s="20"/>
      <c r="D23" s="15" t="str">
        <f>E7</f>
        <v xml:space="preserve">        description: "अन्य रॉर्कल्स की तुलना में अधिक मजबूत शरीर। सिर का शीर्ष चपटा होता है और बिना रिज के कई मांसल गांठों से ढका होता है। निचले जबड़े की नोक पर एक गोल उभार होता है। ऊपर से सिर चौड़ा और गोल होता है। गले के खांचे की संख्या 14 से 35 तक होती है, जो नाभि तक फैली होती है। फ्लिपर्स बहुत लंबे होते हैं, जो शरीर की कुल लंबाई का लगभग एक तिहाई मापते हैं। वे घुंडी या गांठ के साथ स्कैलप्ड होते हैं। वे झुंड वाले क्रस्टेशियंस और मछलियों को खाते हैं।" ,</v>
      </c>
    </row>
    <row r="24" spans="1:34">
      <c r="A24" s="14"/>
      <c r="B24" s="20"/>
      <c r="C24" s="20"/>
      <c r="D24" s="15" t="str">
        <f>E6</f>
        <v xml:space="preserve">        IUCN_status: "लीस्ट कनसर्न​ (कम से कम चिंता का विषय)" ,</v>
      </c>
    </row>
    <row r="25" spans="1:34">
      <c r="A25" s="14"/>
      <c r="B25" s="20"/>
      <c r="C25" s="20"/>
      <c r="D25" s="15" t="str">
        <f t="shared" ref="D25:D34" si="6">E8</f>
        <v xml:space="preserve">        size: "जन्म के समय लंबाई4.3mवयस्क लंबाई11-17mवयस्क वजन40,000 Kg" ,</v>
      </c>
    </row>
    <row r="26" spans="1:34">
      <c r="A26" s="14"/>
      <c r="B26" s="20"/>
      <c r="C26" s="20"/>
      <c r="D26" s="15" t="str">
        <f t="shared" si="6"/>
        <v xml:space="preserve">        colour_pattern: "काले या भूरे, गले और पेट पर एक सफेद क्षेत्र के साथ। फ्लिपर्स नीचे सफेद होते हैं, कभी-कभी ऊपर भी।" ,</v>
      </c>
    </row>
    <row r="27" spans="1:34">
      <c r="A27" s="14"/>
      <c r="B27" s="20"/>
      <c r="C27" s="20"/>
      <c r="D27" s="15" t="str">
        <f t="shared" si="6"/>
        <v xml:space="preserve">        dorsal_fin: "पृष्ठीय पंख टेल फ्लूक नॉच से शरीर की लंबाई के एक तिहाई से भी कम स्थित होता है।यह छोटा और त्रिकोणीय हो सकता है, या बड़ा और दरांती के आकार का हो सकता है।इसमें अक्सर एक कदम या कूबड़ शामिल होता है, जिससे प्रजातियों को इसका सामान्य नाम मिलता है।" ,</v>
      </c>
    </row>
    <row r="28" spans="1:34">
      <c r="A28" s="14"/>
      <c r="B28" s="20"/>
      <c r="C28" s="20"/>
      <c r="D28" s="15" t="str">
        <f t="shared" si="6"/>
        <v xml:space="preserve">        teeth_count: null,</v>
      </c>
    </row>
    <row r="29" spans="1:34">
      <c r="A29" s="14"/>
      <c r="B29" s="20"/>
      <c r="C29" s="20"/>
      <c r="D29" s="15" t="str">
        <f t="shared" si="6"/>
        <v xml:space="preserve">        baleen_plate: "350-370 जोड़े" ,</v>
      </c>
    </row>
    <row r="30" spans="1:34">
      <c r="A30" s="14"/>
      <c r="B30" s="20"/>
      <c r="C30" s="20"/>
      <c r="D30" s="15" t="str">
        <f t="shared" si="6"/>
        <v xml:space="preserve">        throat_grooves: "गले के खांचों की संख्या 14 से 35 होती है, जो नाभि तक फैली होती है" ,</v>
      </c>
    </row>
    <row r="31" spans="1:34">
      <c r="A31" s="14"/>
      <c r="B31" s="20"/>
      <c r="C31" s="20"/>
      <c r="D31" s="15" t="str">
        <f t="shared" si="6"/>
        <v xml:space="preserve">        seasonal_movement: "अरब सागर के भीतर" ,</v>
      </c>
    </row>
    <row r="32" spans="1:34">
      <c r="A32" s="14"/>
      <c r="B32" s="20"/>
      <c r="C32" s="20"/>
      <c r="D32" s="15" t="str">
        <f t="shared" si="6"/>
        <v xml:space="preserve">        habitat_preferance: "तटीय और महाद्वीपीय शेल्फ-किनारे के पानी में पाया जाता है" ,</v>
      </c>
    </row>
    <row r="33" spans="1:4">
      <c r="A33" s="14"/>
      <c r="B33" s="20"/>
      <c r="C33" s="20"/>
      <c r="D33" s="15" t="str">
        <f t="shared" si="6"/>
        <v xml:space="preserve">        type: "समुद्री स्तनपायी" ,</v>
      </c>
    </row>
    <row r="34" spans="1:4" s="13" customFormat="1">
      <c r="A34" s="14"/>
      <c r="B34" s="20"/>
      <c r="C34" s="20"/>
      <c r="D34" s="15" t="str">
        <f t="shared" si="6"/>
        <v xml:space="preserve">    },</v>
      </c>
    </row>
    <row r="35" spans="1:4" s="13" customFormat="1">
      <c r="A35" s="14"/>
      <c r="B35" s="20"/>
      <c r="C35" s="20"/>
      <c r="D35" s="15" t="str">
        <f>F1</f>
        <v xml:space="preserve">{   </v>
      </c>
    </row>
    <row r="36" spans="1:4">
      <c r="A36" s="14"/>
      <c r="B36" s="20"/>
      <c r="C36" s="20"/>
      <c r="D36" s="15" t="str">
        <f>F2</f>
        <v xml:space="preserve">        id: "3" ,</v>
      </c>
    </row>
    <row r="37" spans="1:4">
      <c r="A37" s="14"/>
      <c r="B37" s="20"/>
      <c r="C37" s="20"/>
      <c r="D37" s="15" t="str">
        <f>F3</f>
        <v xml:space="preserve">        scientific_name: "ब्लू व्हेल" ,</v>
      </c>
    </row>
    <row r="38" spans="1:4">
      <c r="A38" s="14"/>
      <c r="B38" s="20"/>
      <c r="C38" s="20"/>
      <c r="D38" s="15" t="str">
        <f>F4</f>
        <v xml:space="preserve">        image_path: "Blue-whale" ,</v>
      </c>
    </row>
    <row r="39" spans="1:4">
      <c r="A39" s="14"/>
      <c r="B39" s="20"/>
      <c r="C39" s="20"/>
      <c r="D39" s="15" t="str">
        <f>F5</f>
        <v xml:space="preserve">        local_name: "बलीनौप्टेरा मूस्कुलस​" ,</v>
      </c>
    </row>
    <row r="40" spans="1:4">
      <c r="A40" s="14"/>
      <c r="B40" s="20"/>
      <c r="C40" s="20"/>
      <c r="D40" s="15" t="str">
        <f>F7</f>
        <v xml:space="preserve">        description: "एक एकल केंद्रीय रिज के साथ पक्षों से सपाट दिखने वाला एक विस्तृत 'U' आकार का सिर है। ब्लो स्तंभ होती है।" ,</v>
      </c>
    </row>
    <row r="41" spans="1:4">
      <c r="A41" s="14"/>
      <c r="B41" s="20"/>
      <c r="C41" s="20"/>
      <c r="D41" s="15" t="str">
        <f>F6</f>
        <v xml:space="preserve">        IUCN_status: "एनडेनजर्ड (खतरे में)" ,</v>
      </c>
    </row>
    <row r="42" spans="1:4">
      <c r="A42" s="14"/>
      <c r="B42" s="20"/>
      <c r="C42" s="20"/>
      <c r="D42" s="15" t="str">
        <f t="shared" ref="D42:D51" si="7">F8</f>
        <v xml:space="preserve">        size: "जन्म के समय लंबाई7-8mवयस्क लंबाई25-29mवयस्क वजन72,000-1,35,000 Kg" ,</v>
      </c>
    </row>
    <row r="43" spans="1:4">
      <c r="A43" s="14"/>
      <c r="B43" s="20"/>
      <c r="C43" s="20"/>
      <c r="D43" s="15" t="str">
        <f t="shared" si="7"/>
        <v xml:space="preserve">        colour_pattern: "धब्बेदार के साथ नीला भूरा।" ,</v>
      </c>
    </row>
    <row r="44" spans="1:4">
      <c r="A44" s="14"/>
      <c r="B44" s="20"/>
      <c r="C44" s="20"/>
      <c r="D44" s="15" t="str">
        <f t="shared" si="7"/>
        <v xml:space="preserve">        dorsal_fin: "रोस्ट्रम टिप से रास्ते के 3/4वें हिस्से पर बहुत छोटा पृष्ठीय पंख" ,</v>
      </c>
    </row>
    <row r="45" spans="1:4">
      <c r="A45" s="14"/>
      <c r="B45" s="20"/>
      <c r="C45" s="20"/>
      <c r="D45" s="15" t="str">
        <f t="shared" si="7"/>
        <v xml:space="preserve">        teeth_count: null,</v>
      </c>
    </row>
    <row r="46" spans="1:4">
      <c r="A46" s="14"/>
      <c r="B46" s="20"/>
      <c r="C46" s="20"/>
      <c r="D46" s="15" t="str">
        <f t="shared" si="7"/>
        <v xml:space="preserve">        baleen_plate: "बलीन​ के 260-400 जोड़े" ,</v>
      </c>
    </row>
    <row r="47" spans="1:4">
      <c r="A47" s="14"/>
      <c r="B47" s="20"/>
      <c r="C47" s="20"/>
      <c r="D47" s="15" t="str">
        <f t="shared" si="7"/>
        <v xml:space="preserve">        throat_grooves: "70-118 (ज्यादातर 90-95) उदर प्लीट्स नाभि तक लगभग" ,</v>
      </c>
    </row>
    <row r="48" spans="1:4">
      <c r="A48" s="14"/>
      <c r="B48" s="20"/>
      <c r="C48" s="20"/>
      <c r="D48" s="15" t="str">
        <f t="shared" si="7"/>
        <v xml:space="preserve">        seasonal_movement: "अरब सागर - बे ओफ़ बंगाल" ,</v>
      </c>
    </row>
    <row r="49" spans="1:4">
      <c r="A49" s="14"/>
      <c r="B49" s="20"/>
      <c r="C49" s="20"/>
      <c r="D49" s="15" t="str">
        <f t="shared" si="7"/>
        <v xml:space="preserve">        habitat_preferance: "खुले समुद्र में रहने वाली प्रजातियां, भोजन और संभवतः प्रजनन के लिए किनारे के करीब देखी जाती हैं। अरब सागर में शायद पिग्मी ब्लू व्हेल भी होती है।" ,</v>
      </c>
    </row>
    <row r="50" spans="1:4">
      <c r="A50" s="14"/>
      <c r="B50" s="20"/>
      <c r="C50" s="20"/>
      <c r="D50" s="15" t="str">
        <f t="shared" si="7"/>
        <v xml:space="preserve">        type: "समुद्री स्तनपायी" ,</v>
      </c>
    </row>
    <row r="51" spans="1:4" s="13" customFormat="1">
      <c r="A51" s="14"/>
      <c r="B51" s="20"/>
      <c r="C51" s="20"/>
      <c r="D51" s="15" t="str">
        <f t="shared" si="7"/>
        <v xml:space="preserve">    },</v>
      </c>
    </row>
    <row r="52" spans="1:4" s="13" customFormat="1">
      <c r="A52" s="14"/>
      <c r="B52" s="20"/>
      <c r="C52" s="20"/>
      <c r="D52" s="15" t="str">
        <f>G1</f>
        <v xml:space="preserve">{   </v>
      </c>
    </row>
    <row r="53" spans="1:4">
      <c r="A53" s="14"/>
      <c r="B53" s="20"/>
      <c r="C53" s="20"/>
      <c r="D53" s="15" t="str">
        <f>G2</f>
        <v xml:space="preserve">        id: "4" ,</v>
      </c>
    </row>
    <row r="54" spans="1:4">
      <c r="A54" s="14"/>
      <c r="B54" s="20"/>
      <c r="C54" s="20"/>
      <c r="D54" s="15" t="str">
        <f>G3</f>
        <v xml:space="preserve">        scientific_name: "ब्रूडीस  व्हेल" ,</v>
      </c>
    </row>
    <row r="55" spans="1:4">
      <c r="A55" s="14"/>
      <c r="B55" s="20"/>
      <c r="C55" s="20"/>
      <c r="D55" s="15" t="str">
        <f>G4</f>
        <v xml:space="preserve">        image_path: "Brydes-whale" ,</v>
      </c>
    </row>
    <row r="56" spans="1:4">
      <c r="A56" s="14"/>
      <c r="B56" s="20"/>
      <c r="C56" s="20"/>
      <c r="D56" s="15" t="str">
        <f>G5</f>
        <v xml:space="preserve">        local_name: "बलीनौप्टेरा एडेनी​" ,</v>
      </c>
    </row>
    <row r="57" spans="1:4">
      <c r="A57" s="14"/>
      <c r="B57" s="20"/>
      <c r="C57" s="20"/>
      <c r="D57" s="15" t="str">
        <f>G7</f>
        <v xml:space="preserve">        description: "एक चिकना शरीर पर सीधे अनुगामी किनारों के साथ एक विस्तृत फ्लूक होता है। मंच पर तीन लकीरों वाला एक नुकीला सिर। ब्लो स्तंभकार या चर ऊंचाई के साथ झाड़ीदार होता है।" ,</v>
      </c>
    </row>
    <row r="58" spans="1:4">
      <c r="A58" s="14"/>
      <c r="B58" s="20"/>
      <c r="C58" s="20"/>
      <c r="D58" s="15" t="str">
        <f>G6</f>
        <v xml:space="preserve">        IUCN_status: "लीस्ट कनसर्न​ (कम से कम चिंता का विषय)" ,</v>
      </c>
    </row>
    <row r="59" spans="1:4">
      <c r="A59" s="14"/>
      <c r="B59" s="20"/>
      <c r="C59" s="20"/>
      <c r="D59" s="15" t="str">
        <f t="shared" ref="D59:D68" si="8">G8</f>
        <v xml:space="preserve">        size: "जन्म के समय लंबाई4mवयस्क लंबाई15-16.5mवयस्क वजन40,000 Kg" ,</v>
      </c>
    </row>
    <row r="60" spans="1:4">
      <c r="A60" s="14"/>
      <c r="B60" s="20"/>
      <c r="C60" s="20"/>
      <c r="D60" s="15" t="str">
        <f t="shared" si="8"/>
        <v xml:space="preserve">        colour_pattern: "गहरा धूसर" ,</v>
      </c>
    </row>
    <row r="61" spans="1:4">
      <c r="A61" s="14"/>
      <c r="B61" s="20"/>
      <c r="C61" s="20"/>
      <c r="D61" s="15" t="str">
        <f t="shared" si="8"/>
        <v xml:space="preserve">        dorsal_fin: "रोस्ट्रम टिप से रास्ते के 3/4वें हिस्से पर लंबा और झुका हुआ पृष्ठीय पंख" ,</v>
      </c>
    </row>
    <row r="62" spans="1:4">
      <c r="A62" s="14"/>
      <c r="B62" s="20"/>
      <c r="C62" s="20"/>
      <c r="D62" s="15" t="str">
        <f t="shared" si="8"/>
        <v xml:space="preserve">        teeth_count: null,</v>
      </c>
    </row>
    <row r="63" spans="1:4">
      <c r="A63" s="14"/>
      <c r="B63" s="20"/>
      <c r="C63" s="20"/>
      <c r="D63" s="15" t="str">
        <f t="shared" si="8"/>
        <v xml:space="preserve">        baleen_plate: "250-370 जोड़ी बलीन" ,</v>
      </c>
    </row>
    <row r="64" spans="1:4">
      <c r="A64" s="14"/>
      <c r="B64" s="20"/>
      <c r="C64" s="20"/>
      <c r="D64" s="15" t="str">
        <f t="shared" si="8"/>
        <v xml:space="preserve">        throat_grooves: "40-70 (अरब सागर के लिए 42-54) नाभि या उससे आगे तक उदर प्लीट्स" ,</v>
      </c>
    </row>
    <row r="65" spans="1:4">
      <c r="A65" s="14"/>
      <c r="B65" s="20"/>
      <c r="C65" s="20"/>
      <c r="D65" s="15" t="str">
        <f t="shared" si="8"/>
        <v xml:space="preserve">        seasonal_movement: "निवासी आबादी" ,</v>
      </c>
    </row>
    <row r="66" spans="1:4">
      <c r="A66" s="14"/>
      <c r="B66" s="20"/>
      <c r="C66" s="20"/>
      <c r="D66" s="15" t="str">
        <f t="shared" si="8"/>
        <v xml:space="preserve">        habitat_preferance: "अपतटीय और तट के पास मिला जाता है" ,</v>
      </c>
    </row>
    <row r="67" spans="1:4">
      <c r="A67" s="14"/>
      <c r="B67" s="20"/>
      <c r="C67" s="20"/>
      <c r="D67" s="15" t="str">
        <f t="shared" si="8"/>
        <v xml:space="preserve">        type: "समुद्री स्तनपायी" ,</v>
      </c>
    </row>
    <row r="68" spans="1:4" s="13" customFormat="1">
      <c r="A68" s="14"/>
      <c r="B68" s="20"/>
      <c r="C68" s="20"/>
      <c r="D68" s="15" t="str">
        <f t="shared" si="8"/>
        <v xml:space="preserve">    },</v>
      </c>
    </row>
    <row r="69" spans="1:4" s="13" customFormat="1">
      <c r="A69" s="14"/>
      <c r="B69" s="20"/>
      <c r="C69" s="20"/>
      <c r="D69" s="15" t="str">
        <f>H1</f>
        <v xml:space="preserve">{   </v>
      </c>
    </row>
    <row r="70" spans="1:4">
      <c r="A70" s="14"/>
      <c r="B70" s="20"/>
      <c r="C70" s="20"/>
      <c r="D70" s="15" t="str">
        <f>H2</f>
        <v xml:space="preserve">        id: "5" ,</v>
      </c>
    </row>
    <row r="71" spans="1:4">
      <c r="A71" s="14"/>
      <c r="B71" s="20"/>
      <c r="C71" s="20"/>
      <c r="D71" s="15" t="str">
        <f>H3</f>
        <v xml:space="preserve">        scientific_name: "ओमुरास व्हेल" ,</v>
      </c>
    </row>
    <row r="72" spans="1:4">
      <c r="A72" s="14"/>
      <c r="B72" s="20"/>
      <c r="C72" s="20"/>
      <c r="D72" s="15" t="str">
        <f>H4</f>
        <v xml:space="preserve">        image_path: "Omuras-whale" ,</v>
      </c>
    </row>
    <row r="73" spans="1:4">
      <c r="A73" s="14"/>
      <c r="B73" s="20"/>
      <c r="C73" s="20"/>
      <c r="D73" s="15" t="str">
        <f>H5</f>
        <v xml:space="preserve">        local_name: "बलीनौप्टेरा ओमुराई​" ,</v>
      </c>
    </row>
    <row r="74" spans="1:4">
      <c r="A74" s="14"/>
      <c r="B74" s="20"/>
      <c r="C74" s="20"/>
      <c r="D74" s="15" t="str">
        <f>H7</f>
        <v xml:space="preserve">        description: "एक 'V' आकार के सिर के साथ एक प्रमुख केंद्रीय रिज के साथ एक छोटा और सुव्यवस्थित शरीर होता है। पीले अनियमित शेवरॉन दोनों तरफ पृष्ठीय पंख के सामने पाए जाते हैं, जिनमें दायां शेवरॉन अधिक प्रमुख होता है। 2 -3 धारियों के साथ दाईं ओर एक विशिष्ट ज्वाला आंख के ऊपर पीछे तक समद्विभाजित होती है। दाहिना निचला जबड़ा सफेद होता है।फ्लिपर्स और भीतरी सतहों के सामने के किनारे सफेद होते हैं। एक सीधा अनुगामी किनारे के साथ फ़्लूक चौड़ा होता है।" ,</v>
      </c>
    </row>
    <row r="75" spans="1:4">
      <c r="A75" s="14"/>
      <c r="B75" s="20"/>
      <c r="C75" s="20"/>
      <c r="D75" s="15" t="str">
        <f>H6</f>
        <v xml:space="preserve">        IUCN_status: "डेटा डेफिशिएंट (डेटा की कमी)" ,</v>
      </c>
    </row>
    <row r="76" spans="1:4">
      <c r="A76" s="14"/>
      <c r="B76" s="20"/>
      <c r="C76" s="20"/>
      <c r="D76" s="15" t="str">
        <f t="shared" ref="D76:D85" si="9">H8</f>
        <v xml:space="preserve">        size: "जन्म के समय लंबाई3.5-4mवयस्क लंबाई9.6-11.5mवयस्क वजन20,000 Kg" ,</v>
      </c>
    </row>
    <row r="77" spans="1:4">
      <c r="A77" s="14"/>
      <c r="B77" s="20"/>
      <c r="C77" s="20"/>
      <c r="D77" s="15" t="str">
        <f t="shared" si="9"/>
        <v xml:space="preserve">        colour_pattern: "गहरे पृष्ठीय और हल्के उदर शरीर के साथ दो-'टोंड' शरीर का रंग।" ,</v>
      </c>
    </row>
    <row r="78" spans="1:4">
      <c r="A78" s="14"/>
      <c r="B78" s="20"/>
      <c r="C78" s="20"/>
      <c r="D78" s="15" t="str">
        <f t="shared" si="9"/>
        <v xml:space="preserve">        dorsal_fin: "सरफेसिंग पर ब्लोहोल के साथ एक अत्यधिक हंसुए की तरह और पीछे की ओर घूमा हुआ पृष्ठीय पंख दिखाई देता है। फिन रोस्ट्रम टिप से रास्ते के 3/4 वें भाग से अधिक है" ,</v>
      </c>
    </row>
    <row r="79" spans="1:4">
      <c r="A79" s="14"/>
      <c r="B79" s="20"/>
      <c r="C79" s="20"/>
      <c r="D79" s="15" t="str">
        <f t="shared" si="9"/>
        <v xml:space="preserve">        teeth_count: null,</v>
      </c>
    </row>
    <row r="80" spans="1:4">
      <c r="A80" s="14"/>
      <c r="B80" s="20"/>
      <c r="C80" s="20"/>
      <c r="D80" s="15" t="str">
        <f t="shared" si="9"/>
        <v xml:space="preserve">        baleen_plate: "180-210 जोड़ी छोटी और चौड़ी बलीन​, आगे की तरफ पीला सफेद और पीछे की तरफ काला" ,</v>
      </c>
    </row>
    <row r="81" spans="1:4">
      <c r="A81" s="14"/>
      <c r="B81" s="20"/>
      <c r="C81" s="20"/>
      <c r="D81" s="15" t="str">
        <f t="shared" si="9"/>
        <v xml:space="preserve">        throat_grooves: "नाभि से परे फैली हुई 80-90 उदर प्लीट्स" ,</v>
      </c>
    </row>
    <row r="82" spans="1:4">
      <c r="A82" s="14"/>
      <c r="B82" s="20"/>
      <c r="C82" s="20"/>
      <c r="D82" s="15" t="str">
        <f t="shared" si="9"/>
        <v xml:space="preserve">        seasonal_movement: "अनजान" ,</v>
      </c>
    </row>
    <row r="83" spans="1:4">
      <c r="A83" s="14"/>
      <c r="B83" s="20"/>
      <c r="C83" s="20"/>
      <c r="D83" s="15" t="str">
        <f t="shared" si="9"/>
        <v xml:space="preserve">        habitat_preferance: "202m तक उथले महाद्वीपीय अलमारियों (शैलो कौनटिनेनटल शेल्व्स​) में निकट तट पर पाया जाता है" ,</v>
      </c>
    </row>
    <row r="84" spans="1:4">
      <c r="A84" s="14"/>
      <c r="B84" s="20"/>
      <c r="C84" s="20"/>
      <c r="D84" s="15" t="str">
        <f t="shared" si="9"/>
        <v xml:space="preserve">        type: "समुद्री स्तनपायी" ,</v>
      </c>
    </row>
    <row r="85" spans="1:4" s="13" customFormat="1">
      <c r="A85" s="14"/>
      <c r="B85" s="20"/>
      <c r="C85" s="20"/>
      <c r="D85" s="15" t="str">
        <f t="shared" si="9"/>
        <v xml:space="preserve">    },</v>
      </c>
    </row>
    <row r="86" spans="1:4" s="13" customFormat="1">
      <c r="A86" s="14"/>
      <c r="B86" s="20"/>
      <c r="C86" s="20"/>
      <c r="D86" s="15" t="str">
        <f>I1</f>
        <v xml:space="preserve">{   </v>
      </c>
    </row>
    <row r="87" spans="1:4">
      <c r="A87" s="14"/>
      <c r="B87" s="20"/>
      <c r="C87" s="20"/>
      <c r="D87" s="15" t="str">
        <f>I2</f>
        <v xml:space="preserve">        id: "6" ,</v>
      </c>
    </row>
    <row r="88" spans="1:4">
      <c r="A88" s="14"/>
      <c r="B88" s="20"/>
      <c r="C88" s="20"/>
      <c r="D88" s="15" t="str">
        <f>I3</f>
        <v xml:space="preserve">        scientific_name: "लॉन्गमैन्स बीक्ड व्हेल" ,</v>
      </c>
    </row>
    <row r="89" spans="1:4">
      <c r="A89" s="14"/>
      <c r="B89" s="20"/>
      <c r="C89" s="20"/>
      <c r="D89" s="15" t="str">
        <f>I4</f>
        <v xml:space="preserve">        image_path: "Longmans-beaked-whale" ,</v>
      </c>
    </row>
    <row r="90" spans="1:4">
      <c r="A90" s="14"/>
      <c r="B90" s="20"/>
      <c r="C90" s="20"/>
      <c r="D90" s="15" t="str">
        <f>I5</f>
        <v xml:space="preserve">        local_name: "मिज़ौप्लोडौन पैसिफिकस" ,</v>
      </c>
    </row>
    <row r="91" spans="1:4">
      <c r="A91" s="14"/>
      <c r="B91" s="20"/>
      <c r="C91" s="20"/>
      <c r="D91" s="15" t="str">
        <f>I7</f>
        <v xml:space="preserve">        description: "एक प्रमुख चोंच के साथ एक पतला आकार का शरीर होता है और चोंच और 'मेलन' के बीच एक क्रीज के साथ एक फैला हुआ माथा होता है। कोई रैखिक रेक चिह्न नहीं होते और फ्लुक्स में पायदान नहीं होते है। फ्लिपर्स छोटे कुंद होते हैं। ब्लोहोल के सिरे सामने की ओर इशारा करते हैं।" ,</v>
      </c>
    </row>
    <row r="92" spans="1:4">
      <c r="A92" s="14"/>
      <c r="B92" s="20"/>
      <c r="C92" s="20"/>
      <c r="D92" s="15" t="str">
        <f>I6</f>
        <v xml:space="preserve">        IUCN_status: "डेटा डेफिशिएंट (डेटा की कमी)" ,</v>
      </c>
    </row>
    <row r="93" spans="1:4">
      <c r="A93" s="14"/>
      <c r="B93" s="20"/>
      <c r="C93" s="20"/>
      <c r="D93" s="15" t="str">
        <f t="shared" ref="D93:D102" si="10">I8</f>
        <v xml:space="preserve">        size: "जन्म के समय लंबाई2.9mवयस्क लंबाई6.5mवयस्क वजनअज्ञात" ,</v>
      </c>
    </row>
    <row r="94" spans="1:4">
      <c r="A94" s="14"/>
      <c r="B94" s="20"/>
      <c r="C94" s="20"/>
      <c r="D94" s="15" t="str">
        <f t="shared" si="10"/>
        <v xml:space="preserve">        colour_pattern: "पृष्ठीय शरीर धूसर से भूरे भूरे रंग का होता है जबकि भुजाएं, पेट के नीचे और सिर का रंग हल्का होता है। अक्सर, कुकी कटर शार्क द्वारा शरीर पर सफेद निशान दिखाई देते हैं।" ,</v>
      </c>
    </row>
    <row r="95" spans="1:4">
      <c r="A95" s="14"/>
      <c r="B95" s="20"/>
      <c r="C95" s="20"/>
      <c r="D95" s="15" t="str">
        <f t="shared" si="10"/>
        <v xml:space="preserve">        dorsal_fin: "पीठ के मध्य बिंदु के पीछे अपेक्षाकृत लंबा और हंसुए की तरह घूमा हुआ पृष्ठीय पंख" ,</v>
      </c>
    </row>
    <row r="96" spans="1:4">
      <c r="A96" s="14"/>
      <c r="B96" s="20"/>
      <c r="C96" s="20"/>
      <c r="D96" s="15" t="str">
        <f t="shared" si="10"/>
        <v xml:space="preserve">        teeth_count: "मसूढ़ों में दांतों का एक जोड़ा जो बाहर दिखाई नहीं देता" ,</v>
      </c>
    </row>
    <row r="97" spans="1:4">
      <c r="A97" s="14"/>
      <c r="B97" s="20"/>
      <c r="C97" s="20"/>
      <c r="D97" s="15" t="str">
        <f t="shared" si="10"/>
        <v xml:space="preserve">        baleen_plate: null,</v>
      </c>
    </row>
    <row r="98" spans="1:4">
      <c r="A98" s="14"/>
      <c r="B98" s="20"/>
      <c r="C98" s="20"/>
      <c r="D98" s="15" t="str">
        <f t="shared" si="10"/>
        <v xml:space="preserve">        throat_grooves: "V-आकार का गले का खांचा मौजूद होता है" ,</v>
      </c>
    </row>
    <row r="99" spans="1:4">
      <c r="A99" s="14"/>
      <c r="B99" s="20"/>
      <c r="C99" s="20"/>
      <c r="D99" s="15" t="str">
        <f t="shared" si="10"/>
        <v xml:space="preserve">        seasonal_movement: "अनजान" ,</v>
      </c>
    </row>
    <row r="100" spans="1:4">
      <c r="A100" s="14"/>
      <c r="B100" s="20"/>
      <c r="C100" s="20"/>
      <c r="D100" s="15" t="str">
        <f t="shared" si="10"/>
        <v xml:space="preserve">        habitat_preferance: "गहरे महासागरों में अपतटीय पाया गया" ,</v>
      </c>
    </row>
    <row r="101" spans="1:4">
      <c r="A101" s="14"/>
      <c r="B101" s="20"/>
      <c r="C101" s="20"/>
      <c r="D101" s="15" t="str">
        <f t="shared" si="10"/>
        <v xml:space="preserve">        type: "समुद्री स्तनपायी" ,</v>
      </c>
    </row>
    <row r="102" spans="1:4">
      <c r="A102" s="14"/>
      <c r="B102" s="20"/>
      <c r="C102" s="20"/>
      <c r="D102" s="15" t="str">
        <f t="shared" si="10"/>
        <v xml:space="preserve">    },</v>
      </c>
    </row>
    <row r="103" spans="1:4">
      <c r="A103" s="14"/>
      <c r="B103" s="20"/>
      <c r="C103" s="20"/>
      <c r="D103" s="15" t="str">
        <f>J1</f>
        <v xml:space="preserve">{   </v>
      </c>
    </row>
    <row r="104" spans="1:4">
      <c r="A104" s="14"/>
      <c r="B104" s="20"/>
      <c r="C104" s="20"/>
      <c r="D104" s="15" t="str">
        <f>J2</f>
        <v xml:space="preserve">        id: "7" ,</v>
      </c>
    </row>
    <row r="105" spans="1:4">
      <c r="A105" s="14"/>
      <c r="B105" s="20"/>
      <c r="C105" s="20"/>
      <c r="D105" s="15" t="str">
        <f>J3</f>
        <v xml:space="preserve">        scientific_name: "डेरैनियैग्लास बीक्ड व्हेल" ,</v>
      </c>
    </row>
    <row r="106" spans="1:4">
      <c r="A106" s="14"/>
      <c r="B106" s="20"/>
      <c r="C106" s="20"/>
      <c r="D106" s="15" t="str">
        <f>J4</f>
        <v xml:space="preserve">        image_path: "Deraniyagalas-beaked-Whale" ,</v>
      </c>
    </row>
    <row r="107" spans="1:4">
      <c r="A107" s="14"/>
      <c r="B107" s="20"/>
      <c r="C107" s="20"/>
      <c r="D107" s="15" t="str">
        <f>J5</f>
        <v xml:space="preserve">        local_name: "मिज़ौप्लोडौन हॉटौला" ,</v>
      </c>
    </row>
    <row r="108" spans="1:4">
      <c r="A108" s="14"/>
      <c r="B108" s="20"/>
      <c r="C108" s="20"/>
      <c r="D108" s="15" t="str">
        <f>J7</f>
        <v xml:space="preserve">        description: "एक धुरी के आकार का शरीर और छोटे संकीर्ण फ्लिपर्स होते हैं। माउथलाइन इसकी पूरी लंबाई के साथ घुमावदार, पीछे की ओर झुकी हुई होती है। एक मृदुता से ऊपर उठा हुआ माथा और ब्लोहोल एक अर्धचंद्राकार होता है जिसके सिरे आगे की ओर होते हैं।" ,</v>
      </c>
    </row>
    <row r="109" spans="1:4">
      <c r="A109" s="14"/>
      <c r="B109" s="20"/>
      <c r="C109" s="20"/>
      <c r="D109" s="15" t="str">
        <f>J6</f>
        <v xml:space="preserve">        IUCN_status: "डेटा डेफिशिएंट (डेटा की कमी)" ,</v>
      </c>
    </row>
    <row r="110" spans="1:4">
      <c r="A110" s="14"/>
      <c r="B110" s="20"/>
      <c r="C110" s="20"/>
      <c r="D110" s="15" t="str">
        <f t="shared" ref="D110:D119" si="11">J8</f>
        <v xml:space="preserve">        size: "जन्म के समय लंबाई2mवयस्क लंबाई3.9-4.8mवयस्क वजनअज्ञात" ,</v>
      </c>
    </row>
    <row r="111" spans="1:4">
      <c r="A111" s="14"/>
      <c r="B111" s="20"/>
      <c r="C111" s="20"/>
      <c r="D111" s="15" t="str">
        <f t="shared" si="11"/>
        <v xml:space="preserve">        colour_pattern: "सफेद निशान के साथ गहरा भूरा। निचले जबड़े का सिरा सफेद होता है।" ,</v>
      </c>
    </row>
    <row r="112" spans="1:4">
      <c r="A112" s="14"/>
      <c r="B112" s="20"/>
      <c r="C112" s="20"/>
      <c r="D112" s="15" t="str">
        <f t="shared" si="11"/>
        <v xml:space="preserve">        dorsal_fin: "छोटा हंसुए की तरह घूमा हुआ पृष्ठीय पंख रोस्ट्रम टिप से रास्ते का 2/3 भाग" ,</v>
      </c>
    </row>
    <row r="113" spans="1:4">
      <c r="A113" s="14"/>
      <c r="B113" s="20"/>
      <c r="C113" s="20"/>
      <c r="D113" s="15" t="str">
        <f t="shared" si="11"/>
        <v xml:space="preserve">        teeth_count: "आगे की ओर इशारा करते हुए शंक्वाकार गजदंत (टस्क​) की एक जोड़ी केवल वयस्क पुरुषों के निचले जबड़े में निकलती है" ,</v>
      </c>
    </row>
    <row r="114" spans="1:4">
      <c r="A114" s="14"/>
      <c r="B114" s="20"/>
      <c r="C114" s="20"/>
      <c r="D114" s="15" t="str">
        <f t="shared" si="11"/>
        <v xml:space="preserve">        baleen_plate: null,</v>
      </c>
    </row>
    <row r="115" spans="1:4">
      <c r="A115" s="14"/>
      <c r="B115" s="20"/>
      <c r="C115" s="20"/>
      <c r="D115" s="15" t="str">
        <f t="shared" si="11"/>
        <v xml:space="preserve">        throat_grooves: "V-आकार का गले का खांचा मौजूद होता है" ,</v>
      </c>
    </row>
    <row r="116" spans="1:4">
      <c r="A116" s="14"/>
      <c r="B116" s="20"/>
      <c r="C116" s="20"/>
      <c r="D116" s="15" t="str">
        <f t="shared" si="11"/>
        <v xml:space="preserve">        seasonal_movement: "अनजान" ,</v>
      </c>
    </row>
    <row r="117" spans="1:4">
      <c r="A117" s="14"/>
      <c r="B117" s="20"/>
      <c r="C117" s="20"/>
      <c r="D117" s="15" t="str">
        <f t="shared" si="11"/>
        <v xml:space="preserve">        habitat_preferance: "वितरण अज्ञात लेकिन गहरे पानी में अपतटीय पाया गया" ,</v>
      </c>
    </row>
    <row r="118" spans="1:4">
      <c r="A118" s="14"/>
      <c r="B118" s="20"/>
      <c r="C118" s="20"/>
      <c r="D118" s="15" t="str">
        <f t="shared" si="11"/>
        <v xml:space="preserve">        type: "समुद्री स्तनपायी" ,</v>
      </c>
    </row>
    <row r="119" spans="1:4">
      <c r="A119" s="14"/>
      <c r="B119" s="20"/>
      <c r="C119" s="20"/>
      <c r="D119" s="15" t="str">
        <f t="shared" si="11"/>
        <v xml:space="preserve">    },</v>
      </c>
    </row>
    <row r="120" spans="1:4">
      <c r="A120" s="14"/>
      <c r="B120" s="20"/>
      <c r="C120" s="20"/>
      <c r="D120" s="15" t="str">
        <f>K1</f>
        <v xml:space="preserve">{   </v>
      </c>
    </row>
    <row r="121" spans="1:4">
      <c r="A121" s="14"/>
      <c r="B121" s="20"/>
      <c r="C121" s="20"/>
      <c r="D121" s="15" t="str">
        <f>K2</f>
        <v xml:space="preserve">        id: "8" ,</v>
      </c>
    </row>
    <row r="122" spans="1:4">
      <c r="A122" s="14"/>
      <c r="B122" s="20"/>
      <c r="C122" s="20"/>
      <c r="D122" s="15" t="str">
        <f>K3</f>
        <v xml:space="preserve">        scientific_name: "गिन्को-टूथेड बीक्ड व्हेल" ,</v>
      </c>
    </row>
    <row r="123" spans="1:4">
      <c r="A123" s="14"/>
      <c r="B123" s="20"/>
      <c r="C123" s="20"/>
      <c r="D123" s="15" t="str">
        <f>K4</f>
        <v xml:space="preserve">        image_path: "Ginkgo-toothed-beaked-whale" ,</v>
      </c>
    </row>
    <row r="124" spans="1:4">
      <c r="A124" s="14"/>
      <c r="B124" s="20"/>
      <c r="C124" s="20"/>
      <c r="D124" s="15" t="str">
        <f>K5</f>
        <v xml:space="preserve">        local_name: "मिज़ौप्लोडौन गिन्कोडेन्स​" ,</v>
      </c>
    </row>
    <row r="125" spans="1:4">
      <c r="A125" s="14"/>
      <c r="B125" s="20"/>
      <c r="C125" s="20"/>
      <c r="D125" s="15" t="str">
        <f>K7</f>
        <v xml:space="preserve">        description: "छोटे संकीर्ण फ्लिपर्स के साथ एक धुरी के आकार का शरीर होता है। पुरुषों में धनुषाकार मुख रेखा वाला एक छोटा सिर।" ,</v>
      </c>
    </row>
    <row r="126" spans="1:4">
      <c r="A126" s="14"/>
      <c r="B126" s="20"/>
      <c r="C126" s="20"/>
      <c r="D126" s="15" t="str">
        <f>K6</f>
        <v xml:space="preserve">        IUCN_status: "डेटा डेफिशिएंट (डेटा की कमी)" ,</v>
      </c>
    </row>
    <row r="127" spans="1:4">
      <c r="A127" s="14"/>
      <c r="B127" s="20"/>
      <c r="C127" s="20"/>
      <c r="D127" s="15" t="str">
        <f t="shared" ref="D127:D136" si="12">K8</f>
        <v xml:space="preserve">        size: "जन्म के समय लंबाई2-2.5mवयस्क लंबाई5.3mवयस्क वजनअज्ञात" ,</v>
      </c>
    </row>
    <row r="128" spans="1:4">
      <c r="A128" s="14"/>
      <c r="B128" s="20"/>
      <c r="C128" s="20"/>
      <c r="D128" s="15" t="str">
        <f t="shared" si="12"/>
        <v xml:space="preserve">        colour_pattern: "रोस्ट्रम के सफेद सुझावों के साथ गहरे भूरे से काले रंग के। वयस्कों में सफेद निशान।" ,</v>
      </c>
    </row>
    <row r="129" spans="1:4">
      <c r="A129" s="14"/>
      <c r="B129" s="20"/>
      <c r="C129" s="20"/>
      <c r="D129" s="15" t="str">
        <f t="shared" si="12"/>
        <v xml:space="preserve">        dorsal_fin: "छोटा पृष्ठीय पंख रोस्ट्रम टिप से रास्ते का 2/3 भाग" ,</v>
      </c>
    </row>
    <row r="130" spans="1:4">
      <c r="A130" s="14"/>
      <c r="B130" s="20"/>
      <c r="C130" s="20"/>
      <c r="D130" s="15" t="str">
        <f t="shared" si="12"/>
        <v xml:space="preserve">        teeth_count: "निचले जबड़े के बीच में चौड़े, चपटे 'S'-आकार के गजदंत (टस्क​) जो केवल वयस्क पुरुषों में फूटते हैं।" ,</v>
      </c>
    </row>
    <row r="131" spans="1:4">
      <c r="A131" s="14"/>
      <c r="B131" s="20"/>
      <c r="C131" s="20"/>
      <c r="D131" s="15" t="str">
        <f t="shared" si="12"/>
        <v xml:space="preserve">        baleen_plate: null,</v>
      </c>
    </row>
    <row r="132" spans="1:4">
      <c r="A132" s="14"/>
      <c r="B132" s="20"/>
      <c r="C132" s="20"/>
      <c r="D132" s="15" t="str">
        <f t="shared" si="12"/>
        <v xml:space="preserve">        throat_grooves: "गले के खांचों की एक जोड़ी मौजूद होती है" ,</v>
      </c>
    </row>
    <row r="133" spans="1:4">
      <c r="A133" s="14"/>
      <c r="B133" s="20"/>
      <c r="C133" s="20"/>
      <c r="D133" s="15" t="str">
        <f t="shared" si="12"/>
        <v xml:space="preserve">        seasonal_movement: "अनजान" ,</v>
      </c>
    </row>
    <row r="134" spans="1:4">
      <c r="A134" s="14"/>
      <c r="B134" s="20"/>
      <c r="C134" s="20"/>
      <c r="D134" s="15" t="str">
        <f t="shared" si="12"/>
        <v xml:space="preserve">        habitat_preferance: "वितरण अज्ञात है; अपतटीय गहरे पानी में पाया जाता है" ,</v>
      </c>
    </row>
    <row r="135" spans="1:4">
      <c r="A135" s="14"/>
      <c r="B135" s="20"/>
      <c r="C135" s="20"/>
      <c r="D135" s="15" t="str">
        <f t="shared" si="12"/>
        <v xml:space="preserve">        type: "समुद्री स्तनपायी" ,</v>
      </c>
    </row>
    <row r="136" spans="1:4">
      <c r="A136" s="14"/>
      <c r="B136" s="20"/>
      <c r="C136" s="20"/>
      <c r="D136" s="15" t="str">
        <f t="shared" si="12"/>
        <v xml:space="preserve">    },</v>
      </c>
    </row>
    <row r="137" spans="1:4">
      <c r="D137" s="15" t="str">
        <f>L1</f>
        <v xml:space="preserve">{   </v>
      </c>
    </row>
    <row r="138" spans="1:4">
      <c r="D138" s="15" t="str">
        <f>L2</f>
        <v xml:space="preserve">        id: "9" ,</v>
      </c>
    </row>
    <row r="139" spans="1:4">
      <c r="D139" s="15" t="str">
        <f>L3</f>
        <v xml:space="preserve">        scientific_name: "कूविय्र्स बीक्ड व्हेल" ,</v>
      </c>
    </row>
    <row r="140" spans="1:4">
      <c r="D140" s="15" t="str">
        <f>L4</f>
        <v xml:space="preserve">        image_path: "Cuviers-beaked-whale" ,</v>
      </c>
    </row>
    <row r="141" spans="1:4">
      <c r="D141" s="15" t="str">
        <f>L5</f>
        <v xml:space="preserve">        local_name: "ज़िफियस कैविरोस्ट्रिस" ,</v>
      </c>
    </row>
    <row r="142" spans="1:4">
      <c r="D142" s="15" t="str">
        <f>L7</f>
        <v xml:space="preserve">        description: "एक छोटी चोंच और छोटे संकीर्ण फ्लिपर्स के साथ एक धुरी के आकार का शरीर होता है। एक चिकनी ढलान वाला माथा होता है (नर 'मेलन​' के आकार को दिखाते हैं) जिसमें एक अवतल मुख रेखा होती है जो इसकी लंबाई के साथ घुमावदार होती है।" ,</v>
      </c>
    </row>
    <row r="143" spans="1:4">
      <c r="D143" s="15" t="str">
        <f>L6</f>
        <v xml:space="preserve">        IUCN_status: "लीस्ट कनसर्न​ (कम से कम चिंता का विषय)" ,</v>
      </c>
    </row>
    <row r="144" spans="1:4">
      <c r="D144" s="15" t="str">
        <f t="shared" ref="D144:D153" si="13">L8</f>
        <v xml:space="preserve">        size: "जन्म के समय लंबाई2.7mवयस्क लंबाई6-7mवयस्क वजन3,000 Kg" ,</v>
      </c>
    </row>
    <row r="145" spans="4:4">
      <c r="D145" s="15" t="str">
        <f t="shared" si="13"/>
        <v xml:space="preserve">        colour_pattern: "कुकी कटर के निशान के साथ धूसर से हल्के जंग लगे भूरे रंग का। नर के सिर और पीठ के ऊपरी हिस्से पर बहुत अधिक सफेदी होती है।" ,</v>
      </c>
    </row>
    <row r="146" spans="4:4">
      <c r="D146" s="15" t="str">
        <f t="shared" si="13"/>
        <v xml:space="preserve">        dorsal_fin: "छोटा फाल्केट पृष्ठीय पंख रोस्ट्रम टिप से रास्ते का 2/3 भाग" ,</v>
      </c>
    </row>
    <row r="147" spans="4:4">
      <c r="D147" s="15" t="str">
        <f t="shared" si="13"/>
        <v xml:space="preserve">        teeth_count: "शंक्वाकार दांतों की एक जोड़ी वयस्क पुरुषों के निचले जबड़े के सिरे पर ही निकलती है।" ,</v>
      </c>
    </row>
    <row r="148" spans="4:4">
      <c r="D148" s="15" t="str">
        <f t="shared" si="13"/>
        <v xml:space="preserve">        baleen_plate: null,</v>
      </c>
    </row>
    <row r="149" spans="4:4">
      <c r="D149" s="15" t="str">
        <f t="shared" si="13"/>
        <v xml:space="preserve">        throat_grooves: "V-आकार के गले के खांचों की एक जोड़ी मौजूद है" ,</v>
      </c>
    </row>
    <row r="150" spans="4:4">
      <c r="D150" s="15" t="str">
        <f t="shared" si="13"/>
        <v xml:space="preserve">        seasonal_movement: "अनजान" ,</v>
      </c>
    </row>
    <row r="151" spans="4:4">
      <c r="D151" s="15" t="str">
        <f t="shared" si="13"/>
        <v xml:space="preserve">        habitat_preferance: "अपतटीय और गहरे पानी में खड़ी महाद्वीपीय ढलानों के करीब पाया गया" ,</v>
      </c>
    </row>
    <row r="152" spans="4:4">
      <c r="D152" s="15" t="str">
        <f t="shared" si="13"/>
        <v xml:space="preserve">        type: "समुद्री स्तनपायी" ,</v>
      </c>
    </row>
    <row r="153" spans="4:4">
      <c r="D153" s="15" t="str">
        <f t="shared" si="13"/>
        <v xml:space="preserve">    },</v>
      </c>
    </row>
    <row r="154" spans="4:4">
      <c r="D154" s="15" t="str">
        <f>M1</f>
        <v xml:space="preserve">{   </v>
      </c>
    </row>
    <row r="155" spans="4:4">
      <c r="D155" s="15" t="str">
        <f>M2</f>
        <v xml:space="preserve">        id: "10" ,</v>
      </c>
    </row>
    <row r="156" spans="4:4">
      <c r="D156" s="15" t="str">
        <f>M3</f>
        <v xml:space="preserve">        scientific_name: "ब्लेनविल्स बीक्ड व्हेल" ,</v>
      </c>
    </row>
    <row r="157" spans="4:4">
      <c r="D157" s="15" t="str">
        <f>M4</f>
        <v xml:space="preserve">        image_path: "Blainvilles-Beaked-Whale" ,</v>
      </c>
    </row>
    <row r="158" spans="4:4">
      <c r="D158" s="15" t="str">
        <f>M5</f>
        <v xml:space="preserve">        local_name: "मिज़ौप्लोडौन डेंसिरौस्ट्रिस​" ,</v>
      </c>
    </row>
    <row r="159" spans="4:4">
      <c r="D159" s="15" t="str">
        <f>M7</f>
        <v xml:space="preserve">        description: "एक अर्धचंद्राकार ब्लोहोल के साथ एक धुरी के आकार का शरीर होता है जो पूर्वकाल के अंत में टिका होता है। पूंछ के गुच्छे बिना किसी मध्य पायदान के पतले होते हैं और फ्लिपर्स छोटे और संकीर्ण होते हैं। माउथलाइन अलग होती है, जिसका पिछला सिरा अत्यधिक धनुषाकार होता है; पुरुषों में यह मेहराब बहुत चौड़ा और चौकोर होता है। गाल ऊपरी जबड़े से ऊपर उठ सकते हैं और 'मेलन' सपाट दिखता है।" ,</v>
      </c>
    </row>
    <row r="160" spans="4:4">
      <c r="D160" s="15" t="str">
        <f>M6</f>
        <v xml:space="preserve">        IUCN_status: "लीस्ट कनसर्न​ (कम से कम चिंता का विषय)" ,</v>
      </c>
    </row>
    <row r="161" spans="4:4">
      <c r="D161" s="15" t="str">
        <f t="shared" ref="D161:D170" si="14">M8</f>
        <v xml:space="preserve">        size: "जन्म के समय लंबाई2-2.5mवयस्क लंबाई4.7mवयस्क वजन1,033 Kg" ,</v>
      </c>
    </row>
    <row r="162" spans="4:4">
      <c r="D162" s="15" t="str">
        <f t="shared" si="14"/>
        <v xml:space="preserve">        colour_pattern: "कुकी कटर के निशान से सफेद दाग के साथ धूसर से भूरा भूरा।" ,</v>
      </c>
    </row>
    <row r="163" spans="4:4">
      <c r="D163" s="15" t="str">
        <f t="shared" si="14"/>
        <v xml:space="preserve">        dorsal_fin: "छोटा पृष्ठीय पंख रोस्ट्रम टिप से रास्ते का 2/3 भाग" ,</v>
      </c>
    </row>
    <row r="164" spans="4:4">
      <c r="D164" s="15" t="str">
        <f t="shared" si="14"/>
        <v xml:space="preserve">        teeth_count: "मुंह से एक जोड़ी गजदंत (टस्क​) बाहर निकलते हैं।" ,</v>
      </c>
    </row>
    <row r="165" spans="4:4">
      <c r="D165" s="15" t="str">
        <f t="shared" si="14"/>
        <v xml:space="preserve">        baleen_plate: null,</v>
      </c>
    </row>
    <row r="166" spans="4:4">
      <c r="D166" s="15" t="str">
        <f t="shared" si="14"/>
        <v xml:space="preserve">        throat_grooves: "गले के खांचों की एक जोड़ी मौजूद होती है" ,</v>
      </c>
    </row>
    <row r="167" spans="4:4">
      <c r="D167" s="15" t="str">
        <f t="shared" si="14"/>
        <v xml:space="preserve">        seasonal_movement: "अनजान" ,</v>
      </c>
    </row>
    <row r="168" spans="4:4">
      <c r="D168" s="15" t="str">
        <f t="shared" si="14"/>
        <v xml:space="preserve">        habitat_preferance: "अपतटीय गहरे पानी में 200 मीटर या उससे अधिक पाया जाता है" ,</v>
      </c>
    </row>
    <row r="169" spans="4:4">
      <c r="D169" s="15" t="str">
        <f t="shared" si="14"/>
        <v xml:space="preserve">        type: "समुद्री स्तनपायी" ,</v>
      </c>
    </row>
    <row r="170" spans="4:4">
      <c r="D170" s="15" t="str">
        <f t="shared" si="14"/>
        <v xml:space="preserve">    },</v>
      </c>
    </row>
    <row r="171" spans="4:4">
      <c r="D171" s="15" t="str">
        <f>N1</f>
        <v xml:space="preserve">{   </v>
      </c>
    </row>
    <row r="172" spans="4:4">
      <c r="D172" s="15" t="str">
        <f>N2</f>
        <v xml:space="preserve">        id: "11" ,</v>
      </c>
    </row>
    <row r="173" spans="4:4">
      <c r="D173" s="15" t="str">
        <f>N3</f>
        <v xml:space="preserve">        scientific_name: "स्पर्म  व्हेल" ,</v>
      </c>
    </row>
    <row r="174" spans="4:4">
      <c r="D174" s="15" t="str">
        <f>N4</f>
        <v xml:space="preserve">        image_path: "Sperm-Whale" ,</v>
      </c>
    </row>
    <row r="175" spans="4:4">
      <c r="D175" s="15" t="str">
        <f>N5</f>
        <v xml:space="preserve">        local_name: "फिसीटर मैक्रोसिफैलस" ,</v>
      </c>
    </row>
    <row r="176" spans="4:4">
      <c r="D176" s="15" t="str">
        <f>N7</f>
        <v xml:space="preserve">        description: "दांतेदार सिटेशियंस में सबसे बड़ा, शरीर झुर्रियों से भरा होता है। सिर शरीर की लंबाई का 1/3 भाग बनाता है और बगल से चौकोर दिखता है। निचला जबड़ा ऊपरी जबड़े की तुलना में बहुत संकरा होता है और इसमें दांत होते हैं। ऊपरी जबड़े में दांत नहीं होते हैं। एक 'S' के आकार का ब्लोहोल सिर के थोड़ा बाईं ओर होता है / फ्लिपर्स छोटे और स्पैटुला के आकार के होते हैं। फ्लूक एक सीधा अनुगामी किनारे के साथ चौड़ा है और इसमें कई पायदान हैं। ब्लो झाड़ीदार है और बाईं ओर आगे की ओर झुका हुआ है।" ,</v>
      </c>
    </row>
    <row r="177" spans="4:4">
      <c r="D177" s="15" t="str">
        <f>N6</f>
        <v xml:space="preserve">        IUCN_status: "वलनेरेबल​ (भेद्य)" ,</v>
      </c>
    </row>
    <row r="178" spans="4:4">
      <c r="D178" s="15" t="str">
        <f t="shared" ref="D178:D187" si="15">N8</f>
        <v xml:space="preserve">        size: "जन्म के समय लंबाई35-45mवयस्क लंबाई12.5-19.2mवयस्क वजन57,000 Kg" ,</v>
      </c>
    </row>
    <row r="179" spans="4:4">
      <c r="D179" s="15" t="str">
        <f t="shared" si="15"/>
        <v xml:space="preserve">        colour_pattern: "काला से भूरा-धूसर" ,</v>
      </c>
    </row>
    <row r="180" spans="4:4">
      <c r="D180" s="15" t="str">
        <f t="shared" si="15"/>
        <v xml:space="preserve">        dorsal_fin: "कम घुंडी पृष्ठीय पंख" ,</v>
      </c>
    </row>
    <row r="181" spans="4:4">
      <c r="D181" s="15" t="str">
        <f t="shared" si="15"/>
        <v xml:space="preserve">        teeth_count: "निचले जबड़े में 18-26 जोड़े दांत होते हैं।" ,</v>
      </c>
    </row>
    <row r="182" spans="4:4">
      <c r="D182" s="15" t="str">
        <f t="shared" si="15"/>
        <v xml:space="preserve">        baleen_plate: null,</v>
      </c>
    </row>
    <row r="183" spans="4:4">
      <c r="D183" s="15" t="str">
        <f t="shared" si="15"/>
        <v xml:space="preserve">        throat_grooves: "2-10 छोटे गले के खांचे" ,</v>
      </c>
    </row>
    <row r="184" spans="4:4">
      <c r="D184" s="15" t="str">
        <f t="shared" si="15"/>
        <v xml:space="preserve">        seasonal_movement: "अनजान" ,</v>
      </c>
    </row>
    <row r="185" spans="4:4">
      <c r="D185" s="15" t="str">
        <f t="shared" si="15"/>
        <v xml:space="preserve">        habitat_preferance: "महाद्वीपीय ढलान के पास, 1000 मीटर से अधिक गहरे पानी में और तट के करीब पनडुब्बी घाटी (सबमरीन कैन्यन्स​) में पाए जाते हैं" ,</v>
      </c>
    </row>
    <row r="186" spans="4:4">
      <c r="D186" s="15" t="str">
        <f t="shared" si="15"/>
        <v xml:space="preserve">        type: "समुद्री स्तनपायी" ,</v>
      </c>
    </row>
    <row r="187" spans="4:4">
      <c r="D187" s="15" t="str">
        <f t="shared" si="15"/>
        <v xml:space="preserve">    },</v>
      </c>
    </row>
    <row r="188" spans="4:4">
      <c r="D188" s="15" t="str">
        <f>O1</f>
        <v xml:space="preserve">{   </v>
      </c>
    </row>
    <row r="189" spans="4:4">
      <c r="D189" s="15" t="str">
        <f>O2</f>
        <v xml:space="preserve">        id: "12" ,</v>
      </c>
    </row>
    <row r="190" spans="4:4">
      <c r="D190" s="15" t="str">
        <f>O3</f>
        <v xml:space="preserve">        scientific_name: "ड्वॉर्फ़ स्पर्म  व्हेल" ,</v>
      </c>
    </row>
    <row r="191" spans="4:4">
      <c r="D191" s="15" t="str">
        <f>O4</f>
        <v xml:space="preserve">        image_path: "Dwarf-Sperm-Whale" ,</v>
      </c>
    </row>
    <row r="192" spans="4:4">
      <c r="D192" s="15" t="str">
        <f>O5</f>
        <v xml:space="preserve">        local_name: "कोजिया सायमा" ,</v>
      </c>
    </row>
    <row r="193" spans="4:4">
      <c r="D193" s="15" t="str">
        <f>O7</f>
        <v xml:space="preserve">        description: "शार्क जैसे सिर वाला एक मजबूत शरीर और एक छोटा संकीर्ण निचला जबड़ा होता है। ब्लोहोल रोस्ट्रम की नोक से लगभग &gt; 10% दूर स्थित होता है। आंख के पीछे एक निशान होता है जो झूठे गिल स्लिट जैसा दिखता है और छोटे फ्लिपर्स को सिर के करीब होते है।" ,</v>
      </c>
    </row>
    <row r="194" spans="4:4">
      <c r="D194" s="15" t="str">
        <f>O6</f>
        <v xml:space="preserve">        IUCN_status: "लीस्ट कनसर्न​ (कम से कम चिंता का विषय)" ,</v>
      </c>
    </row>
    <row r="195" spans="4:4">
      <c r="D195" s="15" t="str">
        <f t="shared" ref="D195:D204" si="16">O8</f>
        <v xml:space="preserve">        size: "जन्म के समय लंबाई1mवयस्क लंबाई2.5-2.7mवयस्क वजन272 Kg" ,</v>
      </c>
    </row>
    <row r="196" spans="4:4">
      <c r="D196" s="15" t="str">
        <f t="shared" si="16"/>
        <v xml:space="preserve">        colour_pattern: "ऊपर की तरफ गहरे धूसर से भूरा-काला। आंख के पीछे एक निशान जो नकली गिल स्लिट जैसा दिखता है।" ,</v>
      </c>
    </row>
    <row r="197" spans="4:4">
      <c r="D197" s="15" t="str">
        <f t="shared" si="16"/>
        <v xml:space="preserve">        dorsal_fin: "पीठ के बीच में लंबा हंसुए की तरह घूमा हुआ पृष्ठीय पंख" ,</v>
      </c>
    </row>
    <row r="198" spans="4:4">
      <c r="D198" s="15" t="str">
        <f t="shared" si="16"/>
        <v xml:space="preserve">        teeth_count: "निचले जबड़े में 7-12 जोड़े दांत होते हैं; ऊपरी जबड़े में कभी-कभी 3 जोड़ी दांत होते हैं।" ,</v>
      </c>
    </row>
    <row r="199" spans="4:4">
      <c r="D199" s="15" t="str">
        <f t="shared" si="16"/>
        <v xml:space="preserve">        baleen_plate: null,</v>
      </c>
    </row>
    <row r="200" spans="4:4">
      <c r="D200" s="15" t="str">
        <f t="shared" si="16"/>
        <v xml:space="preserve">        throat_grooves: null,</v>
      </c>
    </row>
    <row r="201" spans="4:4">
      <c r="D201" s="15" t="str">
        <f t="shared" si="16"/>
        <v xml:space="preserve">        seasonal_movement: "अनजान" ,</v>
      </c>
    </row>
    <row r="202" spans="4:4">
      <c r="D202" s="15" t="str">
        <f t="shared" si="16"/>
        <v xml:space="preserve">        habitat_preferance: "अपतटीय जल में पाया जाता है" ,</v>
      </c>
    </row>
    <row r="203" spans="4:4">
      <c r="D203" s="15" t="str">
        <f t="shared" si="16"/>
        <v xml:space="preserve">        type: "समुद्री स्तनपायी" ,</v>
      </c>
    </row>
    <row r="204" spans="4:4">
      <c r="D204" s="15" t="str">
        <f t="shared" si="16"/>
        <v xml:space="preserve">    },</v>
      </c>
    </row>
    <row r="205" spans="4:4">
      <c r="D205" s="15" t="str">
        <f>P1</f>
        <v xml:space="preserve">{   </v>
      </c>
    </row>
    <row r="206" spans="4:4">
      <c r="D206" s="15" t="str">
        <f>P2</f>
        <v xml:space="preserve">        id: "13" ,</v>
      </c>
    </row>
    <row r="207" spans="4:4">
      <c r="D207" s="15" t="str">
        <f>P3</f>
        <v xml:space="preserve">        scientific_name: "पिग्मी स्पर्म व्हेल" ,</v>
      </c>
    </row>
    <row r="208" spans="4:4">
      <c r="D208" s="15" t="str">
        <f>P4</f>
        <v xml:space="preserve">        image_path: "Pygmy-Sperm-Whale" ,</v>
      </c>
    </row>
    <row r="209" spans="4:4">
      <c r="D209" s="15" t="str">
        <f>P5</f>
        <v xml:space="preserve">        local_name: "कोजिया ब्रेविसेप्स" ,</v>
      </c>
    </row>
    <row r="210" spans="4:4">
      <c r="D210" s="15" t="str">
        <f>P7</f>
        <v xml:space="preserve">        description: "मजबूत शरीर; आंख के पीछे एक निशान जो झूठे गिल स्लिट जैसा दिखता है; शार्क जैसा सिर; छोटा और संकीर्ण निचला जबड़ा; सिर के करीब छोटे फ्लिपर्स; ब्लोहोल और पृष्ठीय पंख के बीच एक हल्का कूबड़ मौजूद होता है; ब्लोहोले रोस्ट्रम टिप से&gt; 10% दूर स्थित " ,</v>
      </c>
    </row>
    <row r="211" spans="4:4">
      <c r="D211" s="15" t="str">
        <f>P6</f>
        <v xml:space="preserve">        IUCN_status: "लीस्ट कनसर्न​ (कम से कम चिंता का विषय)" ,</v>
      </c>
    </row>
    <row r="212" spans="4:4">
      <c r="D212" s="15" t="str">
        <f t="shared" ref="D212:D221" si="17">P8</f>
        <v xml:space="preserve">        size: "जन्म के समय लंबाई1.2mवयस्क लंबाई2.7-3.9mवयस्क वजन450 Kg" ,</v>
      </c>
    </row>
    <row r="213" spans="4:4">
      <c r="D213" s="15" t="str">
        <f t="shared" si="17"/>
        <v xml:space="preserve">        colour_pattern: "ऊपर की तरफ गहरे धूसर से भूरा-काला। आंख के पीछे एक निशान जो नकली गिल स्लिट जैसा दिखता है।" ,</v>
      </c>
    </row>
    <row r="214" spans="4:4">
      <c r="D214" s="15" t="str">
        <f t="shared" si="17"/>
        <v xml:space="preserve">        dorsal_fin: "छोटा घुमावदार पृष्ठीय पंख पीठ के बीच में अच्छी तरह से" ,</v>
      </c>
    </row>
    <row r="215" spans="4:4">
      <c r="D215" s="15" t="str">
        <f t="shared" si="17"/>
        <v xml:space="preserve">        teeth_count: "निचले जबड़े में 10-16 जोड़े दांत होते हैं" ,</v>
      </c>
    </row>
    <row r="216" spans="4:4">
      <c r="D216" s="15" t="str">
        <f t="shared" si="17"/>
        <v xml:space="preserve">        baleen_plate: null,</v>
      </c>
    </row>
    <row r="217" spans="4:4">
      <c r="D217" s="15" t="str">
        <f t="shared" si="17"/>
        <v xml:space="preserve">        throat_grooves: null,</v>
      </c>
    </row>
    <row r="218" spans="4:4">
      <c r="D218" s="15" t="str">
        <f t="shared" si="17"/>
        <v xml:space="preserve">        seasonal_movement: "अनजान" ,</v>
      </c>
    </row>
    <row r="219" spans="4:4">
      <c r="D219" s="15" t="str">
        <f t="shared" si="17"/>
        <v xml:space="preserve">        habitat_preferance: "महाद्वीपीय ढलान पर और गहरे पानी में पाए जाने वाले। ड्वॉर्फ़ स्पर्म  व्हेल के जितना सामान्य नहीं हैं" ,</v>
      </c>
    </row>
    <row r="220" spans="4:4">
      <c r="D220" s="15" t="str">
        <f t="shared" si="17"/>
        <v xml:space="preserve">        type: "समुद्री स्तनपायी" ,</v>
      </c>
    </row>
    <row r="221" spans="4:4">
      <c r="D221" s="15" t="str">
        <f t="shared" si="17"/>
        <v xml:space="preserve">    },</v>
      </c>
    </row>
    <row r="222" spans="4:4">
      <c r="D222" s="15" t="str">
        <f>Q1</f>
        <v xml:space="preserve">{   </v>
      </c>
    </row>
    <row r="223" spans="4:4">
      <c r="D223" s="15" t="str">
        <f>Q2</f>
        <v xml:space="preserve">        id: "14" ,</v>
      </c>
    </row>
    <row r="224" spans="4:4">
      <c r="D224" s="15" t="str">
        <f>Q3</f>
        <v xml:space="preserve">        scientific_name: "इरावाडी डॉल्फिन" ,</v>
      </c>
    </row>
    <row r="225" spans="4:4">
      <c r="D225" s="15" t="str">
        <f>Q4</f>
        <v xml:space="preserve">        image_path: "Irrawaddy-Dolphin" ,</v>
      </c>
    </row>
    <row r="226" spans="4:4">
      <c r="D226" s="15" t="str">
        <f>Q5</f>
        <v xml:space="preserve">        local_name: "औरकीला ब्रेविरऔस्ट्रिस" ,</v>
      </c>
    </row>
    <row r="227" spans="4:4">
      <c r="D227" s="15" t="str">
        <f>Q7</f>
        <v xml:space="preserve">        description: "एक प्रमुख चोंच के बिना एक गोल थूथन है। फ्लिपर्स बड़े और पैडल के आकार के होते हैं और वयस्कों में गर्दन की क्रीज होती है।" ,</v>
      </c>
    </row>
    <row r="228" spans="4:4">
      <c r="D228" s="15" t="str">
        <f>Q6</f>
        <v xml:space="preserve">        IUCN_status: "एनडेनजर्ड (खतरे में)" ,</v>
      </c>
    </row>
    <row r="229" spans="4:4">
      <c r="D229" s="15" t="str">
        <f t="shared" ref="D229:D238" si="18">Q8</f>
        <v xml:space="preserve">        size: "जन्म के समय लंबाई1mवयस्क लंबाई2.5mवयस्क वजन130Kg" ,</v>
      </c>
    </row>
    <row r="230" spans="4:4">
      <c r="D230" s="15" t="str">
        <f t="shared" si="18"/>
        <v xml:space="preserve">        colour_pattern: "स्टील धूसर" ,</v>
      </c>
    </row>
    <row r="231" spans="4:4">
      <c r="D231" s="15" t="str">
        <f t="shared" si="18"/>
        <v xml:space="preserve">        dorsal_fin: "शरीर के मध्य बिंदु के ठीक पीछे पृष्ठीय पंख की तरह घुंडी" ,</v>
      </c>
    </row>
    <row r="232" spans="4:4">
      <c r="D232" s="15" t="str">
        <f t="shared" si="18"/>
        <v xml:space="preserve">        teeth_count: "ऊपरी जबड़ा 8-19 जोड़े दांत, निचला जबड़ा 13-14 जोड़े दांत" ,</v>
      </c>
    </row>
    <row r="233" spans="4:4">
      <c r="D233" s="15" t="str">
        <f t="shared" si="18"/>
        <v xml:space="preserve">        baleen_plate: null,</v>
      </c>
    </row>
    <row r="234" spans="4:4">
      <c r="D234" s="15" t="str">
        <f t="shared" si="18"/>
        <v xml:space="preserve">        throat_grooves: null,</v>
      </c>
    </row>
    <row r="235" spans="4:4">
      <c r="D235" s="15" t="str">
        <f t="shared" si="18"/>
        <v xml:space="preserve">        seasonal_movement: "अनजान" ,</v>
      </c>
    </row>
    <row r="236" spans="4:4">
      <c r="D236" s="15" t="str">
        <f t="shared" si="18"/>
        <v xml:space="preserve">        habitat_preferance: "तटीय जल, लैगून, मुहाना और नदियों में पाया जाता है।भारत में वर्तमान वितरण में चिल्का लैगून, उत्तरी उड़ीसा और पश्चिम बंगाल के तटीय जल शामिल हैं जिनमें भितरकनिका और सुंदरवन शामिल हैं" ,</v>
      </c>
    </row>
    <row r="237" spans="4:4">
      <c r="D237" s="15" t="str">
        <f t="shared" si="18"/>
        <v xml:space="preserve">        type: "समुद्री स्तनपायी" ,</v>
      </c>
    </row>
    <row r="238" spans="4:4">
      <c r="D238" s="15" t="str">
        <f t="shared" si="18"/>
        <v xml:space="preserve">    },</v>
      </c>
    </row>
    <row r="239" spans="4:4">
      <c r="D239" s="15" t="str">
        <f>R1</f>
        <v xml:space="preserve">{   </v>
      </c>
    </row>
    <row r="240" spans="4:4">
      <c r="D240" s="15" t="str">
        <f>R2</f>
        <v xml:space="preserve">        id: "15" ,</v>
      </c>
    </row>
    <row r="241" spans="4:4">
      <c r="D241" s="15" t="str">
        <f>R3</f>
        <v xml:space="preserve">        scientific_name: "शॉर्ट-फिन्ड पायलट व्हेल" ,</v>
      </c>
    </row>
    <row r="242" spans="4:4">
      <c r="D242" s="15" t="str">
        <f>R4</f>
        <v xml:space="preserve">        image_path: "Short-finned-Pilot-Whale" ,</v>
      </c>
    </row>
    <row r="243" spans="4:4">
      <c r="D243" s="15" t="str">
        <f>R5</f>
        <v xml:space="preserve">        local_name: "ग्लोबिसिफैला मैक्रोरिन्कस​" ,</v>
      </c>
    </row>
    <row r="244" spans="4:4">
      <c r="D244" s="15" t="str">
        <f>R7</f>
        <v xml:space="preserve">        description: "ब्लैक-मछली में से एक, पायलट व्हेल के शरीर के सामने के आधे हिस्से में एक प्रमुख पृष्ठीय पंख होता है। थूथन वयस्कों में लगभग चौकोर आकार के बल्बनुमा सिर के साथ गोल होता है। फ्लिपर्स लंबे, दरांती के आकार के और पतले होते हैं। नर महिलाओं की तुलना में बहुत बड़े होते हैं और उनका एक प्रमुख पोस्ट- ऐनल कील होता हैं, साथ ही साथ व्यापक आधार के साथ अधिक फाल्केट फ्लिपर्स भी होते हैं।" ,</v>
      </c>
    </row>
    <row r="245" spans="4:4">
      <c r="D245" s="15" t="str">
        <f>R6</f>
        <v xml:space="preserve">        IUCN_status: "लीस्ट कनसर्न​ (कम से कम चिंता का विषय)" ,</v>
      </c>
    </row>
    <row r="246" spans="4:4">
      <c r="D246" s="15" t="str">
        <f t="shared" ref="D246:D255" si="19">R8</f>
        <v xml:space="preserve">        size: "जन्म के समय लंबाई1.4-1.9mवयस्क लंबाई5.5-7.2mवयस्क वजन3,600 Kg" ,</v>
      </c>
    </row>
    <row r="247" spans="4:4">
      <c r="D247" s="15" t="str">
        <f t="shared" si="19"/>
        <v xml:space="preserve">        colour_pattern: "काले से भूरा-धूसर। इसमें छाती पर एक लंगर के आकार का हल्का पैच होता है और ब्लो होल के चारों ओर पृष्ठीय पंख के आधार से दो दो हल्की धारियाँ होती हैं जो आँख तक जाती हैं। पृष्ठीय पंख के पीछे एक हल्के रंग का 'सैडल' पैटर्न मौजूद होता है।" ,</v>
      </c>
    </row>
    <row r="248" spans="4:4">
      <c r="D248" s="15" t="str">
        <f t="shared" si="19"/>
        <v xml:space="preserve">        dorsal_fin: "पृष्ठीय पंख के पीछे एक हल्के रंग का 'सैडल पैटर्न'; बड़े गोल पृष्ठीय पंख, कम और पीठ के मध्य बिंदु के ठीक सामने" ,</v>
      </c>
    </row>
    <row r="249" spans="4:4">
      <c r="D249" s="15" t="str">
        <f t="shared" si="19"/>
        <v xml:space="preserve">        teeth_count: "प्रत्येक जबड़े में 7-9 जोड़े दांत होते हैं।" ,</v>
      </c>
    </row>
    <row r="250" spans="4:4">
      <c r="D250" s="15" t="str">
        <f t="shared" si="19"/>
        <v xml:space="preserve">        baleen_plate: null,</v>
      </c>
    </row>
    <row r="251" spans="4:4">
      <c r="D251" s="15" t="str">
        <f t="shared" si="19"/>
        <v xml:space="preserve">        throat_grooves: null,</v>
      </c>
    </row>
    <row r="252" spans="4:4">
      <c r="D252" s="15" t="str">
        <f t="shared" si="19"/>
        <v xml:space="preserve">        seasonal_movement: "अनजान" ,</v>
      </c>
    </row>
    <row r="253" spans="4:4">
      <c r="D253" s="15" t="str">
        <f t="shared" si="19"/>
        <v xml:space="preserve">        habitat_preferance: "गहरे अपतटीय जल में और समुद्री द्वीपों के आसपास पाए जाते हैं जहाँ निकटवर्ती जल गहरा होता है" ,</v>
      </c>
    </row>
    <row r="254" spans="4:4">
      <c r="D254" s="15" t="str">
        <f t="shared" si="19"/>
        <v xml:space="preserve">        type: "समुद्री स्तनपायी" ,</v>
      </c>
    </row>
    <row r="255" spans="4:4">
      <c r="D255" s="15" t="str">
        <f t="shared" si="19"/>
        <v xml:space="preserve">    },</v>
      </c>
    </row>
    <row r="256" spans="4:4">
      <c r="D256" s="15" t="str">
        <f>S1</f>
        <v xml:space="preserve">{   </v>
      </c>
    </row>
    <row r="257" spans="4:4">
      <c r="D257" s="15" t="str">
        <f>S2</f>
        <v xml:space="preserve">        id: "16" ,</v>
      </c>
    </row>
    <row r="258" spans="4:4">
      <c r="D258" s="15" t="str">
        <f>S3</f>
        <v xml:space="preserve">        scientific_name: "किलर व्हेल" ,</v>
      </c>
    </row>
    <row r="259" spans="4:4">
      <c r="D259" s="15" t="str">
        <f>S4</f>
        <v xml:space="preserve">        image_path: "Killer-Whale" ,</v>
      </c>
    </row>
    <row r="260" spans="4:4">
      <c r="D260" s="15" t="str">
        <f>S5</f>
        <v xml:space="preserve">        local_name: "औरसाय्नस और्का" ,</v>
      </c>
    </row>
    <row r="261" spans="4:4">
      <c r="D261" s="15" t="str">
        <f>S7</f>
        <v xml:space="preserve">        description: "सबसे बड़ी डॉल्फ़िनस में से, एक मजबूत शरीर, एक प्रमुख चोंच के बिना एक कुंद थूथन और लंबे पृष्ठीय पंख होते हैं।" ,</v>
      </c>
    </row>
    <row r="262" spans="4:4">
      <c r="D262" s="15" t="str">
        <f>S6</f>
        <v xml:space="preserve">        IUCN_status: "डेटा डेफिशिएंट (डेटा की कमी)" ,</v>
      </c>
    </row>
    <row r="263" spans="4:4">
      <c r="D263" s="15" t="str">
        <f t="shared" ref="D263:D272" si="20">S8</f>
        <v xml:space="preserve">        size: "जन्म के समय लंबाई2.1-2.6mवयस्क लंबाई8.5-9.8mवयस्क वजन7,500-10,000 Kg" ,</v>
      </c>
    </row>
    <row r="264" spans="4:4">
      <c r="D264" s="15" t="str">
        <f t="shared" si="20"/>
        <v xml:space="preserve">        colour_pattern: "पृष्ठीय पंख के पीछे हल्के रंग की काठी के साथ काले-सफेद रंग के पैटर्न की पहचान करना आसान है।" ,</v>
      </c>
    </row>
    <row r="265" spans="4:4">
      <c r="D265" s="15" t="str">
        <f t="shared" si="20"/>
        <v xml:space="preserve">        dorsal_fin: "इसके बहुत बड़े त्रिकोणीय स्तंभित पृष्ठीय पंख द्वारा इसे आसानी से पहचाना जा सकता है (2 मीटर से अधिक लंबा नर पृष्ठीय पंख; महिलाओं का घुमावदार पंख 0.9 मीटर तक लंबा होता है)" ,</v>
      </c>
    </row>
    <row r="266" spans="4:4">
      <c r="D266" s="15" t="str">
        <f t="shared" si="20"/>
        <v xml:space="preserve">        teeth_count: "प्रत्येक जबड़े में 10-14 जोड़े दांत होते हैं।" ,</v>
      </c>
    </row>
    <row r="267" spans="4:4">
      <c r="D267" s="15" t="str">
        <f t="shared" si="20"/>
        <v xml:space="preserve">        baleen_plate: null,</v>
      </c>
    </row>
    <row r="268" spans="4:4">
      <c r="D268" s="15" t="str">
        <f t="shared" si="20"/>
        <v xml:space="preserve">        throat_grooves: null,</v>
      </c>
    </row>
    <row r="269" spans="4:4">
      <c r="D269" s="15" t="str">
        <f t="shared" si="20"/>
        <v xml:space="preserve">        seasonal_movement: "अनजान" ,</v>
      </c>
    </row>
    <row r="270" spans="4:4">
      <c r="D270" s="15" t="str">
        <f t="shared" si="20"/>
        <v xml:space="preserve">        habitat_preferance: "एक महानगरीय प्रजाति आमतौर पर निकट और अपतटीय देखी जाती है" ,</v>
      </c>
    </row>
    <row r="271" spans="4:4">
      <c r="D271" s="15" t="str">
        <f t="shared" si="20"/>
        <v xml:space="preserve">        type: "समुद्री स्तनपायी" ,</v>
      </c>
    </row>
    <row r="272" spans="4:4">
      <c r="D272" s="15" t="str">
        <f t="shared" si="20"/>
        <v xml:space="preserve">    },</v>
      </c>
    </row>
    <row r="273" spans="4:4">
      <c r="D273" s="15" t="str">
        <f>T1</f>
        <v xml:space="preserve">{   </v>
      </c>
    </row>
    <row r="274" spans="4:4">
      <c r="D274" s="15" t="str">
        <f>T2</f>
        <v xml:space="preserve">        id: "17" ,</v>
      </c>
    </row>
    <row r="275" spans="4:4">
      <c r="D275" s="15" t="str">
        <f>T3</f>
        <v xml:space="preserve">        scientific_name: "फ़ॉल्स  किलर व्हेल" ,</v>
      </c>
    </row>
    <row r="276" spans="4:4">
      <c r="D276" s="15" t="str">
        <f>T4</f>
        <v xml:space="preserve">        image_path: "False-Killer-Whale" ,</v>
      </c>
    </row>
    <row r="277" spans="4:4">
      <c r="D277" s="15" t="str">
        <f>T5</f>
        <v xml:space="preserve">        local_name: "सूडऔर्का क्रैसिडेन्स" ,</v>
      </c>
    </row>
    <row r="278" spans="4:4">
      <c r="D278" s="15" t="str">
        <f>T7</f>
        <v xml:space="preserve">        description: "एक गोल थूथन और एक नरम ढलान वाले 'मेलन​' के साथ एक लंबा पतला शरीर होता है। चोंच प्रमुख नहीं होती। फ्लिपर्स लंबे होते हैं और आगे के किनारे में थोड़ा सा कूबड़ होता है जो उन्हें एस-आकार देता है।" ,</v>
      </c>
    </row>
    <row r="279" spans="4:4">
      <c r="D279" s="15" t="str">
        <f>T6</f>
        <v xml:space="preserve">        IUCN_status: "नियर थ्रेटन्ड (निकट धमकी)" ,</v>
      </c>
    </row>
    <row r="280" spans="4:4">
      <c r="D280" s="15" t="str">
        <f t="shared" ref="D280:D289" si="21">T8</f>
        <v xml:space="preserve">        size: "जन्म के समय लंबाई1.5-2.1mवयस्क लंबाई5-6mवयस्क वजन2,000 Kg" ,</v>
      </c>
    </row>
    <row r="281" spans="4:4">
      <c r="D281" s="15" t="str">
        <f t="shared" si="21"/>
        <v xml:space="preserve">        colour_pattern: "छाती और पेट पर हल्के धूसर रंग के पैच के साथ काले से धूसर-काला। बहुत फीकी केप कील को ओर पतला होते हुए।" ,</v>
      </c>
    </row>
    <row r="282" spans="4:4">
      <c r="D282" s="15" t="str">
        <f t="shared" si="21"/>
        <v xml:space="preserve">        dorsal_fin: "पृष्ठीय पंख लंबा, पीछे के मध्य बिंदु पर एक गोल टिप के साथ बाज़" ,</v>
      </c>
    </row>
    <row r="283" spans="4:4">
      <c r="D283" s="15" t="str">
        <f t="shared" si="21"/>
        <v xml:space="preserve">        teeth_count: "प्रत्येक जबड़े में 7-12 जोड़े दांत होते हैं।" ,</v>
      </c>
    </row>
    <row r="284" spans="4:4">
      <c r="D284" s="15" t="str">
        <f t="shared" si="21"/>
        <v xml:space="preserve">        baleen_plate: null,</v>
      </c>
    </row>
    <row r="285" spans="4:4">
      <c r="D285" s="15" t="str">
        <f t="shared" si="21"/>
        <v xml:space="preserve">        throat_grooves: null,</v>
      </c>
    </row>
    <row r="286" spans="4:4">
      <c r="D286" s="15" t="str">
        <f t="shared" si="21"/>
        <v xml:space="preserve">        seasonal_movement: "अनजान" ,</v>
      </c>
    </row>
    <row r="287" spans="4:4">
      <c r="D287" s="15" t="str">
        <f t="shared" si="21"/>
        <v xml:space="preserve">        habitat_preferance: "गहरे अपतटीय जल में और समुद्री द्वीपों के आसपास पाए जाते हैं जहाँ निकटवर्ती जल गहरा होता है" ,</v>
      </c>
    </row>
    <row r="288" spans="4:4">
      <c r="D288" s="15" t="str">
        <f t="shared" si="21"/>
        <v xml:space="preserve">        type: "समुद्री स्तनपायी" ,</v>
      </c>
    </row>
    <row r="289" spans="4:4">
      <c r="D289" s="15" t="str">
        <f t="shared" si="21"/>
        <v xml:space="preserve">    },</v>
      </c>
    </row>
    <row r="290" spans="4:4">
      <c r="D290" s="15" t="str">
        <f>U1</f>
        <v xml:space="preserve">{   </v>
      </c>
    </row>
    <row r="291" spans="4:4">
      <c r="D291" s="15" t="str">
        <f>U2</f>
        <v xml:space="preserve">        id: "18" ,</v>
      </c>
    </row>
    <row r="292" spans="4:4">
      <c r="D292" s="15" t="str">
        <f>U3</f>
        <v xml:space="preserve">        scientific_name: "पिग्मी किलर व्हेल" ,</v>
      </c>
    </row>
    <row r="293" spans="4:4">
      <c r="D293" s="15" t="str">
        <f>U4</f>
        <v xml:space="preserve">        image_path: "Pygmy-Killer-Whale" ,</v>
      </c>
    </row>
    <row r="294" spans="4:4">
      <c r="D294" s="15" t="str">
        <f>U5</f>
        <v xml:space="preserve">        local_name: "फेरेसा एटेनुऐटा " ,</v>
      </c>
    </row>
    <row r="295" spans="4:4">
      <c r="D295" s="15" t="str">
        <f>U7</f>
        <v xml:space="preserve">        description: "एक लंबा शरीर, पृष्ठीय पंख से पहले मजबूत और बाद में पतला। थूथन एक ढलान वाले 'मेलन​' के साथ गोल होता है। चोंच प्रमुख नहीं होती। फ्लिपर्स गोलाकार युक्तियों के साथ लंबे होते हैं।" ,</v>
      </c>
    </row>
    <row r="296" spans="4:4">
      <c r="D296" s="15" t="str">
        <f>U6</f>
        <v xml:space="preserve">        IUCN_status: "लीस्ट कनसर्न​ (कम से कम चिंता का विषय)" ,</v>
      </c>
    </row>
    <row r="297" spans="4:4">
      <c r="D297" s="15" t="str">
        <f t="shared" ref="D297:D306" si="22">U8</f>
        <v xml:space="preserve">        size: "जन्म के समय लंबाई80cmवयस्क लंबाई2.6mवयस्क वजन225 Kg" ,</v>
      </c>
    </row>
    <row r="298" spans="4:4">
      <c r="D298" s="15" t="str">
        <f t="shared" si="22"/>
        <v xml:space="preserve">        colour_pattern: "काले से धूसर-काला। होंठ और चोंच के सिरे सफेद होते हैं। पृष्ठीय पंख के ठीक नीचे एक हल्के भूरे रंग के केप की सूई प्रमुख है।" ,</v>
      </c>
    </row>
    <row r="299" spans="4:4">
      <c r="D299" s="15" t="str">
        <f t="shared" si="22"/>
        <v xml:space="preserve">        dorsal_fin: "पृष्ठीय पंख लंबा, बाज़ पीठ के मध्य बिंदु पर कम कोण पर उठा होता है" ,</v>
      </c>
    </row>
    <row r="300" spans="4:4">
      <c r="D300" s="15" t="str">
        <f t="shared" si="22"/>
        <v xml:space="preserve">        teeth_count: "ऊपरी जबड़ा 8-11 जोड़े दांत और निचला जबड़ा 11-13 जोड़े" ,</v>
      </c>
    </row>
    <row r="301" spans="4:4">
      <c r="D301" s="15" t="str">
        <f t="shared" si="22"/>
        <v xml:space="preserve">        baleen_plate: null,</v>
      </c>
    </row>
    <row r="302" spans="4:4">
      <c r="D302" s="15" t="str">
        <f t="shared" si="22"/>
        <v xml:space="preserve">        throat_grooves: null,</v>
      </c>
    </row>
    <row r="303" spans="4:4">
      <c r="D303" s="15" t="str">
        <f t="shared" si="22"/>
        <v xml:space="preserve">        seasonal_movement: "अनजान" ,</v>
      </c>
    </row>
    <row r="304" spans="4:4">
      <c r="D304" s="15" t="str">
        <f t="shared" si="22"/>
        <v xml:space="preserve">        habitat_preferance: "गहरे अपतटीय जल में और समुद्री द्वीपों के आसपास पाए जाते हैं जहाँ निकटवर्ती जल गहरा होता है" ,</v>
      </c>
    </row>
    <row r="305" spans="4:4">
      <c r="D305" s="15" t="str">
        <f t="shared" si="22"/>
        <v xml:space="preserve">        type: "समुद्री स्तनपायी" ,</v>
      </c>
    </row>
    <row r="306" spans="4:4">
      <c r="D306" s="15" t="str">
        <f t="shared" si="22"/>
        <v xml:space="preserve">    },</v>
      </c>
    </row>
    <row r="307" spans="4:4">
      <c r="D307" s="15" t="str">
        <f>V1</f>
        <v xml:space="preserve">{   </v>
      </c>
    </row>
    <row r="308" spans="4:4">
      <c r="D308" s="15" t="str">
        <f>V2</f>
        <v xml:space="preserve">        id: "19" ,</v>
      </c>
    </row>
    <row r="309" spans="4:4">
      <c r="D309" s="15" t="str">
        <f>V3</f>
        <v xml:space="preserve">        scientific_name: "मेलन-हेडेड  व्हेल" ,</v>
      </c>
    </row>
    <row r="310" spans="4:4">
      <c r="D310" s="15" t="str">
        <f>V4</f>
        <v xml:space="preserve">        image_path: "Melon-headed-Whale" ,</v>
      </c>
    </row>
    <row r="311" spans="4:4">
      <c r="D311" s="15" t="str">
        <f>V5</f>
        <v xml:space="preserve">        local_name: "पेपोनोसेफैला इलेक्ट्रा" ,</v>
      </c>
    </row>
    <row r="312" spans="4:4">
      <c r="D312" s="15" t="str">
        <f>V7</f>
        <v xml:space="preserve">        description: "एक लंबा पतला शरीर और एक 'मेलन​' के साथ एक गोल थूथन। एक चोंच का हल्का सा संकेत। फ्लिपर्स लंबे, नुकीले और दरांती के आकार के होते हैं।" ,</v>
      </c>
    </row>
    <row r="313" spans="4:4">
      <c r="D313" s="15" t="str">
        <f>V6</f>
        <v xml:space="preserve">        IUCN_status: "लीस्ट कनसर्न​ (कम से कम चिंता का विषय)" ,</v>
      </c>
    </row>
    <row r="314" spans="4:4">
      <c r="D314" s="15" t="str">
        <f t="shared" ref="D314:D323" si="23">V8</f>
        <v xml:space="preserve">        size: "जन्म के समय लंबाई1mवयस्क लंबाई2.6mवयस्क वजन275 Kg" ,</v>
      </c>
    </row>
    <row r="315" spans="4:4">
      <c r="D315" s="15" t="str">
        <f t="shared" si="23"/>
        <v xml:space="preserve">        colour_pattern: "होठों के साथ धूसर-काला रंग और चोंच युक्तियाँ जो सफेद होती हैं। पृष्ठीय पंख के ठीक नीचे एक हल्का धूसर केप डिपिंग (पिग्मी किलर व्हेल की तुलना में अधिक गहरा) प्रमुख है। एक हल्का मूत्रजननांगी पैच।" ,</v>
      </c>
    </row>
    <row r="316" spans="4:4">
      <c r="D316" s="15" t="str">
        <f t="shared" si="23"/>
        <v xml:space="preserve">        dorsal_fin: "पृष्ठीय पंख लंबा होता है, पीठ के मध्य बिंदु पर झुकता है" ,</v>
      </c>
    </row>
    <row r="317" spans="4:4">
      <c r="D317" s="15" t="str">
        <f t="shared" si="23"/>
        <v xml:space="preserve">        teeth_count: "प्रत्येक जबड़े में 20-25 जोड़े दांत होते हैं।" ,</v>
      </c>
    </row>
    <row r="318" spans="4:4">
      <c r="D318" s="15" t="str">
        <f t="shared" si="23"/>
        <v xml:space="preserve">        baleen_plate: null,</v>
      </c>
    </row>
    <row r="319" spans="4:4">
      <c r="D319" s="15" t="str">
        <f t="shared" si="23"/>
        <v xml:space="preserve">        throat_grooves: null,</v>
      </c>
    </row>
    <row r="320" spans="4:4">
      <c r="D320" s="15" t="str">
        <f t="shared" si="23"/>
        <v xml:space="preserve">        seasonal_movement: "अनजान" ,</v>
      </c>
    </row>
    <row r="321" spans="4:4">
      <c r="D321" s="15" t="str">
        <f t="shared" si="23"/>
        <v xml:space="preserve">        habitat_preferance: "गहरे अपतटीय जल में और समुद्री द्वीपों के आसपास पाए जाते हैं जहाँ निकटवर्ती जल गहरा होता है" ,</v>
      </c>
    </row>
    <row r="322" spans="4:4">
      <c r="D322" s="15" t="str">
        <f t="shared" si="23"/>
        <v xml:space="preserve">        type: "समुद्री स्तनपायी" ,</v>
      </c>
    </row>
    <row r="323" spans="4:4">
      <c r="D323" s="15" t="str">
        <f t="shared" si="23"/>
        <v xml:space="preserve">    },</v>
      </c>
    </row>
    <row r="324" spans="4:4">
      <c r="D324" s="15" t="str">
        <f>W1</f>
        <v xml:space="preserve">{   </v>
      </c>
    </row>
    <row r="325" spans="4:4">
      <c r="D325" s="15" t="str">
        <f>W2</f>
        <v xml:space="preserve">        id: "20" ,</v>
      </c>
    </row>
    <row r="326" spans="4:4">
      <c r="D326" s="15" t="str">
        <f>W3</f>
        <v xml:space="preserve">        scientific_name: "रिसोस  डॉल्फिन" ,</v>
      </c>
    </row>
    <row r="327" spans="4:4">
      <c r="D327" s="15" t="str">
        <f>W4</f>
        <v xml:space="preserve">        image_path: "Rissos-Dolphin" ,</v>
      </c>
    </row>
    <row r="328" spans="4:4">
      <c r="D328" s="15" t="str">
        <f>W5</f>
        <v xml:space="preserve">        local_name: "ग्रैम्पस ग्रिसूस​" ,</v>
      </c>
    </row>
    <row r="329" spans="4:4">
      <c r="D329" s="15" t="str">
        <f>W7</f>
        <v xml:space="preserve">        description: "एक कुंद सिर और एक मुंह के साथ एक मजबूत शरीर जो ऊपर की ओर झुका होता है। 'मेलन' गोल से ज्यादा चौकोर होता है। फ्लिपर्स लंबे और नुकीले होते हैं। टेल स्टॉक शरीर के सामने की तुलना में बहुत पतला होता है।" ,</v>
      </c>
    </row>
    <row r="330" spans="4:4">
      <c r="D330" s="15" t="str">
        <f>W6</f>
        <v xml:space="preserve">        IUCN_status: "लीस्ट कनसर्न​ (कम से कम चिंता का विषय)" ,</v>
      </c>
    </row>
    <row r="331" spans="4:4">
      <c r="D331" s="15" t="str">
        <f t="shared" ref="D331:D340" si="24">W8</f>
        <v xml:space="preserve">        size: "जन्म के समय लंबाई1-1.5mवयस्क लंबाई3.8mवयस्क वजन500 Kg" ,</v>
      </c>
    </row>
    <row r="332" spans="4:4">
      <c r="D332" s="15" t="str">
        <f t="shared" si="24"/>
        <v xml:space="preserve">        colour_pattern: "धूसर सफेद, शरीर के अधिकांश भाग पर रेक के निशानों से भारी घाव।" ,</v>
      </c>
    </row>
    <row r="333" spans="4:4">
      <c r="D333" s="15" t="str">
        <f t="shared" si="24"/>
        <v xml:space="preserve">        dorsal_fin: "पृष्ठीय पंख लंबा, पतला, पीठ के मध्य बिंदु पर खड़ा होता है" ,</v>
      </c>
    </row>
    <row r="334" spans="4:4">
      <c r="D334" s="15" t="str">
        <f t="shared" si="24"/>
        <v xml:space="preserve">        teeth_count: "निचले जबड़े में 2-7 जोड़े दांत होते हैं और ऊपरी जबड़े में 1 जोड़ी दांत होते हैं या कोई नहीं; दांत आमतौर पर हमेशा घिसे हुए होते हैं।" ,</v>
      </c>
    </row>
    <row r="335" spans="4:4">
      <c r="D335" s="15" t="str">
        <f t="shared" si="24"/>
        <v xml:space="preserve">        baleen_plate: null,</v>
      </c>
    </row>
    <row r="336" spans="4:4">
      <c r="D336" s="15" t="str">
        <f t="shared" si="24"/>
        <v xml:space="preserve">        throat_grooves: null,</v>
      </c>
    </row>
    <row r="337" spans="4:4">
      <c r="D337" s="15" t="str">
        <f t="shared" si="24"/>
        <v xml:space="preserve">        seasonal_movement: "अनजान" ,</v>
      </c>
    </row>
    <row r="338" spans="4:4">
      <c r="D338" s="15" t="str">
        <f t="shared" si="24"/>
        <v xml:space="preserve">        habitat_preferance: "महाद्वीपीय ढलान से दूर और बाहरी शेल्फ के गहरे क्षेत्रों में पाया गया" ,</v>
      </c>
    </row>
    <row r="339" spans="4:4">
      <c r="D339" s="15" t="str">
        <f t="shared" si="24"/>
        <v xml:space="preserve">        type: "समुद्री स्तनपायी" ,</v>
      </c>
    </row>
    <row r="340" spans="4:4">
      <c r="D340" s="15" t="str">
        <f t="shared" si="24"/>
        <v xml:space="preserve">    },</v>
      </c>
    </row>
    <row r="341" spans="4:4">
      <c r="D341" s="15" t="str">
        <f>X1</f>
        <v xml:space="preserve">{   </v>
      </c>
    </row>
    <row r="342" spans="4:4">
      <c r="D342" s="15" t="str">
        <f>X2</f>
        <v xml:space="preserve">        id: "21" ,</v>
      </c>
    </row>
    <row r="343" spans="4:4">
      <c r="D343" s="15" t="str">
        <f>X3</f>
        <v xml:space="preserve">        scientific_name: "रफ-टूथेड डॉल्फिन" ,</v>
      </c>
    </row>
    <row r="344" spans="4:4">
      <c r="D344" s="15" t="str">
        <f>X4</f>
        <v xml:space="preserve">        image_path: "Rough-toothed-Dolphin" ,</v>
      </c>
    </row>
    <row r="345" spans="4:4">
      <c r="D345" s="15" t="str">
        <f>X5</f>
        <v xml:space="preserve">        local_name: "स्टेनो ब्रेडानेंसिस" ,</v>
      </c>
    </row>
    <row r="346" spans="4:4">
      <c r="D346" s="15" t="str">
        <f>X7</f>
        <v xml:space="preserve">        description: "एक नुकीले शंक्वाकार सिर के साथ एक मजबूत शरीर और बिना क्रीज के मृदुता से ढलान वाला 'मेलन​' होता है। चोंच लंबी होती है और फ्लिपर्स बड़े और नुकीले होते हैं।" ,</v>
      </c>
    </row>
    <row r="347" spans="4:4">
      <c r="D347" s="15" t="str">
        <f>X6</f>
        <v xml:space="preserve">        IUCN_status: "लीस्ट कनसर्न​ (कम से कम चिंता का विषय)" ,</v>
      </c>
    </row>
    <row r="348" spans="4:4">
      <c r="D348" s="15" t="str">
        <f t="shared" ref="D348:D357" si="25">X8</f>
        <v xml:space="preserve">        size: "जन्म के समय लंबाई1mवयस्क लंबाई2.65mवयस्क वजन155 Kg" ,</v>
      </c>
    </row>
    <row r="349" spans="4:4">
      <c r="D349" s="15" t="str">
        <f t="shared" si="25"/>
        <v xml:space="preserve">        colour_pattern: "शीर्ष पर धूसर-काला, गुलाबी पेट और किनारों पर हल्का धूसर केप जो पृष्ठीय पंख के नीचे जाता है। पेट, होंठ और निचला जबड़ा सफेद रंग का होता है और आंखों पर गहरा धब्बा होता है।" ,</v>
      </c>
    </row>
    <row r="350" spans="4:4">
      <c r="D350" s="15" t="str">
        <f t="shared" si="25"/>
        <v xml:space="preserve">        dorsal_fin: "पृष्ठीय पंख लंबा, पतला, पीठ के मध्य बिंदु पर खड़ा होता है; लंबी चोंच" ,</v>
      </c>
    </row>
    <row r="351" spans="4:4">
      <c r="D351" s="15" t="str">
        <f t="shared" si="25"/>
        <v xml:space="preserve">        teeth_count: "प्रत्येक जबड़े में 19-28 जोड़े दांत होते हैं।दांतों के झुर्रीदार किनारों होते हैं।" ,</v>
      </c>
    </row>
    <row r="352" spans="4:4">
      <c r="D352" s="15" t="str">
        <f t="shared" si="25"/>
        <v xml:space="preserve">        baleen_plate: null,</v>
      </c>
    </row>
    <row r="353" spans="4:4">
      <c r="D353" s="15" t="str">
        <f t="shared" si="25"/>
        <v xml:space="preserve">        throat_grooves: null,</v>
      </c>
    </row>
    <row r="354" spans="4:4">
      <c r="D354" s="15" t="str">
        <f t="shared" si="25"/>
        <v xml:space="preserve">        seasonal_movement: "अनजान" ,</v>
      </c>
    </row>
    <row r="355" spans="4:4">
      <c r="D355" s="15" t="str">
        <f t="shared" si="25"/>
        <v xml:space="preserve">        habitat_preferance: "गहरे समुद्री जल में पाया जाता है।भारतीय जल में बहुत दुर्लभ" ,</v>
      </c>
    </row>
    <row r="356" spans="4:4">
      <c r="D356" s="15" t="str">
        <f t="shared" si="25"/>
        <v xml:space="preserve">        type: "समुद्री स्तनपायी" ,</v>
      </c>
    </row>
    <row r="357" spans="4:4">
      <c r="D357" s="15" t="str">
        <f t="shared" si="25"/>
        <v xml:space="preserve">    },</v>
      </c>
    </row>
    <row r="358" spans="4:4">
      <c r="D358" s="15" t="str">
        <f>Y1</f>
        <v xml:space="preserve">{   </v>
      </c>
    </row>
    <row r="359" spans="4:4">
      <c r="D359" s="15" t="str">
        <f>Y2</f>
        <v xml:space="preserve">        id: "22" ,</v>
      </c>
    </row>
    <row r="360" spans="4:4">
      <c r="D360" s="15" t="str">
        <f>Y3</f>
        <v xml:space="preserve">        scientific_name: "इन्डिअन ओशन हंपबैक डॉल्फिन" ,</v>
      </c>
    </row>
    <row r="361" spans="4:4">
      <c r="D361" s="15" t="str">
        <f>Y4</f>
        <v xml:space="preserve">        image_path: "Indian-Ocean-Humpback-Dolphin" ,</v>
      </c>
    </row>
    <row r="362" spans="4:4">
      <c r="D362" s="15" t="str">
        <f>Y5</f>
        <v xml:space="preserve">        local_name: "सूसा प्लंबिऐ" ,</v>
      </c>
    </row>
    <row r="363" spans="4:4">
      <c r="D363" s="15" t="str">
        <f>Y7</f>
        <v xml:space="preserve">        description: "मध्यम लंबी चोंच के साथ मजबूत शरीर। पृष्ठीय पंख पीठ के मध्य-बिंदु पर, एक कूबड़ पर स्थित होता है और इसलिए नाम। एक बल्बनुमा 'मेलन' एक अलग क्रीज और गोलाकार युक्तियों के साथ बड़े फ्लिपर्स और फ्लूक्स होते हैं। वयस्कों में बड़े कूबड़ होते हैं, खासकर पुरुषों में।" ,</v>
      </c>
    </row>
    <row r="364" spans="4:4">
      <c r="D364" s="15" t="str">
        <f>Y6</f>
        <v xml:space="preserve">        IUCN_status: "एनडेनजर्ड (खतरे में)" ,</v>
      </c>
    </row>
    <row r="365" spans="4:4">
      <c r="D365" s="15" t="str">
        <f t="shared" ref="D365:D374" si="26">Y8</f>
        <v xml:space="preserve">        size: "जन्म के समय लंबाई1mवयस्क लंबाई2.6-2.8mवयस्क वजन280 Kg" ,</v>
      </c>
    </row>
    <row r="366" spans="4:4">
      <c r="D366" s="15" t="str">
        <f t="shared" si="26"/>
        <v xml:space="preserve">        colour_pattern: "शीर्ष पर धूसर-काला, गुलाबी पेट। पेट, होंठ और निचला जबड़ा हल्का, होंठ और निचला जबड़ा और धब्बेदार गुलाबी होता है। आंखों पर एक​ गहरा धब्बा होता है।" ,</v>
      </c>
    </row>
    <row r="367" spans="4:4">
      <c r="D367" s="15" t="str">
        <f t="shared" si="26"/>
        <v xml:space="preserve">        dorsal_fin: "पृष्ठीय पंख छोटा और नुकीला होता है जो शरीर के मध्य बिंदु के ठीक सामने एक बड़े कूबड़ पर स्थित होता है" ,</v>
      </c>
    </row>
    <row r="368" spans="4:4">
      <c r="D368" s="15" t="str">
        <f t="shared" si="26"/>
        <v xml:space="preserve">        teeth_count: "ऊपरी जबड़े में 33-39 जोड़े दांत होते हैं और निचले जबड़े में 31-37 जोड़े दांत होते हैं।" ,</v>
      </c>
    </row>
    <row r="369" spans="4:4">
      <c r="D369" s="15" t="str">
        <f t="shared" si="26"/>
        <v xml:space="preserve">        baleen_plate: null,</v>
      </c>
    </row>
    <row r="370" spans="4:4">
      <c r="D370" s="15" t="str">
        <f t="shared" si="26"/>
        <v xml:space="preserve">        throat_grooves: null,</v>
      </c>
    </row>
    <row r="371" spans="4:4">
      <c r="D371" s="15" t="str">
        <f t="shared" si="26"/>
        <v xml:space="preserve">        seasonal_movement: "निवासी आबादी" ,</v>
      </c>
    </row>
    <row r="372" spans="4:4">
      <c r="D372" s="15" t="str">
        <f t="shared" si="26"/>
        <v xml:space="preserve">        habitat_preferance: "नदी के मुहाने के पास और नदियों के मुहाने के करीब 30 मीटर से कम गहराई वाले उथले पानी में पाए जाते हैं।भारत के पश्चिमी तट के साथ सबसे आम प्रजाति" ,</v>
      </c>
    </row>
    <row r="373" spans="4:4">
      <c r="D373" s="15" t="str">
        <f t="shared" si="26"/>
        <v xml:space="preserve">        type: "समुद्री स्तनपायी" ,</v>
      </c>
    </row>
    <row r="374" spans="4:4">
      <c r="D374" s="15" t="str">
        <f t="shared" si="26"/>
        <v xml:space="preserve">    },</v>
      </c>
    </row>
    <row r="375" spans="4:4">
      <c r="D375" s="15" t="str">
        <f>Z1</f>
        <v xml:space="preserve">{   </v>
      </c>
    </row>
    <row r="376" spans="4:4">
      <c r="D376" s="15" t="str">
        <f>Z2</f>
        <v xml:space="preserve">        id: "23" ,</v>
      </c>
    </row>
    <row r="377" spans="4:4">
      <c r="D377" s="15" t="str">
        <f>Z3</f>
        <v xml:space="preserve">        scientific_name: "इंडो-पैसिफिक हंपबैक डॉल्फिन" ,</v>
      </c>
    </row>
    <row r="378" spans="4:4">
      <c r="D378" s="15" t="str">
        <f>Z4</f>
        <v xml:space="preserve">        image_path: "Indo-Pacific-Humpback-Dolphin" ,</v>
      </c>
    </row>
    <row r="379" spans="4:4">
      <c r="D379" s="15" t="str">
        <f>Z5</f>
        <v xml:space="preserve">        local_name: "सूसा चिनेंसिस" ,</v>
      </c>
    </row>
    <row r="380" spans="4:4">
      <c r="D380" s="15" t="str">
        <f>Z7</f>
        <v xml:space="preserve">        description: "मध्यम लंबी चोंच के साथ मजबूत शरीर। एक अलग क्रीज वाला एक बल्बनुमा 'मेलन​' होता है। पृष्ठीय पंख पीठ के मध्य-बिंदु पर, एक कूबड़ पर स्थित होता है और इसलिए नाम। फिन के नीचे मृदुता से झुका हुआ कूबड़ उतना स्पष्ट नहीं होता जितना कि सूसा प्लंबिऐ में होता। फिन पीठ के मध्य बिंदु पर होता है। गोल युक्तियों के साथ फ्लिपर्स और फ्लूक्स। वयस्कों में बड़े कूबड़ होते हैं, विशेष रूप से पुरुषों में (वयस्क पुरुषों का वजन वयस्क महिलाओं की तुलना में तीन गुना अधिक होता है)।" ,</v>
      </c>
    </row>
    <row r="381" spans="4:4">
      <c r="D381" s="15" t="str">
        <f>Z6</f>
        <v xml:space="preserve">        IUCN_status: "वलनेरेबल​ (भेद्य)" ,</v>
      </c>
    </row>
    <row r="382" spans="4:4">
      <c r="D382" s="15" t="str">
        <f t="shared" ref="D382:D391" si="27">Z8</f>
        <v xml:space="preserve">        size: "जन्म के समय लंबाई1mवयस्क लंबाई2.7mवयस्क वजन240 Kg" ,</v>
      </c>
    </row>
    <row r="383" spans="4:4">
      <c r="D383" s="15" t="str">
        <f t="shared" si="27"/>
        <v xml:space="preserve">        colour_pattern: "धूसर-गुलाबी, किनारों पर अधिक गुलाबी, मुंह के चारों ओर और गुलाबी पेट।" ,</v>
      </c>
    </row>
    <row r="384" spans="4:4">
      <c r="D384" s="15" t="str">
        <f t="shared" si="27"/>
        <v xml:space="preserve">        dorsal_fin: "पृष्ठीय पंख छोटा होता है" ,</v>
      </c>
    </row>
    <row r="385" spans="4:4">
      <c r="D385" s="15" t="str">
        <f t="shared" si="27"/>
        <v xml:space="preserve">        teeth_count: "ऊपरी जबड़े में 32-38 जोड़े दांत होते हैं और निचले जबड़े में 29-38 जोड़े दांत होते हैं।" ,</v>
      </c>
    </row>
    <row r="386" spans="4:4">
      <c r="D386" s="15" t="str">
        <f t="shared" si="27"/>
        <v xml:space="preserve">        baleen_plate: null,</v>
      </c>
    </row>
    <row r="387" spans="4:4">
      <c r="D387" s="15" t="str">
        <f t="shared" si="27"/>
        <v xml:space="preserve">        throat_grooves: null,</v>
      </c>
    </row>
    <row r="388" spans="4:4">
      <c r="D388" s="15" t="str">
        <f t="shared" si="27"/>
        <v xml:space="preserve">        seasonal_movement: "निवासी आबादी" ,</v>
      </c>
    </row>
    <row r="389" spans="4:4">
      <c r="D389" s="15" t="str">
        <f t="shared" si="27"/>
        <v xml:space="preserve">        habitat_preferance: "भारत के पूर्वी तट पर पाया गया सूसा प्लंबिऐ और चिनेंसिस के बीच ओवरलैप का क्षेत्र दक्षिण-पूर्व भारत में होने का अनुमान है, 30 मीटर से कम गहराई के किनारे के उथले पानी में, नदी के मुहाने के करीब और मुहाना में पाया जाता है" ,</v>
      </c>
    </row>
    <row r="390" spans="4:4">
      <c r="D390" s="15" t="str">
        <f t="shared" si="27"/>
        <v xml:space="preserve">        type: "समुद्री स्तनपायी" ,</v>
      </c>
    </row>
    <row r="391" spans="4:4">
      <c r="D391" s="15" t="str">
        <f t="shared" si="27"/>
        <v xml:space="preserve">    },</v>
      </c>
    </row>
    <row r="392" spans="4:4">
      <c r="D392" s="15" t="str">
        <f>AA1</f>
        <v xml:space="preserve">{   </v>
      </c>
    </row>
    <row r="393" spans="4:4">
      <c r="D393" s="15" t="str">
        <f>AA2</f>
        <v xml:space="preserve">        id: "24" ,</v>
      </c>
    </row>
    <row r="394" spans="4:4">
      <c r="D394" s="15" t="str">
        <f>AA3</f>
        <v xml:space="preserve">        scientific_name: "इंडो-पैसिफिक बॉटलनोज़ डॉल्फ़िन" ,</v>
      </c>
    </row>
    <row r="395" spans="4:4">
      <c r="D395" s="15" t="str">
        <f>AA4</f>
        <v xml:space="preserve">        image_path: "Indo-Pacific-bottlenose-dolphin" ,</v>
      </c>
    </row>
    <row r="396" spans="4:4">
      <c r="D396" s="15" t="str">
        <f>AA5</f>
        <v xml:space="preserve">        local_name: "टर्सिओप्स ऐडंकस" ,</v>
      </c>
    </row>
    <row r="397" spans="4:4">
      <c r="D397" s="15" t="str">
        <f>AA7</f>
        <v xml:space="preserve">        description: "एक मजबूत शरीर के साथ एक बल्बनुमा सिर और एक मृदुता से झुका हुआ माथा होता है। चोंच लंबी होती है और निचला जबड़ा ऊपरी जबड़े से थोड़ा लंबा होता है। एक प्रमुख क्रीज मौजूद होती है। फ्लिपर्स छोटे, नुकीले होते हैं।" ,</v>
      </c>
    </row>
    <row r="398" spans="4:4">
      <c r="D398" s="15" t="str">
        <f>AA6</f>
        <v xml:space="preserve">        IUCN_status: "नियर थ्रेटन्ड (निकट धमकी)" ,</v>
      </c>
    </row>
    <row r="399" spans="4:4">
      <c r="D399" s="15" t="str">
        <f t="shared" ref="D399:D408" si="28">AA8</f>
        <v xml:space="preserve">        size: "जन्म के समय लंबाई85-112cmवयस्क लंबाई2.7mवयस्क वजन230 Kg" ,</v>
      </c>
    </row>
    <row r="400" spans="4:4">
      <c r="D400" s="15" t="str">
        <f t="shared" si="28"/>
        <v xml:space="preserve">        colour_pattern: "किनारों पर हल्के धूसर रंग के केप के साथ शीर्ष पर धूसर और पृष्ठीय पंख की ओर ऊपर उठती हुई ज्वाला। बछड़ों का पेट गुलाबी रंग का होता है जबकि वयस्कों में यह काले रंग का होता है।" ,</v>
      </c>
    </row>
    <row r="401" spans="4:4">
      <c r="D401" s="15" t="str">
        <f t="shared" si="28"/>
        <v xml:space="preserve">        dorsal_fin: "पृष्ठीय पंख चौड़े आधार के साथ लंबा होता है" ,</v>
      </c>
    </row>
    <row r="402" spans="4:4">
      <c r="D402" s="15" t="str">
        <f t="shared" si="28"/>
        <v xml:space="preserve">        teeth_count: "प्रत्येक जबड़े में 21-29 जोड़े दांत होते हैं।" ,</v>
      </c>
    </row>
    <row r="403" spans="4:4">
      <c r="D403" s="15" t="str">
        <f t="shared" si="28"/>
        <v xml:space="preserve">        baleen_plate: null,</v>
      </c>
    </row>
    <row r="404" spans="4:4">
      <c r="D404" s="15" t="str">
        <f t="shared" si="28"/>
        <v xml:space="preserve">        throat_grooves: null,</v>
      </c>
    </row>
    <row r="405" spans="4:4">
      <c r="D405" s="15" t="str">
        <f t="shared" si="28"/>
        <v xml:space="preserve">        seasonal_movement: "निवासी आबादी" ,</v>
      </c>
    </row>
    <row r="406" spans="4:4">
      <c r="D406" s="15" t="str">
        <f t="shared" si="28"/>
        <v xml:space="preserve">        habitat_preferance: "निकटवर्ती जल में पाया जाता है। भारतीय जल में टर्सिओप्स ट्रंकैटस (कौमन​ बॉटलनोज़ डॉल्फ़िन) भी हो सकते हैं जो शेल्फ पर पाए जाते हैं लेकिन गहरे पानी में। टर्सिओप्स ट्रंकैटस की एक छोटी चोंच, एक अधिक मजबूत शरीर, एक अधिक फाल्केट फिन और कोई उदर धब्बे नहीं होते हैं।" ,</v>
      </c>
    </row>
    <row r="407" spans="4:4">
      <c r="D407" s="15" t="str">
        <f t="shared" si="28"/>
        <v xml:space="preserve">        type: "समुद्री स्तनपायी" ,</v>
      </c>
    </row>
    <row r="408" spans="4:4">
      <c r="D408" s="15" t="str">
        <f t="shared" si="28"/>
        <v xml:space="preserve">    },</v>
      </c>
    </row>
    <row r="409" spans="4:4">
      <c r="D409" s="15" t="str">
        <f>AB1</f>
        <v xml:space="preserve">{   </v>
      </c>
    </row>
    <row r="410" spans="4:4">
      <c r="D410" s="15" t="str">
        <f>AB2</f>
        <v xml:space="preserve">        id: "25" ,</v>
      </c>
    </row>
    <row r="411" spans="4:4">
      <c r="D411" s="15" t="str">
        <f>AB3</f>
        <v xml:space="preserve">        scientific_name: "पैन-ट्रॉपिकल स्पॉटेड डॉल्फ़िन" ,</v>
      </c>
    </row>
    <row r="412" spans="4:4">
      <c r="D412" s="15" t="str">
        <f>AB4</f>
        <v xml:space="preserve">        image_path: "Pan-tropical-spotted-dolphin" ,</v>
      </c>
    </row>
    <row r="413" spans="4:4">
      <c r="D413" s="15" t="str">
        <f>AB5</f>
        <v xml:space="preserve">        local_name: "स्टेनेल्ला ऐटेनुएटा" ,</v>
      </c>
    </row>
    <row r="414" spans="4:4">
      <c r="D414" s="15" t="str">
        <f>AB7</f>
        <v xml:space="preserve">        description: "एक क्रीज के साथ एक प्रमुख 'मेलन​' और​ एक पतला सुव्यवस्थित शरीर होता है। पृष्ठीय पंख लंबा, पतला, पीठ के मध्य बिंदु पर युक्तियों पर गोल होता है। चोंच मध्यम लंबी होती है, फ्लिपर्स पतले और नुकीले होते हैं।" ,</v>
      </c>
    </row>
    <row r="415" spans="4:4">
      <c r="D415" s="15" t="str">
        <f>AB6</f>
        <v xml:space="preserve">        IUCN_status: "लीस्ट कनसर्न​ (कम से कम चिंता का विषय)" ,</v>
      </c>
    </row>
    <row r="416" spans="4:4">
      <c r="D416" s="15" t="str">
        <f t="shared" ref="D416:D425" si="29">AB8</f>
        <v xml:space="preserve">        size: "जन्म के समय लंबाई90cmवयस्क लंबाई2.4-2.6mवयस्क वजन119 Kg" ,</v>
      </c>
    </row>
    <row r="417" spans="4:4">
      <c r="D417" s="15" t="str">
        <f t="shared" si="29"/>
        <v xml:space="preserve">        colour_pattern: "पैंट्रोपिकल स्पॉटेड डॉल्फ़िन समग्र रूप से धूसर, ऊपर और ऊपरी किनारों पर गहरे रंग की होती हैं, और पेट और निचले हिस्से पर हल्की होती हैं। शरीर आमतौर पर देखा जाता है, हालांकि स्पॉटिंग क्षेत्रों के साथ भिन्न होती है, ऊपर सफेद धब्बे और नीचे काले धब्बे होते हैं। उम्र और क्षेत्र के साथ स्पॉटिंग बढ़ती जाती है। नवजात धब्बेदार डॉल्फ़िन बिना धब्बे वाली होती हैं, जिनकी पीठ गहरे धूसर रंग की होती है, जिसके किनारे नरम होते हैं और पेट हल्का होता है। समुद्र में, एक चिह्नित लगाम की अनूठी उपस्थिति, पृष्ठीय तरफ एक समान 'डार्क केप', और एक 'डार्क फ्लिपर लाइन' की उपस्थिति प्रजातियों की पहचान करने में मदद करती है।" ,</v>
      </c>
    </row>
    <row r="418" spans="4:4">
      <c r="D418" s="15" t="str">
        <f t="shared" si="29"/>
        <v xml:space="preserve">        dorsal_fin: "एक लंबा, हंसुए की तरह घूमा हुआ पृष्ठीय पंख जो केंद्र में स्थित होता है" ,</v>
      </c>
    </row>
    <row r="419" spans="4:4">
      <c r="D419" s="15" t="str">
        <f t="shared" si="29"/>
        <v xml:space="preserve">        teeth_count: "प्रत्येक जबड़े में 35-40 छोटे नुकीले दांत होते हैं।" ,</v>
      </c>
    </row>
    <row r="420" spans="4:4">
      <c r="D420" s="15" t="str">
        <f t="shared" si="29"/>
        <v xml:space="preserve">        baleen_plate: null,</v>
      </c>
    </row>
    <row r="421" spans="4:4">
      <c r="D421" s="15" t="str">
        <f t="shared" si="29"/>
        <v xml:space="preserve">        throat_grooves: null,</v>
      </c>
    </row>
    <row r="422" spans="4:4">
      <c r="D422" s="15" t="str">
        <f t="shared" si="29"/>
        <v xml:space="preserve">        seasonal_movement: "निवासी आबादी" ,</v>
      </c>
    </row>
    <row r="423" spans="4:4">
      <c r="D423" s="15" t="str">
        <f t="shared" si="29"/>
        <v xml:space="preserve">        habitat_preferance: "पैन-ट्रॉपिकल स्पॉटेड डॉल्फ़िन उष्णकटिबंधीय (ट्रॉपिकल) महासागरों में गर्म सतह के तापमान के साथ, तटीय और अपतटीय दोनों क्षेत्रों में पाए जाते हैं। तटीय रूप आम तौर पर बड़े होते हैं और अपतटीय रहने वालों की तुलना में अधिक भारी धब्बेदार होते हैं।" ,</v>
      </c>
    </row>
    <row r="424" spans="4:4">
      <c r="D424" s="15" t="str">
        <f t="shared" si="29"/>
        <v xml:space="preserve">        type: "समुद्री स्तनपायी" ,</v>
      </c>
    </row>
    <row r="425" spans="4:4">
      <c r="D425" s="15" t="str">
        <f t="shared" si="29"/>
        <v xml:space="preserve">    },</v>
      </c>
    </row>
    <row r="426" spans="4:4">
      <c r="D426" s="15" t="str">
        <f>AC1</f>
        <v xml:space="preserve">{   </v>
      </c>
    </row>
    <row r="427" spans="4:4">
      <c r="D427" s="15" t="str">
        <f>AC2</f>
        <v xml:space="preserve">        id: "26" ,</v>
      </c>
    </row>
    <row r="428" spans="4:4">
      <c r="D428" s="15" t="str">
        <f>AC3</f>
        <v xml:space="preserve">        scientific_name: "स्पिनर डॉल्फ़िन" ,</v>
      </c>
    </row>
    <row r="429" spans="4:4">
      <c r="D429" s="15" t="str">
        <f>AC4</f>
        <v xml:space="preserve">        image_path: "Spinner-dolphin" ,</v>
      </c>
    </row>
    <row r="430" spans="4:4">
      <c r="D430" s="15" t="str">
        <f>AC5</f>
        <v xml:space="preserve">        local_name: "स्टेनेल्ला लॉन्गिरोस्ट्रिस" ,</v>
      </c>
    </row>
    <row r="431" spans="4:4">
      <c r="D431" s="15" t="str">
        <f>AC7</f>
        <v xml:space="preserve">        description: "बहुत ही पतला शरीर जिसका माथा मृदुता से झुका हुआ होता है। एक क्रीज होती है और चोंच बहुत लंबी होती है। फ्लिपर्स पतले और नुकीले होते हैं।" ,</v>
      </c>
    </row>
    <row r="432" spans="4:4">
      <c r="D432" s="15" t="str">
        <f>AC6</f>
        <v xml:space="preserve">        IUCN_status: "डेटा डेफिशिएंट (डेटा की कमी)" ,</v>
      </c>
    </row>
    <row r="433" spans="4:4">
      <c r="D433" s="15" t="str">
        <f t="shared" ref="D433:D442" si="30">AC8</f>
        <v xml:space="preserve">        size: "जन्म के समय लंबाई75-80cmवयस्क लंबाई1.5-2.3mवयस्क वजन82 Kg" ,</v>
      </c>
    </row>
    <row r="434" spans="4:4">
      <c r="D434" s="15" t="str">
        <f t="shared" si="30"/>
        <v xml:space="preserve">        colour_pattern: "शीर्ष पर धूसर-काला, पक्षों के साथ चलने वाला एक हल्का धूसर बैंड और एक सफेद पेट (त्रिपक्षीय पैटर्न)। आँख से क्रीज तक और आँख से फ़्लिपर तक एक गहरी आँख धारी। ऊपरी चोंच गहरे रंग की होती है और निचली चोंच सफेद होती है और ऊपर की चोंच काली होती है।" ,</v>
      </c>
    </row>
    <row r="435" spans="4:4">
      <c r="D435" s="15" t="str">
        <f t="shared" si="30"/>
        <v xml:space="preserve">        dorsal_fin: "पृष्ठीय पंख लंबा, पतला, पीठ के मध्य बिंदु पर सीधा होता है" ,</v>
      </c>
    </row>
    <row r="436" spans="4:4">
      <c r="D436" s="15" t="str">
        <f t="shared" si="30"/>
        <v xml:space="preserve">        teeth_count: "प्रत्येक जबड़े में 40-62 जोड़े दांत होते हैं (ड्वॉर्फ़ स्पिनर डॉल्फ़िन के प्रत्येक जबड़े में 41-52 जोड़े दांत होते हैं)" ,</v>
      </c>
    </row>
    <row r="437" spans="4:4">
      <c r="D437" s="15" t="str">
        <f t="shared" si="30"/>
        <v xml:space="preserve">        baleen_plate: null,</v>
      </c>
    </row>
    <row r="438" spans="4:4">
      <c r="D438" s="15" t="str">
        <f t="shared" si="30"/>
        <v xml:space="preserve">        throat_grooves: null,</v>
      </c>
    </row>
    <row r="439" spans="4:4">
      <c r="D439" s="15" t="str">
        <f t="shared" si="30"/>
        <v xml:space="preserve">        seasonal_movement: "निवासी आबादी" ,</v>
      </c>
    </row>
    <row r="440" spans="4:4">
      <c r="D440" s="15" t="str">
        <f t="shared" si="30"/>
        <v xml:space="preserve">        habitat_preferance: "गहरे अपतटीय जल में और समुद्री द्वीपों के आसपास पाए जाते हैं जहाँ निकटवर्ती जल गहरा होता है" ,</v>
      </c>
    </row>
    <row r="441" spans="4:4">
      <c r="D441" s="15" t="str">
        <f t="shared" si="30"/>
        <v xml:space="preserve">        type: "समुद्री स्तनपायी" ,</v>
      </c>
    </row>
    <row r="442" spans="4:4">
      <c r="D442" s="15" t="str">
        <f t="shared" si="30"/>
        <v xml:space="preserve">    },</v>
      </c>
    </row>
    <row r="443" spans="4:4">
      <c r="D443" s="15" t="str">
        <f>AD1</f>
        <v xml:space="preserve">{   </v>
      </c>
    </row>
    <row r="444" spans="4:4">
      <c r="D444" s="15" t="str">
        <f>AD2</f>
        <v xml:space="preserve">        id: "27" ,</v>
      </c>
    </row>
    <row r="445" spans="4:4">
      <c r="D445" s="15" t="str">
        <f>AD3</f>
        <v xml:space="preserve">        scientific_name: "स्ट्राइप्ड डॉल्फिन" ,</v>
      </c>
    </row>
    <row r="446" spans="4:4">
      <c r="D446" s="15" t="str">
        <f>AD4</f>
        <v xml:space="preserve">        image_path: "Striped-dolphin" ,</v>
      </c>
    </row>
    <row r="447" spans="4:4">
      <c r="D447" s="15" t="str">
        <f>AD5</f>
        <v xml:space="preserve">        local_name: "स्टेनेल्ला सीरालेऔऐलबा" ,</v>
      </c>
    </row>
    <row r="448" spans="4:4">
      <c r="D448" s="15" t="str">
        <f>AD7</f>
        <v xml:space="preserve">        description: "शरीर अन्य स्टेनेला की तरह पतला नहीं होता। उनके पास मृदुता से झुका हुआ माथा और मध्यम लंबी चोंच होती है। फ्लिपर्स पतले और नुकीले होते हैं और एक क्रीज मौजूद होती है।" ,</v>
      </c>
    </row>
    <row r="449" spans="4:4">
      <c r="D449" s="15" t="str">
        <f>AD6</f>
        <v xml:space="preserve">        IUCN_status: "लीस्ट कनसर्न​ (कम से कम चिंता का विषय)" ,</v>
      </c>
    </row>
    <row r="450" spans="4:4">
      <c r="D450" s="15" t="str">
        <f t="shared" ref="D450:D459" si="31">AD8</f>
        <v xml:space="preserve">        size: "जन्म के समय लंबाई93-100cmवयस्क लंबाई2.56mवयस्क वजन155 Kg" ,</v>
      </c>
    </row>
    <row r="451" spans="4:4">
      <c r="D451" s="15" t="str">
        <f t="shared" si="31"/>
        <v xml:space="preserve">        colour_pattern: "गहरे रंग के केप के साथ ऊपर से धूसर-काला। पृष्ठीय पंख के सामने की ओर एक ज्वाला के साथ हल्का धूसर। आंख से गुदा तक एक गहरी पट्टी चलती है और आंख से फ्लिपर तक ऊपरी चोंच काली होती है और निचली चोंच सफेद होती है जिसमें एक काली नोक होती है।" ,</v>
      </c>
    </row>
    <row r="452" spans="4:4">
      <c r="D452" s="15" t="str">
        <f t="shared" si="31"/>
        <v xml:space="preserve">        dorsal_fin: "पृष्ठीय पंख त्रिकोणीय जिसमें पीठ के मध्य बिंदु पर एक व्यापक आधार होता है" ,</v>
      </c>
    </row>
    <row r="453" spans="4:4">
      <c r="D453" s="15" t="str">
        <f t="shared" si="31"/>
        <v xml:space="preserve">        teeth_count: "प्रत्येक जबड़े में 40-55 जोड़े दांत होते हैं।" ,</v>
      </c>
    </row>
    <row r="454" spans="4:4">
      <c r="D454" s="15" t="str">
        <f t="shared" si="31"/>
        <v xml:space="preserve">        baleen_plate: null,</v>
      </c>
    </row>
    <row r="455" spans="4:4">
      <c r="D455" s="15" t="str">
        <f t="shared" si="31"/>
        <v xml:space="preserve">        throat_grooves: null,</v>
      </c>
    </row>
    <row r="456" spans="4:4">
      <c r="D456" s="15" t="str">
        <f t="shared" si="31"/>
        <v xml:space="preserve">        seasonal_movement: "अनजान" ,</v>
      </c>
    </row>
    <row r="457" spans="4:4">
      <c r="D457" s="15" t="str">
        <f t="shared" si="31"/>
        <v xml:space="preserve">        habitat_preferance: "समुद्र के गहरे पानी में पाया जाता है" ,</v>
      </c>
    </row>
    <row r="458" spans="4:4">
      <c r="D458" s="15" t="str">
        <f t="shared" si="31"/>
        <v xml:space="preserve">        type: "समुद्री स्तनपायी" ,</v>
      </c>
    </row>
    <row r="459" spans="4:4">
      <c r="D459" s="15" t="str">
        <f t="shared" si="31"/>
        <v xml:space="preserve">    },</v>
      </c>
    </row>
    <row r="460" spans="4:4">
      <c r="D460" s="15" t="str">
        <f>AE1</f>
        <v xml:space="preserve">{   </v>
      </c>
    </row>
    <row r="461" spans="4:4">
      <c r="D461" s="15" t="str">
        <f>AE2</f>
        <v xml:space="preserve">        id: "28" ,</v>
      </c>
    </row>
    <row r="462" spans="4:4">
      <c r="D462" s="15" t="str">
        <f>AE3</f>
        <v xml:space="preserve">        scientific_name: "इंडो-पैसिफिक कॉमन डॉल्फ़िन" ,</v>
      </c>
    </row>
    <row r="463" spans="4:4">
      <c r="D463" s="15" t="str">
        <f>AE4</f>
        <v xml:space="preserve">        image_path: "Indo-Pacific-common-dolphin" ,</v>
      </c>
    </row>
    <row r="464" spans="4:4">
      <c r="D464" s="15" t="str">
        <f>AE5</f>
        <v xml:space="preserve">        local_name: "डेलफ़ायनस​ केपेंसिस ट्रॉपिकैलिस" ,</v>
      </c>
    </row>
    <row r="465" spans="4:4">
      <c r="D465" s="15" t="str">
        <f>AE7</f>
        <v xml:space="preserve">        description: "एक बहुत ही पतला शरीर जिसमें मृदुता से झुका हुआ माथा और एक प्रमुख क्रीज होती है। उनकी एक बहुत लंबी चोंच होती है और फ्लिपर्स लंबे, पतले और नुकीले होते हैं।" ,</v>
      </c>
    </row>
    <row r="466" spans="4:4">
      <c r="D466" s="15" t="str">
        <f>AE6</f>
        <v xml:space="preserve">        IUCN_status: "" ,</v>
      </c>
    </row>
    <row r="467" spans="4:4">
      <c r="D467" s="15" t="str">
        <f t="shared" ref="D467:D476" si="32">AE8</f>
        <v xml:space="preserve">        size: "जन्म के समय लंबाई80-100cmवयस्क लंबाई2.6mवयस्क वजन235 Kg" ,</v>
      </c>
    </row>
    <row r="468" spans="4:4">
      <c r="D468" s="15" t="str">
        <f t="shared" si="32"/>
        <v xml:space="preserve">        colour_pattern: "शीर्ष पर धूसर-काला, पृष्ठीय पंख के नीचे एक प्रमुख 'V'-आकार के घंटे के कांच के पैटर्न के साथ एक हल्का सफेद पेट और फ्लिपर के ऊपर एक पीला ब्लेज़।" ,</v>
      </c>
    </row>
    <row r="469" spans="4:4">
      <c r="D469" s="15" t="str">
        <f t="shared" si="32"/>
        <v xml:space="preserve">        dorsal_fin: "पृष्ठीय पंख लंबा, पतला, बाज़ और पीठ के मध्य बिंदु पर होता है" ,</v>
      </c>
    </row>
    <row r="470" spans="4:4">
      <c r="D470" s="15" t="str">
        <f t="shared" si="32"/>
        <v xml:space="preserve">        teeth_count: "ऊपरी जबड़े में 54-67 जोड़े दांत होते हैं और निचले जबड़े में 52-64 जोड़े दांत होते हैं।" ,</v>
      </c>
    </row>
    <row r="471" spans="4:4">
      <c r="D471" s="15" t="str">
        <f t="shared" si="32"/>
        <v xml:space="preserve">        baleen_plate: null,</v>
      </c>
    </row>
    <row r="472" spans="4:4">
      <c r="D472" s="15" t="str">
        <f t="shared" si="32"/>
        <v xml:space="preserve">        throat_grooves: null,</v>
      </c>
    </row>
    <row r="473" spans="4:4">
      <c r="D473" s="15" t="str">
        <f t="shared" si="32"/>
        <v xml:space="preserve">        seasonal_movement: "अनजान" ,</v>
      </c>
    </row>
    <row r="474" spans="4:4">
      <c r="D474" s="15" t="str">
        <f t="shared" si="32"/>
        <v xml:space="preserve">        habitat_preferance: "महाद्वीपीय शेल्फ के गहरे पानी में और ढलान पर, कभी-कभी निकट-किनारे के गहरे पानी में पाया जाता है" ,</v>
      </c>
    </row>
    <row r="475" spans="4:4">
      <c r="D475" s="15" t="str">
        <f t="shared" si="32"/>
        <v xml:space="preserve">        type: "समुद्री स्तनपायी" ,</v>
      </c>
    </row>
    <row r="476" spans="4:4">
      <c r="D476" s="15" t="str">
        <f t="shared" si="32"/>
        <v xml:space="preserve">    },</v>
      </c>
    </row>
    <row r="477" spans="4:4">
      <c r="D477" s="15" t="str">
        <f>AF1</f>
        <v xml:space="preserve">{   </v>
      </c>
    </row>
    <row r="478" spans="4:4">
      <c r="D478" s="15" t="str">
        <f>AF2</f>
        <v xml:space="preserve">        id: "29" ,</v>
      </c>
    </row>
    <row r="479" spans="4:4">
      <c r="D479" s="15" t="str">
        <f>AF3</f>
        <v xml:space="preserve">        scientific_name: "फ्रेज़र्स डॉल्फिन" ,</v>
      </c>
    </row>
    <row r="480" spans="4:4">
      <c r="D480" s="15" t="str">
        <f>AF4</f>
        <v xml:space="preserve">        image_path: "Frasers-dolphin" ,</v>
      </c>
    </row>
    <row r="481" spans="4:4">
      <c r="D481" s="15" t="str">
        <f>AF5</f>
        <v xml:space="preserve">        local_name: "लैजीनोडेल्फ़िस होज़्सी" ,</v>
      </c>
    </row>
    <row r="482" spans="4:4">
      <c r="D482" s="15" t="str">
        <f>AF7</f>
        <v xml:space="preserve">        description: "एक प्रमुख क्रीज के साथ, मृदुता से झुका हुआ माथे के साथ एक बहुत ही स्थिर शरीर होता है। लीस्ट कनसर्न​ (कम से कम चिंता का विषय) खरबूजे और चोंच के बीच की चोंच छोटी और ठूंठदार होती है। फ्लिपर्स लंबे होते हैं और सुझावों पर नुकीले होते हैं, फ्लूक के पीछे के किनारे स्पष्ट रूप से अवतल होते हैं।" ,</v>
      </c>
    </row>
    <row r="483" spans="4:4">
      <c r="D483" s="15" t="str">
        <f>AF6</f>
        <v xml:space="preserve">        IUCN_status: "लीस्ट कनसर्न​ (कम से कम चिंता का विषय)" ,</v>
      </c>
    </row>
    <row r="484" spans="4:4">
      <c r="D484" s="15" t="str">
        <f t="shared" ref="D484:D493" si="33">AF8</f>
        <v xml:space="preserve">        size: "जन्म के समय लंबाई1-1.1mवयस्क लंबाई2.6-2.7mवयस्क वजन210 Kg" ,</v>
      </c>
    </row>
    <row r="485" spans="4:4">
      <c r="D485" s="15" t="str">
        <f t="shared" si="33"/>
        <v xml:space="preserve">        colour_pattern: "गुलाबी पेट के साथ शीर्ष पर धूसर और चेहरे से गुदा तक चलने वाला हल्का धूसर बैंड। निचले जबड़े के बीच से फ्लिपर तक एक धूसर पट्टी दिखाई देती है जबकि 'मेलन​' के शीर्ष से ऊपरी जबड़े की नोक तक एक गहरी पट्टी दिखाई देती है। चोंच का सिरा काला होता है।" ,</v>
      </c>
    </row>
    <row r="486" spans="4:4">
      <c r="D486" s="15" t="str">
        <f t="shared" si="33"/>
        <v xml:space="preserve">        dorsal_fin: "पृष्ठीय पंख छोटा, त्रिकोणीय और पीठ के मध्य बिंदु पर खड़ा होता है" ,</v>
      </c>
    </row>
    <row r="487" spans="4:4">
      <c r="D487" s="15" t="str">
        <f t="shared" si="33"/>
        <v xml:space="preserve">        teeth_count: "प्रत्येक जबड़े में 38-44 जोड़े दांत होते हैं।" ,</v>
      </c>
    </row>
    <row r="488" spans="4:4">
      <c r="D488" s="15" t="str">
        <f t="shared" si="33"/>
        <v xml:space="preserve">        baleen_plate: null,</v>
      </c>
    </row>
    <row r="489" spans="4:4">
      <c r="D489" s="15" t="str">
        <f t="shared" si="33"/>
        <v xml:space="preserve">        throat_grooves: null,</v>
      </c>
    </row>
    <row r="490" spans="4:4">
      <c r="D490" s="15" t="str">
        <f t="shared" si="33"/>
        <v xml:space="preserve">        seasonal_movement: "अज्ञात" ,</v>
      </c>
    </row>
    <row r="491" spans="4:4">
      <c r="D491" s="15" t="str">
        <f t="shared" si="33"/>
        <v xml:space="preserve">        habitat_preferance: "गहरे अपतटीय जल में पाई जाने वाली समुद्री प्रजातियां" ,</v>
      </c>
    </row>
    <row r="492" spans="4:4">
      <c r="D492" s="15" t="str">
        <f t="shared" si="33"/>
        <v xml:space="preserve">        type: "समुद्री स्तनपायी" ,</v>
      </c>
    </row>
    <row r="493" spans="4:4">
      <c r="D493" s="15" t="str">
        <f t="shared" si="33"/>
        <v xml:space="preserve">    },</v>
      </c>
    </row>
    <row r="494" spans="4:4">
      <c r="D494" s="15" t="str">
        <f>AG1</f>
        <v xml:space="preserve">{   </v>
      </c>
    </row>
    <row r="495" spans="4:4">
      <c r="D495" s="15" t="str">
        <f>AG2</f>
        <v xml:space="preserve">        id: "30" ,</v>
      </c>
    </row>
    <row r="496" spans="4:4">
      <c r="D496" s="15" t="str">
        <f>AG3</f>
        <v xml:space="preserve">        scientific_name: "इंडो-पैसिफिक फिनलेस पोरपोइज़" ,</v>
      </c>
    </row>
    <row r="497" spans="4:4">
      <c r="D497" s="15" t="str">
        <f>AG4</f>
        <v xml:space="preserve">        image_path: "Indo-Pacific-finless-porpoise" ,</v>
      </c>
    </row>
    <row r="498" spans="4:4">
      <c r="D498" s="15" t="str">
        <f>AG5</f>
        <v xml:space="preserve">        local_name: "निओफोसीना फोसीनोइडिस​" ,</v>
      </c>
    </row>
    <row r="499" spans="4:4">
      <c r="D499" s="15" t="str">
        <f>AG7</f>
        <v xml:space="preserve">        description: "एक टौरपीडो के आकार का शरीर जिसमें एक बल्बनुमा सिर और एक गोल थूथन होता है। कोई चोंच नहीं होती। फ्लिपर्स लंबे और नुकीले होते हैं। फ़्लूक्स​ नोकदार होते है।" ,</v>
      </c>
    </row>
    <row r="500" spans="4:4">
      <c r="D500" s="15" t="str">
        <f>AG6</f>
        <v xml:space="preserve">        IUCN_status: "वलनेरेबल​ (भेद्य)" ,</v>
      </c>
    </row>
    <row r="501" spans="4:4">
      <c r="D501" s="15" t="str">
        <f t="shared" ref="D501:D510" si="34">AG8</f>
        <v xml:space="preserve">        size: "जन्म के समय लंबाई75-85cmवयस्क लंबाई1.5mवयस्क वजन60 Kg" ,</v>
      </c>
    </row>
    <row r="502" spans="4:4">
      <c r="D502" s="15" t="str">
        <f t="shared" si="34"/>
        <v xml:space="preserve">        colour_pattern: "गहरे धूसर से भूरा-धूसर रंग; 10-25 ट्यूबरकल्स की पंक्तियों के साथ पीठ पर एक ट्यूबरकल पैच। कोई पृष्ठीय पंख नहीं।" ,</v>
      </c>
    </row>
    <row r="503" spans="4:4">
      <c r="D503" s="15" t="str">
        <f t="shared" si="34"/>
        <v xml:space="preserve">        dorsal_fin: "पृष्ठीय पंख अनुपस्थित होता है" ,</v>
      </c>
    </row>
    <row r="504" spans="4:4">
      <c r="D504" s="15" t="str">
        <f t="shared" si="34"/>
        <v xml:space="preserve">        teeth_count: "कुदाल (स्पेड) के आकार के दांत; प्रत्येक जबड़े में 15-22 जोड़े दांत होते हैं।" ,</v>
      </c>
    </row>
    <row r="505" spans="4:4">
      <c r="D505" s="15" t="str">
        <f t="shared" si="34"/>
        <v xml:space="preserve">        baleen_plate: null,</v>
      </c>
    </row>
    <row r="506" spans="4:4">
      <c r="D506" s="15" t="str">
        <f t="shared" si="34"/>
        <v xml:space="preserve">        throat_grooves: null,</v>
      </c>
    </row>
    <row r="507" spans="4:4">
      <c r="D507" s="15" t="str">
        <f t="shared" si="34"/>
        <v xml:space="preserve">        seasonal_movement: "निवासी आबादी" ,</v>
      </c>
    </row>
    <row r="508" spans="4:4">
      <c r="D508" s="15" t="str">
        <f t="shared" si="34"/>
        <v xml:space="preserve">        habitat_preferance: "सुंदरबन सहित भारत के सभी तटों पर, तट के निकट जल में और मुहानाओं में पाए जाते हैं" ,</v>
      </c>
    </row>
    <row r="509" spans="4:4">
      <c r="D509" s="15" t="str">
        <f t="shared" si="34"/>
        <v xml:space="preserve">        type: "समुद्री स्तनपायी" ,</v>
      </c>
    </row>
    <row r="510" spans="4:4">
      <c r="D510" s="15" t="str">
        <f t="shared" si="34"/>
        <v xml:space="preserve">    },</v>
      </c>
    </row>
    <row r="511" spans="4:4">
      <c r="D511" s="15" t="str">
        <f>AH1</f>
        <v xml:space="preserve">{   </v>
      </c>
    </row>
    <row r="512" spans="4:4">
      <c r="D512" s="15" t="str">
        <f>AH2</f>
        <v xml:space="preserve">        id: "31" ,</v>
      </c>
    </row>
    <row r="513" spans="4:4">
      <c r="D513" s="15" t="str">
        <f>AH3</f>
        <v xml:space="preserve">        scientific_name: "साउथ एशियन रिवर डॉल्फिन" ,</v>
      </c>
    </row>
    <row r="514" spans="4:4">
      <c r="D514" s="15" t="str">
        <f>AH4</f>
        <v xml:space="preserve">        image_path: "South-Asian-river-dolphin" ,</v>
      </c>
    </row>
    <row r="515" spans="4:4">
      <c r="D515" s="15" t="str">
        <f>AH5</f>
        <v xml:space="preserve">        local_name: "प्लैटानिस्टा गैंजिटिका" ,</v>
      </c>
    </row>
    <row r="516" spans="4:4">
      <c r="D516" s="15" t="str">
        <f>AH7</f>
        <v xml:space="preserve">        description: "साउथ एशियन रिवर डॉल्फिन का एक चपटा शरीर और एक चपटी नोक के साथ एक लंबी पतली चोंच होती है। मादा में चोंच लंबी और नर में अपेक्षाकृत छोटी होती है। 'मेलन​' पर रिज के साथ, चोंच और 'मेलन​' के बीच एक प्रमुख क्रीज मौजूद होती है। एक एकल भट्ठा ब्लोहोल को दर्शाता है। आंखें पिनहोल की तरह होती हैं और फ़्लूक्स​ अवतल आंतरिक मार्जिन और एक प्रमुख पायदान के साथ चौड़े होते हैं। फ़्लिपर्स चौकोर डिस्टल सिरों के साथ बड़े होते हैं।" ,</v>
      </c>
    </row>
    <row r="517" spans="4:4">
      <c r="D517" s="15" t="str">
        <f>AH6</f>
        <v xml:space="preserve">        IUCN_status: "एनडेनजर्ड (खतरे में)" ,</v>
      </c>
    </row>
    <row r="518" spans="4:4">
      <c r="D518" s="15" t="str">
        <f t="shared" ref="D518:D527" si="35">AH8</f>
        <v xml:space="preserve">        size: "जन्म के समय लंबाई70-90cmवयस्क लंबाई1.6-2.6mवयस्क वजन85 Kg" ,</v>
      </c>
    </row>
    <row r="519" spans="4:4">
      <c r="D519" s="15" t="str">
        <f t="shared" si="35"/>
        <v xml:space="preserve">        colour_pattern: "ऊपर और पीछे हल्के भूरे से भूरे-धूसर रंग के होते हैं जबकि 'अंडरबेली' हल्का होता है।" ,</v>
      </c>
    </row>
    <row r="520" spans="4:4">
      <c r="D520" s="15" t="str">
        <f t="shared" si="35"/>
        <v xml:space="preserve">        dorsal_fin: "पृष्ठीय पंख कम, छोटा, त्रिकोणीय, चौड़ा-आधारित और रोस्ट्रम टिप से लगभग 2/3 है" ,</v>
      </c>
    </row>
    <row r="521" spans="4:4">
      <c r="D521" s="15" t="str">
        <f t="shared" si="35"/>
        <v xml:space="preserve">        teeth_count: "ऊपरी जबड़े में 26-39 जोड़े दांत होते हैं और निचले जबड़े में 26-35 जोड़े होते हैं। दांतों के जोड़े" ,</v>
      </c>
    </row>
    <row r="522" spans="4:4">
      <c r="D522" s="15" t="str">
        <f t="shared" si="35"/>
        <v xml:space="preserve">        baleen_plate: null,</v>
      </c>
    </row>
    <row r="523" spans="4:4">
      <c r="D523" s="15" t="str">
        <f t="shared" si="35"/>
        <v xml:space="preserve">        throat_grooves: null,</v>
      </c>
    </row>
    <row r="524" spans="4:4">
      <c r="D524" s="15" t="str">
        <f t="shared" si="35"/>
        <v xml:space="preserve">        seasonal_movement: "निवासी आबादी" ,</v>
      </c>
    </row>
    <row r="525" spans="4:4">
      <c r="D525" s="15" t="str">
        <f t="shared" si="35"/>
        <v xml:space="preserve">        habitat_preferance: "सिंधु, गंगा, ब्रह्मपुत्र, मेघना और कर्णफुली सांगु नदियों और उनकी सहायक नदियों में पाए जाते हैं।प्लैटानिस्टा गैंजिटिका माइनर पाकिस्तान में सिंधु जल निकासी और भारत में ब्यास नदी में पाया जाता है। प्लैटानिस्टा गैंजिटिका गैंगेटिका बाकी के वितरण रेंज में पाया जाता है।" ,</v>
      </c>
    </row>
    <row r="526" spans="4:4">
      <c r="D526" s="15" t="str">
        <f t="shared" si="35"/>
        <v xml:space="preserve">        type: "समुद्री स्तनपायी" ,</v>
      </c>
    </row>
    <row r="527" spans="4:4">
      <c r="D527" s="15" t="str">
        <f t="shared" si="35"/>
        <v xml:space="preserve">    },</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B986"/>
  <sheetViews>
    <sheetView workbookViewId="0">
      <selection activeCell="A17" sqref="A17"/>
    </sheetView>
  </sheetViews>
  <sheetFormatPr defaultColWidth="11.26953125" defaultRowHeight="15" customHeight="1"/>
  <cols>
    <col min="1" max="1" width="25.453125" bestFit="1" customWidth="1"/>
    <col min="2" max="2" width="36.1796875" bestFit="1" customWidth="1"/>
    <col min="3" max="26" width="10.54296875" customWidth="1"/>
  </cols>
  <sheetData>
    <row r="1" spans="1:2" ht="15.75" customHeight="1">
      <c r="A1" s="3" t="s">
        <v>5</v>
      </c>
      <c r="B1" s="4" t="s">
        <v>4</v>
      </c>
    </row>
    <row r="2" spans="1:2" ht="15.75" customHeight="1">
      <c r="A2" s="5" t="s">
        <v>6</v>
      </c>
      <c r="B2" s="6" t="s">
        <v>397</v>
      </c>
    </row>
    <row r="3" spans="1:2" ht="15.75" customHeight="1">
      <c r="A3" s="5" t="s">
        <v>7</v>
      </c>
      <c r="B3" s="6" t="s">
        <v>398</v>
      </c>
    </row>
    <row r="4" spans="1:2" ht="15.75" customHeight="1">
      <c r="A4" s="5" t="s">
        <v>8</v>
      </c>
      <c r="B4" s="6" t="s">
        <v>399</v>
      </c>
    </row>
    <row r="5" spans="1:2" ht="15.75" customHeight="1">
      <c r="A5" s="5" t="s">
        <v>9</v>
      </c>
      <c r="B5" s="6" t="s">
        <v>400</v>
      </c>
    </row>
    <row r="6" spans="1:2" ht="15.75" customHeight="1">
      <c r="A6" s="5" t="s">
        <v>10</v>
      </c>
      <c r="B6" s="6" t="s">
        <v>401</v>
      </c>
    </row>
    <row r="7" spans="1:2" ht="15.75" customHeight="1">
      <c r="A7" s="5" t="s">
        <v>11</v>
      </c>
      <c r="B7" s="6" t="s">
        <v>402</v>
      </c>
    </row>
    <row r="8" spans="1:2" ht="15.75" customHeight="1">
      <c r="A8" s="5" t="s">
        <v>12</v>
      </c>
      <c r="B8" s="6" t="s">
        <v>403</v>
      </c>
    </row>
    <row r="9" spans="1:2" ht="15.75" customHeight="1">
      <c r="A9" s="5" t="s">
        <v>13</v>
      </c>
      <c r="B9" s="6" t="s">
        <v>404</v>
      </c>
    </row>
    <row r="10" spans="1:2" ht="15.75" customHeight="1">
      <c r="A10" s="5" t="s">
        <v>14</v>
      </c>
      <c r="B10" s="6" t="s">
        <v>405</v>
      </c>
    </row>
    <row r="11" spans="1:2" ht="15.75" customHeight="1">
      <c r="A11" s="5" t="s">
        <v>15</v>
      </c>
      <c r="B11" s="6" t="s">
        <v>406</v>
      </c>
    </row>
    <row r="12" spans="1:2" ht="15.75" customHeight="1">
      <c r="A12" s="5" t="s">
        <v>16</v>
      </c>
      <c r="B12" s="6" t="s">
        <v>407</v>
      </c>
    </row>
    <row r="13" spans="1:2" ht="15.75" customHeight="1">
      <c r="A13" s="5" t="s">
        <v>17</v>
      </c>
      <c r="B13" s="6" t="s">
        <v>408</v>
      </c>
    </row>
    <row r="14" spans="1:2" ht="15.75" customHeight="1">
      <c r="A14" s="7" t="s">
        <v>18</v>
      </c>
      <c r="B14" s="6" t="s">
        <v>409</v>
      </c>
    </row>
    <row r="15" spans="1:2" ht="15.75" customHeight="1">
      <c r="A15" s="9" t="s">
        <v>3</v>
      </c>
      <c r="B15" s="6" t="s">
        <v>366</v>
      </c>
    </row>
    <row r="16" spans="1:2" ht="15.75" customHeight="1">
      <c r="A16" s="9" t="s">
        <v>57</v>
      </c>
      <c r="B16" s="6" t="s">
        <v>410</v>
      </c>
    </row>
    <row r="17" spans="1:2" ht="15.75" customHeight="1">
      <c r="A17" s="8" t="s">
        <v>1</v>
      </c>
      <c r="B17" s="6" t="s">
        <v>248</v>
      </c>
    </row>
    <row r="18" spans="1:2" ht="15.75" customHeight="1">
      <c r="A18" s="1" t="s">
        <v>23</v>
      </c>
      <c r="B18" s="6" t="s">
        <v>411</v>
      </c>
    </row>
    <row r="19" spans="1:2" ht="15.75" customHeight="1">
      <c r="A19" s="1" t="s">
        <v>21</v>
      </c>
      <c r="B19" s="6" t="s">
        <v>412</v>
      </c>
    </row>
    <row r="20" spans="1:2" ht="15.75" customHeight="1">
      <c r="A20" s="2" t="s">
        <v>20</v>
      </c>
      <c r="B20" s="6" t="s">
        <v>413</v>
      </c>
    </row>
    <row r="21" spans="1:2" ht="15.75" customHeight="1">
      <c r="A21" s="1" t="s">
        <v>22</v>
      </c>
      <c r="B21" s="6" t="s">
        <v>414</v>
      </c>
    </row>
    <row r="22" spans="1:2" ht="15.75" customHeight="1">
      <c r="A22" s="2" t="s">
        <v>19</v>
      </c>
      <c r="B22" s="6" t="s">
        <v>415</v>
      </c>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HINDI</vt:lpstr>
      <vt:lpstr>Code</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human being</dc:creator>
  <cp:keywords/>
  <dc:description/>
  <cp:lastModifiedBy>Raman Gahlawat</cp:lastModifiedBy>
  <dcterms:created xsi:type="dcterms:W3CDTF">2021-08-10T10:46:23Z</dcterms:created>
  <dcterms:modified xsi:type="dcterms:W3CDTF">2021-12-14T08:53:29Z</dcterms:modified>
  <cp:category/>
</cp:coreProperties>
</file>