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mc:AlternateContent xmlns:mc="http://schemas.openxmlformats.org/markup-compatibility/2006">
    <mc:Choice Requires="x15">
      <x15ac:absPath xmlns:x15ac="http://schemas.microsoft.com/office/spreadsheetml/2010/11/ac" url="E:\Raman\"/>
    </mc:Choice>
  </mc:AlternateContent>
  <xr:revisionPtr revIDLastSave="0" documentId="13_ncr:1_{005EABB4-1A77-40E8-B209-B778568D1C25}" xr6:coauthVersionLast="47" xr6:coauthVersionMax="47" xr10:uidLastSave="{00000000-0000-0000-0000-000000000000}"/>
  <bookViews>
    <workbookView xWindow="-108" yWindow="-108" windowWidth="23256" windowHeight="12576" xr2:uid="{00000000-000D-0000-FFFF-FFFF00000000}"/>
  </bookViews>
  <sheets>
    <sheet name="Malyalam" sheetId="3" r:id="rId1"/>
    <sheet name="Code" sheetId="4" r:id="rId2"/>
    <sheet name="Info" sheetId="2"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 uri="GoogleSheetsCustomDataVersion1">
      <go:sheetsCustomData xmlns:go="http://customooxmlschemas.google.com/" r:id="" roundtripDataSignature="AMtx7mjvn1jq9uPWxJf1ma6S8EezKEZSFw=="/>
    </ext>
  </extLst>
</workbook>
</file>

<file path=xl/calcChain.xml><?xml version="1.0" encoding="utf-8"?>
<calcChain xmlns="http://schemas.openxmlformats.org/spreadsheetml/2006/main">
  <c r="U12" i="4" l="1"/>
  <c r="V12" i="4"/>
  <c r="W12" i="4"/>
  <c r="X12" i="4"/>
  <c r="Y12" i="4"/>
  <c r="D369" i="4" s="1"/>
  <c r="Z12" i="4"/>
  <c r="D386" i="4" s="1"/>
  <c r="AA12" i="4"/>
  <c r="D403" i="4" s="1"/>
  <c r="AB12" i="4"/>
  <c r="D420" i="4" s="1"/>
  <c r="AC12" i="4"/>
  <c r="AD12" i="4"/>
  <c r="AE12" i="4"/>
  <c r="AF12" i="4"/>
  <c r="AG12" i="4"/>
  <c r="AH12" i="4"/>
  <c r="D522" i="4" s="1"/>
  <c r="U13" i="4"/>
  <c r="D302" i="4" s="1"/>
  <c r="V13" i="4"/>
  <c r="D319" i="4" s="1"/>
  <c r="W13" i="4"/>
  <c r="X13" i="4"/>
  <c r="Y13" i="4"/>
  <c r="Z13" i="4"/>
  <c r="AA13" i="4"/>
  <c r="D404" i="4" s="1"/>
  <c r="AB13" i="4"/>
  <c r="D421" i="4" s="1"/>
  <c r="AC13" i="4"/>
  <c r="D438" i="4" s="1"/>
  <c r="AD13" i="4"/>
  <c r="D455" i="4" s="1"/>
  <c r="AE13" i="4"/>
  <c r="AF13" i="4"/>
  <c r="AG13" i="4"/>
  <c r="AH13" i="4"/>
  <c r="Q12" i="4"/>
  <c r="R12" i="4"/>
  <c r="S12" i="4"/>
  <c r="T12" i="4"/>
  <c r="Q13" i="4"/>
  <c r="R13" i="4"/>
  <c r="S13" i="4"/>
  <c r="D268" i="4" s="1"/>
  <c r="T13" i="4"/>
  <c r="D285" i="4" s="1"/>
  <c r="P13" i="4"/>
  <c r="P12" i="4"/>
  <c r="D216" i="4" s="1"/>
  <c r="O13" i="4"/>
  <c r="O12" i="4"/>
  <c r="N12" i="4"/>
  <c r="M12" i="4"/>
  <c r="D165" i="4" s="1"/>
  <c r="L12" i="4"/>
  <c r="K12" i="4"/>
  <c r="J12" i="4"/>
  <c r="I12" i="4"/>
  <c r="H11" i="4"/>
  <c r="G11" i="4"/>
  <c r="D62" i="4" s="1"/>
  <c r="F11" i="4"/>
  <c r="D45" i="4" s="1"/>
  <c r="E11" i="4"/>
  <c r="D28" i="4" s="1"/>
  <c r="D13" i="4"/>
  <c r="D1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E3" i="4"/>
  <c r="F3" i="4"/>
  <c r="G3" i="4"/>
  <c r="H3" i="4"/>
  <c r="I3" i="4"/>
  <c r="J3" i="4"/>
  <c r="D105" i="4" s="1"/>
  <c r="K3" i="4"/>
  <c r="L3" i="4"/>
  <c r="M3" i="4"/>
  <c r="N3" i="4"/>
  <c r="O3" i="4"/>
  <c r="P3" i="4"/>
  <c r="Q3" i="4"/>
  <c r="R3" i="4"/>
  <c r="D241" i="4" s="1"/>
  <c r="S3" i="4"/>
  <c r="T3" i="4"/>
  <c r="U3" i="4"/>
  <c r="V3" i="4"/>
  <c r="W3" i="4"/>
  <c r="X3" i="4"/>
  <c r="Y3" i="4"/>
  <c r="Z3" i="4"/>
  <c r="D377" i="4" s="1"/>
  <c r="AA3" i="4"/>
  <c r="AB3" i="4"/>
  <c r="AC3" i="4"/>
  <c r="AD3" i="4"/>
  <c r="AE3" i="4"/>
  <c r="AF3" i="4"/>
  <c r="AG3" i="4"/>
  <c r="D496" i="4" s="1"/>
  <c r="AH3" i="4"/>
  <c r="D513" i="4" s="1"/>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E5" i="4"/>
  <c r="D22" i="4" s="1"/>
  <c r="F5" i="4"/>
  <c r="D39" i="4" s="1"/>
  <c r="G5" i="4"/>
  <c r="H5" i="4"/>
  <c r="I5" i="4"/>
  <c r="J5" i="4"/>
  <c r="K5" i="4"/>
  <c r="L5" i="4"/>
  <c r="D141" i="4" s="1"/>
  <c r="M5" i="4"/>
  <c r="D158" i="4" s="1"/>
  <c r="N5" i="4"/>
  <c r="D175" i="4" s="1"/>
  <c r="O5" i="4"/>
  <c r="P5" i="4"/>
  <c r="Q5" i="4"/>
  <c r="R5" i="4"/>
  <c r="S5" i="4"/>
  <c r="T5" i="4"/>
  <c r="D277" i="4" s="1"/>
  <c r="U5" i="4"/>
  <c r="D294" i="4" s="1"/>
  <c r="V5" i="4"/>
  <c r="D311" i="4" s="1"/>
  <c r="W5" i="4"/>
  <c r="X5" i="4"/>
  <c r="Y5" i="4"/>
  <c r="Z5" i="4"/>
  <c r="AA5" i="4"/>
  <c r="AB5" i="4"/>
  <c r="AC5" i="4"/>
  <c r="AD5" i="4"/>
  <c r="AE5" i="4"/>
  <c r="AF5" i="4"/>
  <c r="AG5" i="4"/>
  <c r="AH5" i="4"/>
  <c r="E6" i="4"/>
  <c r="D23" i="4" s="1"/>
  <c r="F6" i="4"/>
  <c r="D40" i="4" s="1"/>
  <c r="G6" i="4"/>
  <c r="D57" i="4" s="1"/>
  <c r="H6" i="4"/>
  <c r="D74" i="4" s="1"/>
  <c r="I6" i="4"/>
  <c r="J6" i="4"/>
  <c r="K6" i="4"/>
  <c r="L6" i="4"/>
  <c r="M6" i="4"/>
  <c r="D159" i="4" s="1"/>
  <c r="N6" i="4"/>
  <c r="D176" i="4" s="1"/>
  <c r="O6" i="4"/>
  <c r="D193" i="4" s="1"/>
  <c r="P6" i="4"/>
  <c r="D210" i="4" s="1"/>
  <c r="Q6" i="4"/>
  <c r="R6" i="4"/>
  <c r="S6" i="4"/>
  <c r="T6" i="4"/>
  <c r="U6" i="4"/>
  <c r="D295" i="4" s="1"/>
  <c r="V6" i="4"/>
  <c r="D312" i="4" s="1"/>
  <c r="W6" i="4"/>
  <c r="D329" i="4" s="1"/>
  <c r="X6" i="4"/>
  <c r="D346" i="4" s="1"/>
  <c r="Y6" i="4"/>
  <c r="Z6" i="4"/>
  <c r="AA6" i="4"/>
  <c r="AB6" i="4"/>
  <c r="AC6" i="4"/>
  <c r="D431" i="4" s="1"/>
  <c r="AD6" i="4"/>
  <c r="D448" i="4" s="1"/>
  <c r="AE6" i="4"/>
  <c r="D465" i="4" s="1"/>
  <c r="AF6" i="4"/>
  <c r="D482" i="4" s="1"/>
  <c r="AG6" i="4"/>
  <c r="AH6" i="4"/>
  <c r="E7" i="4"/>
  <c r="D24" i="4" s="1"/>
  <c r="F7" i="4"/>
  <c r="G7" i="4"/>
  <c r="D58" i="4" s="1"/>
  <c r="H7" i="4"/>
  <c r="D75" i="4" s="1"/>
  <c r="I7" i="4"/>
  <c r="D92" i="4" s="1"/>
  <c r="J7" i="4"/>
  <c r="D109" i="4" s="1"/>
  <c r="K7" i="4"/>
  <c r="D126" i="4" s="1"/>
  <c r="L7" i="4"/>
  <c r="M7" i="4"/>
  <c r="D160" i="4" s="1"/>
  <c r="N7" i="4"/>
  <c r="D177" i="4" s="1"/>
  <c r="O7" i="4"/>
  <c r="D194" i="4" s="1"/>
  <c r="P7" i="4"/>
  <c r="D211" i="4" s="1"/>
  <c r="Q7" i="4"/>
  <c r="D228" i="4" s="1"/>
  <c r="R7" i="4"/>
  <c r="D245" i="4" s="1"/>
  <c r="S7" i="4"/>
  <c r="T7" i="4"/>
  <c r="U7" i="4"/>
  <c r="D296" i="4" s="1"/>
  <c r="V7" i="4"/>
  <c r="D313" i="4" s="1"/>
  <c r="W7" i="4"/>
  <c r="D330" i="4" s="1"/>
  <c r="X7" i="4"/>
  <c r="D347" i="4" s="1"/>
  <c r="Y7" i="4"/>
  <c r="D364" i="4" s="1"/>
  <c r="Z7" i="4"/>
  <c r="D381" i="4" s="1"/>
  <c r="AA7" i="4"/>
  <c r="AB7" i="4"/>
  <c r="D415" i="4" s="1"/>
  <c r="AC7" i="4"/>
  <c r="D432" i="4" s="1"/>
  <c r="AD7" i="4"/>
  <c r="D449" i="4" s="1"/>
  <c r="AE7" i="4"/>
  <c r="D466" i="4" s="1"/>
  <c r="AF7" i="4"/>
  <c r="D483" i="4" s="1"/>
  <c r="AG7" i="4"/>
  <c r="D500" i="4" s="1"/>
  <c r="AH7" i="4"/>
  <c r="D517" i="4" s="1"/>
  <c r="E8" i="4"/>
  <c r="F8" i="4"/>
  <c r="D42" i="4" s="1"/>
  <c r="G8" i="4"/>
  <c r="D59" i="4" s="1"/>
  <c r="H8" i="4"/>
  <c r="D76" i="4" s="1"/>
  <c r="I8" i="4"/>
  <c r="J8" i="4"/>
  <c r="K8" i="4"/>
  <c r="L8" i="4"/>
  <c r="D144" i="4" s="1"/>
  <c r="M8" i="4"/>
  <c r="D161" i="4" s="1"/>
  <c r="N8" i="4"/>
  <c r="O8" i="4"/>
  <c r="D195" i="4" s="1"/>
  <c r="P8" i="4"/>
  <c r="Q8" i="4"/>
  <c r="R8" i="4"/>
  <c r="S8" i="4"/>
  <c r="D263" i="4" s="1"/>
  <c r="T8" i="4"/>
  <c r="U8" i="4"/>
  <c r="V8" i="4"/>
  <c r="D314" i="4" s="1"/>
  <c r="W8" i="4"/>
  <c r="D331" i="4" s="1"/>
  <c r="X8" i="4"/>
  <c r="Y8" i="4"/>
  <c r="Z8" i="4"/>
  <c r="D382" i="4" s="1"/>
  <c r="AA8" i="4"/>
  <c r="D399" i="4" s="1"/>
  <c r="AB8" i="4"/>
  <c r="AC8" i="4"/>
  <c r="AD8" i="4"/>
  <c r="D450" i="4" s="1"/>
  <c r="AE8" i="4"/>
  <c r="D467" i="4" s="1"/>
  <c r="AF8" i="4"/>
  <c r="AG8" i="4"/>
  <c r="D501" i="4" s="1"/>
  <c r="AH8" i="4"/>
  <c r="D518" i="4" s="1"/>
  <c r="E9" i="4"/>
  <c r="D26" i="4" s="1"/>
  <c r="F9" i="4"/>
  <c r="D43" i="4" s="1"/>
  <c r="G9" i="4"/>
  <c r="D60" i="4" s="1"/>
  <c r="H9" i="4"/>
  <c r="I9" i="4"/>
  <c r="J9" i="4"/>
  <c r="K9" i="4"/>
  <c r="L9" i="4"/>
  <c r="M9" i="4"/>
  <c r="D162" i="4" s="1"/>
  <c r="N9" i="4"/>
  <c r="D179" i="4" s="1"/>
  <c r="O9" i="4"/>
  <c r="D196" i="4" s="1"/>
  <c r="P9" i="4"/>
  <c r="Q9" i="4"/>
  <c r="R9" i="4"/>
  <c r="S9" i="4"/>
  <c r="T9" i="4"/>
  <c r="U9" i="4"/>
  <c r="D298" i="4" s="1"/>
  <c r="V9" i="4"/>
  <c r="D315" i="4" s="1"/>
  <c r="W9" i="4"/>
  <c r="D332" i="4" s="1"/>
  <c r="X9" i="4"/>
  <c r="Y9" i="4"/>
  <c r="Z9" i="4"/>
  <c r="AA9" i="4"/>
  <c r="AB9" i="4"/>
  <c r="AC9" i="4"/>
  <c r="D434" i="4" s="1"/>
  <c r="AD9" i="4"/>
  <c r="D451" i="4" s="1"/>
  <c r="AE9" i="4"/>
  <c r="D468" i="4" s="1"/>
  <c r="AF9" i="4"/>
  <c r="AG9" i="4"/>
  <c r="AH9" i="4"/>
  <c r="D519" i="4" s="1"/>
  <c r="E10" i="4"/>
  <c r="F10" i="4"/>
  <c r="D44" i="4" s="1"/>
  <c r="G10" i="4"/>
  <c r="D61" i="4" s="1"/>
  <c r="H10" i="4"/>
  <c r="I10" i="4"/>
  <c r="D95" i="4" s="1"/>
  <c r="J10" i="4"/>
  <c r="D112" i="4" s="1"/>
  <c r="K10" i="4"/>
  <c r="L10" i="4"/>
  <c r="D146" i="4" s="1"/>
  <c r="M10" i="4"/>
  <c r="D163" i="4" s="1"/>
  <c r="N10" i="4"/>
  <c r="D180" i="4" s="1"/>
  <c r="O10" i="4"/>
  <c r="D197" i="4" s="1"/>
  <c r="P10" i="4"/>
  <c r="D214" i="4" s="1"/>
  <c r="Q10" i="4"/>
  <c r="D231" i="4" s="1"/>
  <c r="R10" i="4"/>
  <c r="D248" i="4" s="1"/>
  <c r="S10" i="4"/>
  <c r="T10" i="4"/>
  <c r="D282" i="4" s="1"/>
  <c r="U10" i="4"/>
  <c r="D299" i="4" s="1"/>
  <c r="V10" i="4"/>
  <c r="D316" i="4" s="1"/>
  <c r="W10" i="4"/>
  <c r="D333" i="4" s="1"/>
  <c r="X10" i="4"/>
  <c r="D350" i="4" s="1"/>
  <c r="Y10" i="4"/>
  <c r="Z10" i="4"/>
  <c r="AA10" i="4"/>
  <c r="AB10" i="4"/>
  <c r="D418" i="4" s="1"/>
  <c r="AC10" i="4"/>
  <c r="D435" i="4" s="1"/>
  <c r="AD10" i="4"/>
  <c r="D452" i="4" s="1"/>
  <c r="AE10" i="4"/>
  <c r="D469" i="4" s="1"/>
  <c r="AF10" i="4"/>
  <c r="D486" i="4" s="1"/>
  <c r="AG10" i="4"/>
  <c r="AH10" i="4"/>
  <c r="D520" i="4" s="1"/>
  <c r="I11" i="4"/>
  <c r="J11" i="4"/>
  <c r="K11" i="4"/>
  <c r="D130" i="4" s="1"/>
  <c r="L11" i="4"/>
  <c r="D147" i="4" s="1"/>
  <c r="M11" i="4"/>
  <c r="D164" i="4" s="1"/>
  <c r="N11" i="4"/>
  <c r="D181" i="4" s="1"/>
  <c r="O11" i="4"/>
  <c r="P11" i="4"/>
  <c r="Q11" i="4"/>
  <c r="R11" i="4"/>
  <c r="S11" i="4"/>
  <c r="D266" i="4" s="1"/>
  <c r="T11" i="4"/>
  <c r="D283" i="4" s="1"/>
  <c r="U11" i="4"/>
  <c r="D300" i="4" s="1"/>
  <c r="V11" i="4"/>
  <c r="D317" i="4" s="1"/>
  <c r="W11" i="4"/>
  <c r="X11" i="4"/>
  <c r="Y11" i="4"/>
  <c r="Z11" i="4"/>
  <c r="AA11" i="4"/>
  <c r="D402" i="4" s="1"/>
  <c r="AB11" i="4"/>
  <c r="AC11" i="4"/>
  <c r="D436" i="4" s="1"/>
  <c r="AD11" i="4"/>
  <c r="D453" i="4" s="1"/>
  <c r="AE11" i="4"/>
  <c r="D470" i="4" s="1"/>
  <c r="AF11" i="4"/>
  <c r="D487" i="4" s="1"/>
  <c r="AG11" i="4"/>
  <c r="AH11" i="4"/>
  <c r="E12" i="4"/>
  <c r="F12" i="4"/>
  <c r="D46" i="4" s="1"/>
  <c r="G12" i="4"/>
  <c r="D63" i="4" s="1"/>
  <c r="H12" i="4"/>
  <c r="D80" i="4" s="1"/>
  <c r="D352" i="4"/>
  <c r="D488" i="4"/>
  <c r="E13" i="4"/>
  <c r="F13" i="4"/>
  <c r="G13" i="4"/>
  <c r="H13" i="4"/>
  <c r="D81" i="4" s="1"/>
  <c r="I13" i="4"/>
  <c r="D98" i="4" s="1"/>
  <c r="J13" i="4"/>
  <c r="D115" i="4" s="1"/>
  <c r="K13" i="4"/>
  <c r="L13" i="4"/>
  <c r="M13" i="4"/>
  <c r="N13" i="4"/>
  <c r="D523" i="4"/>
  <c r="E14" i="4"/>
  <c r="F14" i="4"/>
  <c r="G14" i="4"/>
  <c r="D65" i="4" s="1"/>
  <c r="H14" i="4"/>
  <c r="I14" i="4"/>
  <c r="J14" i="4"/>
  <c r="K14" i="4"/>
  <c r="L14" i="4"/>
  <c r="D150" i="4" s="1"/>
  <c r="M14" i="4"/>
  <c r="N14" i="4"/>
  <c r="O14" i="4"/>
  <c r="D201" i="4" s="1"/>
  <c r="P14" i="4"/>
  <c r="Q14" i="4"/>
  <c r="R14" i="4"/>
  <c r="S14" i="4"/>
  <c r="T14" i="4"/>
  <c r="D286" i="4" s="1"/>
  <c r="U14" i="4"/>
  <c r="D303" i="4" s="1"/>
  <c r="V14" i="4"/>
  <c r="W14" i="4"/>
  <c r="D337" i="4" s="1"/>
  <c r="X14" i="4"/>
  <c r="Y14" i="4"/>
  <c r="Z14" i="4"/>
  <c r="AA14" i="4"/>
  <c r="AB14" i="4"/>
  <c r="D422" i="4" s="1"/>
  <c r="AC14" i="4"/>
  <c r="D439" i="4" s="1"/>
  <c r="AD14" i="4"/>
  <c r="AE14" i="4"/>
  <c r="D473" i="4" s="1"/>
  <c r="AF14" i="4"/>
  <c r="AG14" i="4"/>
  <c r="AH14" i="4"/>
  <c r="D524" i="4" s="1"/>
  <c r="E15" i="4"/>
  <c r="D32" i="4" s="1"/>
  <c r="F15" i="4"/>
  <c r="D49" i="4" s="1"/>
  <c r="G15" i="4"/>
  <c r="D66" i="4" s="1"/>
  <c r="H15" i="4"/>
  <c r="D83" i="4" s="1"/>
  <c r="I15" i="4"/>
  <c r="D100" i="4" s="1"/>
  <c r="J15" i="4"/>
  <c r="K15" i="4"/>
  <c r="L15" i="4"/>
  <c r="M15" i="4"/>
  <c r="D168" i="4" s="1"/>
  <c r="N15" i="4"/>
  <c r="D185" i="4" s="1"/>
  <c r="O15" i="4"/>
  <c r="D202" i="4" s="1"/>
  <c r="P15" i="4"/>
  <c r="D219" i="4" s="1"/>
  <c r="Q15" i="4"/>
  <c r="D236" i="4" s="1"/>
  <c r="R15" i="4"/>
  <c r="D253" i="4" s="1"/>
  <c r="S15" i="4"/>
  <c r="D270" i="4" s="1"/>
  <c r="T15" i="4"/>
  <c r="U15" i="4"/>
  <c r="D304" i="4" s="1"/>
  <c r="V15" i="4"/>
  <c r="D321" i="4" s="1"/>
  <c r="W15" i="4"/>
  <c r="D338" i="4" s="1"/>
  <c r="X15" i="4"/>
  <c r="D355" i="4" s="1"/>
  <c r="Y15" i="4"/>
  <c r="D372" i="4" s="1"/>
  <c r="Z15" i="4"/>
  <c r="AA15" i="4"/>
  <c r="AB15" i="4"/>
  <c r="D423" i="4" s="1"/>
  <c r="AC15" i="4"/>
  <c r="AD15" i="4"/>
  <c r="AE15" i="4"/>
  <c r="D474" i="4" s="1"/>
  <c r="AF15" i="4"/>
  <c r="D491" i="4" s="1"/>
  <c r="AG15" i="4"/>
  <c r="D508" i="4" s="1"/>
  <c r="AH15" i="4"/>
  <c r="E16" i="4"/>
  <c r="F16" i="4"/>
  <c r="G16" i="4"/>
  <c r="H16" i="4"/>
  <c r="D84" i="4" s="1"/>
  <c r="I16" i="4"/>
  <c r="J16" i="4"/>
  <c r="K16" i="4"/>
  <c r="L16" i="4"/>
  <c r="M16" i="4"/>
  <c r="N16" i="4"/>
  <c r="O16" i="4"/>
  <c r="P16" i="4"/>
  <c r="D220" i="4" s="1"/>
  <c r="Q16" i="4"/>
  <c r="R16" i="4"/>
  <c r="S16" i="4"/>
  <c r="T16" i="4"/>
  <c r="U16" i="4"/>
  <c r="V16" i="4"/>
  <c r="W16" i="4"/>
  <c r="X16" i="4"/>
  <c r="D356" i="4" s="1"/>
  <c r="Y16" i="4"/>
  <c r="Z16" i="4"/>
  <c r="AA16" i="4"/>
  <c r="AB16" i="4"/>
  <c r="AC16" i="4"/>
  <c r="AD16" i="4"/>
  <c r="AE16" i="4"/>
  <c r="AF16" i="4"/>
  <c r="D492" i="4" s="1"/>
  <c r="AG16" i="4"/>
  <c r="AH16" i="4"/>
  <c r="D526" i="4" s="1"/>
  <c r="D8" i="4"/>
  <c r="D10" i="4"/>
  <c r="D11" i="4"/>
  <c r="D14" i="4"/>
  <c r="D15" i="4"/>
  <c r="D16" i="4"/>
  <c r="D9" i="4"/>
  <c r="D21" i="4"/>
  <c r="D419" i="4"/>
  <c r="D506" i="4"/>
  <c r="D3" i="4"/>
  <c r="D4" i="4"/>
  <c r="D5" i="4"/>
  <c r="D6" i="4"/>
  <c r="D7" i="4"/>
  <c r="D2" i="4"/>
  <c r="D495" i="4"/>
  <c r="D512" i="4"/>
  <c r="D497" i="4"/>
  <c r="D514" i="4"/>
  <c r="D498" i="4"/>
  <c r="D515" i="4"/>
  <c r="D499" i="4"/>
  <c r="D516" i="4"/>
  <c r="D502" i="4"/>
  <c r="D503" i="4"/>
  <c r="D504" i="4"/>
  <c r="D521" i="4"/>
  <c r="D505" i="4"/>
  <c r="D507" i="4"/>
  <c r="D525" i="4"/>
  <c r="D509" i="4"/>
  <c r="D36" i="4"/>
  <c r="D53" i="4"/>
  <c r="D70" i="4"/>
  <c r="D87" i="4"/>
  <c r="D104" i="4"/>
  <c r="D121" i="4"/>
  <c r="D138" i="4"/>
  <c r="D155" i="4"/>
  <c r="D172" i="4"/>
  <c r="D189" i="4"/>
  <c r="D206" i="4"/>
  <c r="D223" i="4"/>
  <c r="D240" i="4"/>
  <c r="D257" i="4"/>
  <c r="D274" i="4"/>
  <c r="D291" i="4"/>
  <c r="D308" i="4"/>
  <c r="D325" i="4"/>
  <c r="D342" i="4"/>
  <c r="D359" i="4"/>
  <c r="D376" i="4"/>
  <c r="D393" i="4"/>
  <c r="D410" i="4"/>
  <c r="D427" i="4"/>
  <c r="D444" i="4"/>
  <c r="D461" i="4"/>
  <c r="D478" i="4"/>
  <c r="D37" i="4"/>
  <c r="D54" i="4"/>
  <c r="D71" i="4"/>
  <c r="D88" i="4"/>
  <c r="D122" i="4"/>
  <c r="D139" i="4"/>
  <c r="D156" i="4"/>
  <c r="D173" i="4"/>
  <c r="D190" i="4"/>
  <c r="D207" i="4"/>
  <c r="D224" i="4"/>
  <c r="D258" i="4"/>
  <c r="D275" i="4"/>
  <c r="D292" i="4"/>
  <c r="D309" i="4"/>
  <c r="D326" i="4"/>
  <c r="D343" i="4"/>
  <c r="D360" i="4"/>
  <c r="D394" i="4"/>
  <c r="D411" i="4"/>
  <c r="D428" i="4"/>
  <c r="D445" i="4"/>
  <c r="D462" i="4"/>
  <c r="D479" i="4"/>
  <c r="D38" i="4"/>
  <c r="D55" i="4"/>
  <c r="D72" i="4"/>
  <c r="D89" i="4"/>
  <c r="D106" i="4"/>
  <c r="D123" i="4"/>
  <c r="D140" i="4"/>
  <c r="D157" i="4"/>
  <c r="D174" i="4"/>
  <c r="D191" i="4"/>
  <c r="D208" i="4"/>
  <c r="D225" i="4"/>
  <c r="D242" i="4"/>
  <c r="D259" i="4"/>
  <c r="D276" i="4"/>
  <c r="D293" i="4"/>
  <c r="D310" i="4"/>
  <c r="D327" i="4"/>
  <c r="D344" i="4"/>
  <c r="D361" i="4"/>
  <c r="D378" i="4"/>
  <c r="D395" i="4"/>
  <c r="D412" i="4"/>
  <c r="D429" i="4"/>
  <c r="D446" i="4"/>
  <c r="D463" i="4"/>
  <c r="D480" i="4"/>
  <c r="D56" i="4"/>
  <c r="D73" i="4"/>
  <c r="D90" i="4"/>
  <c r="D107" i="4"/>
  <c r="D124" i="4"/>
  <c r="D192" i="4"/>
  <c r="D209" i="4"/>
  <c r="D226" i="4"/>
  <c r="D243" i="4"/>
  <c r="D260" i="4"/>
  <c r="D328" i="4"/>
  <c r="D345" i="4"/>
  <c r="D362" i="4"/>
  <c r="D379" i="4"/>
  <c r="D396" i="4"/>
  <c r="D413" i="4"/>
  <c r="D430" i="4"/>
  <c r="D447" i="4"/>
  <c r="D464" i="4"/>
  <c r="D481" i="4"/>
  <c r="D91" i="4"/>
  <c r="D108" i="4"/>
  <c r="D125" i="4"/>
  <c r="D142" i="4"/>
  <c r="D227" i="4"/>
  <c r="D244" i="4"/>
  <c r="D261" i="4"/>
  <c r="D278" i="4"/>
  <c r="D363" i="4"/>
  <c r="D380" i="4"/>
  <c r="D397" i="4"/>
  <c r="D414" i="4"/>
  <c r="D41" i="4"/>
  <c r="D143" i="4"/>
  <c r="D262" i="4"/>
  <c r="D279" i="4"/>
  <c r="D398" i="4"/>
  <c r="D93" i="4"/>
  <c r="D110" i="4"/>
  <c r="D127" i="4"/>
  <c r="D178" i="4"/>
  <c r="D212" i="4"/>
  <c r="D229" i="4"/>
  <c r="D246" i="4"/>
  <c r="D280" i="4"/>
  <c r="D297" i="4"/>
  <c r="D348" i="4"/>
  <c r="D365" i="4"/>
  <c r="D416" i="4"/>
  <c r="D433" i="4"/>
  <c r="D484" i="4"/>
  <c r="D77" i="4"/>
  <c r="D94" i="4"/>
  <c r="D111" i="4"/>
  <c r="D128" i="4"/>
  <c r="D145" i="4"/>
  <c r="D213" i="4"/>
  <c r="D230" i="4"/>
  <c r="D247" i="4"/>
  <c r="D264" i="4"/>
  <c r="D281" i="4"/>
  <c r="D349" i="4"/>
  <c r="D366" i="4"/>
  <c r="D383" i="4"/>
  <c r="D400" i="4"/>
  <c r="D417" i="4"/>
  <c r="D485" i="4"/>
  <c r="D78" i="4"/>
  <c r="D129" i="4"/>
  <c r="D265" i="4"/>
  <c r="D367" i="4"/>
  <c r="D384" i="4"/>
  <c r="D401" i="4"/>
  <c r="D79" i="4"/>
  <c r="D96" i="4"/>
  <c r="D113" i="4"/>
  <c r="D198" i="4"/>
  <c r="D215" i="4"/>
  <c r="D232" i="4"/>
  <c r="D249" i="4"/>
  <c r="D334" i="4"/>
  <c r="D351" i="4"/>
  <c r="D368" i="4"/>
  <c r="D385" i="4"/>
  <c r="D97" i="4"/>
  <c r="D114" i="4"/>
  <c r="D131" i="4"/>
  <c r="D148" i="4"/>
  <c r="D182" i="4"/>
  <c r="D199" i="4"/>
  <c r="D233" i="4"/>
  <c r="D250" i="4"/>
  <c r="D267" i="4"/>
  <c r="D284" i="4"/>
  <c r="D301" i="4"/>
  <c r="D318" i="4"/>
  <c r="D335" i="4"/>
  <c r="D437" i="4"/>
  <c r="D454" i="4"/>
  <c r="D471" i="4"/>
  <c r="D47" i="4"/>
  <c r="D64" i="4"/>
  <c r="D132" i="4"/>
  <c r="D149" i="4"/>
  <c r="D166" i="4"/>
  <c r="D183" i="4"/>
  <c r="D200" i="4"/>
  <c r="D217" i="4"/>
  <c r="D234" i="4"/>
  <c r="D251" i="4"/>
  <c r="D336" i="4"/>
  <c r="D353" i="4"/>
  <c r="D370" i="4"/>
  <c r="D387" i="4"/>
  <c r="D472" i="4"/>
  <c r="D489" i="4"/>
  <c r="D48" i="4"/>
  <c r="D82" i="4"/>
  <c r="D99" i="4"/>
  <c r="D116" i="4"/>
  <c r="D133" i="4"/>
  <c r="D167" i="4"/>
  <c r="D184" i="4"/>
  <c r="D218" i="4"/>
  <c r="D235" i="4"/>
  <c r="D252" i="4"/>
  <c r="D269" i="4"/>
  <c r="D320" i="4"/>
  <c r="D354" i="4"/>
  <c r="D371" i="4"/>
  <c r="D388" i="4"/>
  <c r="D405" i="4"/>
  <c r="D456" i="4"/>
  <c r="D490" i="4"/>
  <c r="D117" i="4"/>
  <c r="D134" i="4"/>
  <c r="D151" i="4"/>
  <c r="D287" i="4"/>
  <c r="D389" i="4"/>
  <c r="D406" i="4"/>
  <c r="D440" i="4"/>
  <c r="D457" i="4"/>
  <c r="D50" i="4"/>
  <c r="D67" i="4"/>
  <c r="D101" i="4"/>
  <c r="D118" i="4"/>
  <c r="D135" i="4"/>
  <c r="D152" i="4"/>
  <c r="D169" i="4"/>
  <c r="D186" i="4"/>
  <c r="D203" i="4"/>
  <c r="D237" i="4"/>
  <c r="D254" i="4"/>
  <c r="D271" i="4"/>
  <c r="D288" i="4"/>
  <c r="D305" i="4"/>
  <c r="D322" i="4"/>
  <c r="D339" i="4"/>
  <c r="D373" i="4"/>
  <c r="D390" i="4"/>
  <c r="D407" i="4"/>
  <c r="D424" i="4"/>
  <c r="D441" i="4"/>
  <c r="D458" i="4"/>
  <c r="D475" i="4"/>
  <c r="D19" i="4"/>
  <c r="D20" i="4"/>
  <c r="D25" i="4"/>
  <c r="D27" i="4"/>
  <c r="D29" i="4"/>
  <c r="D30" i="4"/>
  <c r="D31" i="4"/>
  <c r="D33" i="4"/>
  <c r="D17" i="4"/>
  <c r="E17" i="4" s="1"/>
  <c r="D1" i="4"/>
  <c r="E1" i="4" s="1"/>
  <c r="F1" i="4" l="1"/>
  <c r="D18" i="4"/>
  <c r="F17" i="4"/>
  <c r="D34" i="4"/>
  <c r="G17" i="4" l="1"/>
  <c r="D51" i="4"/>
  <c r="G1" i="4"/>
  <c r="D35" i="4"/>
  <c r="H1" i="4" l="1"/>
  <c r="D52" i="4"/>
  <c r="H17" i="4"/>
  <c r="D68" i="4"/>
  <c r="I17" i="4" l="1"/>
  <c r="D85" i="4"/>
  <c r="I1" i="4"/>
  <c r="D69" i="4"/>
  <c r="J1" i="4" l="1"/>
  <c r="D86" i="4"/>
  <c r="J17" i="4"/>
  <c r="D102" i="4"/>
  <c r="K17" i="4" l="1"/>
  <c r="D119" i="4"/>
  <c r="K1" i="4"/>
  <c r="D103" i="4"/>
  <c r="L1" i="4" l="1"/>
  <c r="D120" i="4"/>
  <c r="L17" i="4"/>
  <c r="D136" i="4"/>
  <c r="M17" i="4" l="1"/>
  <c r="D153" i="4"/>
  <c r="M1" i="4"/>
  <c r="D137" i="4"/>
  <c r="N1" i="4" l="1"/>
  <c r="D154" i="4"/>
  <c r="N17" i="4"/>
  <c r="D170" i="4"/>
  <c r="O17" i="4" l="1"/>
  <c r="D187" i="4"/>
  <c r="O1" i="4"/>
  <c r="D171" i="4"/>
  <c r="P1" i="4" l="1"/>
  <c r="D188" i="4"/>
  <c r="P17" i="4"/>
  <c r="D204" i="4"/>
  <c r="Q17" i="4" l="1"/>
  <c r="D221" i="4"/>
  <c r="Q1" i="4"/>
  <c r="D205" i="4"/>
  <c r="R1" i="4" l="1"/>
  <c r="D222" i="4"/>
  <c r="R17" i="4"/>
  <c r="D238" i="4"/>
  <c r="S17" i="4" l="1"/>
  <c r="D255" i="4"/>
  <c r="S1" i="4"/>
  <c r="D239" i="4"/>
  <c r="T1" i="4" l="1"/>
  <c r="D256" i="4"/>
  <c r="T17" i="4"/>
  <c r="D272" i="4"/>
  <c r="U17" i="4" l="1"/>
  <c r="D289" i="4"/>
  <c r="U1" i="4"/>
  <c r="D273" i="4"/>
  <c r="V1" i="4" l="1"/>
  <c r="D290" i="4"/>
  <c r="V17" i="4"/>
  <c r="D306" i="4"/>
  <c r="W17" i="4" l="1"/>
  <c r="D323" i="4"/>
  <c r="W1" i="4"/>
  <c r="D307" i="4"/>
  <c r="X1" i="4" l="1"/>
  <c r="D324" i="4"/>
  <c r="X17" i="4"/>
  <c r="D340" i="4"/>
  <c r="Y17" i="4" l="1"/>
  <c r="D357" i="4"/>
  <c r="Y1" i="4"/>
  <c r="D341" i="4"/>
  <c r="Z1" i="4" l="1"/>
  <c r="D358" i="4"/>
  <c r="Z17" i="4"/>
  <c r="D374" i="4"/>
  <c r="AA17" i="4" l="1"/>
  <c r="D391" i="4"/>
  <c r="AA1" i="4"/>
  <c r="D375" i="4"/>
  <c r="AB1" i="4" l="1"/>
  <c r="D392" i="4"/>
  <c r="AB17" i="4"/>
  <c r="D408" i="4"/>
  <c r="AC17" i="4" l="1"/>
  <c r="D425" i="4"/>
  <c r="AC1" i="4"/>
  <c r="D409" i="4"/>
  <c r="AD1" i="4" l="1"/>
  <c r="D426" i="4"/>
  <c r="AD17" i="4"/>
  <c r="D442" i="4"/>
  <c r="AE17" i="4" l="1"/>
  <c r="D459" i="4"/>
  <c r="AE1" i="4"/>
  <c r="D443" i="4"/>
  <c r="AF1" i="4" l="1"/>
  <c r="D460" i="4"/>
  <c r="AF17" i="4"/>
  <c r="D476" i="4"/>
  <c r="AG17" i="4" l="1"/>
  <c r="D493" i="4"/>
  <c r="AG1" i="4"/>
  <c r="D477" i="4"/>
  <c r="AH1" i="4" l="1"/>
  <c r="D511" i="4" s="1"/>
  <c r="D494" i="4"/>
  <c r="AH17" i="4"/>
  <c r="D527" i="4" s="1"/>
  <c r="D510" i="4"/>
</calcChain>
</file>

<file path=xl/sharedStrings.xml><?xml version="1.0" encoding="utf-8"?>
<sst xmlns="http://schemas.openxmlformats.org/spreadsheetml/2006/main" count="634" uniqueCount="433">
  <si>
    <t>#</t>
  </si>
  <si>
    <t>SCIENTIFIC NAME</t>
  </si>
  <si>
    <t>IUCN Conservation Status</t>
  </si>
  <si>
    <t>Dugong</t>
  </si>
  <si>
    <t>Unknown</t>
  </si>
  <si>
    <t>Risso's Dolphin</t>
  </si>
  <si>
    <t>Rough-toothed Dolphin</t>
  </si>
  <si>
    <t>Indian Ocean Humpback Dolphin</t>
  </si>
  <si>
    <t>Indo-Pacific Humpback Dolphin</t>
  </si>
  <si>
    <t>Indo-Pacific bottlenose dolphin</t>
  </si>
  <si>
    <t>Pan-tropical spotted dolphin</t>
  </si>
  <si>
    <t>Spinner dolphin</t>
  </si>
  <si>
    <t>Striped dolphin</t>
  </si>
  <si>
    <t>Indo-Pacific common dolphin</t>
  </si>
  <si>
    <t>Fraser's dolphin</t>
  </si>
  <si>
    <t>Indo-Pacific finless porpoise</t>
  </si>
  <si>
    <t>South Asian river dolphin</t>
  </si>
  <si>
    <t>Language</t>
  </si>
  <si>
    <t>Also translate the below words:</t>
  </si>
  <si>
    <t xml:space="preserve">   identify</t>
  </si>
  <si>
    <t xml:space="preserve">    home</t>
  </si>
  <si>
    <t xml:space="preserve">    marine mammals</t>
  </si>
  <si>
    <t xml:space="preserve">    change language</t>
  </si>
  <si>
    <t xml:space="preserve">    about</t>
  </si>
  <si>
    <t xml:space="preserve">    SIZE</t>
  </si>
  <si>
    <t xml:space="preserve">    COLOUR PATTERN</t>
  </si>
  <si>
    <t xml:space="preserve">    DORSAL FIN</t>
  </si>
  <si>
    <t xml:space="preserve">    TEETH COUNT</t>
  </si>
  <si>
    <t xml:space="preserve">    BALEEN PLATE</t>
  </si>
  <si>
    <t xml:space="preserve">    THROAT GROOVES</t>
  </si>
  <si>
    <t xml:space="preserve">    SEASONAL MOVEMENT</t>
  </si>
  <si>
    <t xml:space="preserve">    habitat preferance</t>
  </si>
  <si>
    <t>Data Deficient</t>
  </si>
  <si>
    <t>Endangered</t>
  </si>
  <si>
    <t>Least Concern</t>
  </si>
  <si>
    <t>Near threatened</t>
  </si>
  <si>
    <t>Vulnerable</t>
  </si>
  <si>
    <t>20,000 Kg</t>
  </si>
  <si>
    <t>2m</t>
  </si>
  <si>
    <t>7,500-10,000 Kg</t>
  </si>
  <si>
    <t>75-80cm</t>
  </si>
  <si>
    <t>25-29m</t>
  </si>
  <si>
    <t>7-8m</t>
  </si>
  <si>
    <t>1m</t>
  </si>
  <si>
    <t>130Kg</t>
  </si>
  <si>
    <t>85 Kg</t>
  </si>
  <si>
    <t>70-90cm</t>
  </si>
  <si>
    <t>280 Kg</t>
  </si>
  <si>
    <t>11-17m</t>
  </si>
  <si>
    <t>40,000 Kg</t>
  </si>
  <si>
    <t>4m</t>
  </si>
  <si>
    <t>3,000 Kg</t>
  </si>
  <si>
    <t>450 Kg</t>
  </si>
  <si>
    <t>3,600 Kg</t>
  </si>
  <si>
    <t>80cm</t>
  </si>
  <si>
    <t>225 Kg</t>
  </si>
  <si>
    <t>275 Kg</t>
  </si>
  <si>
    <t>500 Kg</t>
  </si>
  <si>
    <t>155 Kg</t>
  </si>
  <si>
    <t>90cm</t>
  </si>
  <si>
    <t>80-100cm</t>
  </si>
  <si>
    <t>235 Kg</t>
  </si>
  <si>
    <t>210 Kg</t>
  </si>
  <si>
    <t>2,000 Kg</t>
  </si>
  <si>
    <t>230 Kg</t>
  </si>
  <si>
    <t>570 Kg</t>
  </si>
  <si>
    <t>57,000 Kg</t>
  </si>
  <si>
    <t>240 Kg</t>
  </si>
  <si>
    <t>60 Kg</t>
  </si>
  <si>
    <t>75-85cm</t>
  </si>
  <si>
    <t>Not Applicable</t>
  </si>
  <si>
    <t xml:space="preserve">{   </t>
  </si>
  <si>
    <t xml:space="preserve">    },</t>
  </si>
  <si>
    <r>
      <t xml:space="preserve">        </t>
    </r>
    <r>
      <rPr>
        <sz val="12"/>
        <color rgb="FF569CD6"/>
        <rFont val="Menlo"/>
        <family val="2"/>
      </rPr>
      <t>id</t>
    </r>
    <r>
      <rPr>
        <sz val="12"/>
        <color rgb="FFD4D4D4"/>
        <rFont val="Menlo"/>
        <family val="2"/>
      </rPr>
      <t>:</t>
    </r>
  </si>
  <si>
    <r>
      <t xml:space="preserve">        </t>
    </r>
    <r>
      <rPr>
        <sz val="12"/>
        <color rgb="FF569CD6"/>
        <rFont val="Menlo"/>
        <family val="2"/>
      </rPr>
      <t>scientific_name</t>
    </r>
    <r>
      <rPr>
        <sz val="12"/>
        <color rgb="FFD4D4D4"/>
        <rFont val="Menlo"/>
        <family val="2"/>
      </rPr>
      <t>:</t>
    </r>
  </si>
  <si>
    <r>
      <t xml:space="preserve">        </t>
    </r>
    <r>
      <rPr>
        <sz val="12"/>
        <color rgb="FF569CD6"/>
        <rFont val="Menlo"/>
        <family val="2"/>
      </rPr>
      <t>image_path</t>
    </r>
    <r>
      <rPr>
        <sz val="12"/>
        <color rgb="FFD4D4D4"/>
        <rFont val="Menlo"/>
        <family val="2"/>
      </rPr>
      <t>:</t>
    </r>
  </si>
  <si>
    <r>
      <t xml:space="preserve">        </t>
    </r>
    <r>
      <rPr>
        <sz val="12"/>
        <color rgb="FF569CD6"/>
        <rFont val="Menlo"/>
        <family val="2"/>
      </rPr>
      <t>local_name</t>
    </r>
    <r>
      <rPr>
        <sz val="12"/>
        <color rgb="FFD4D4D4"/>
        <rFont val="Menlo"/>
        <family val="2"/>
      </rPr>
      <t>:</t>
    </r>
  </si>
  <si>
    <r>
      <t xml:space="preserve">        </t>
    </r>
    <r>
      <rPr>
        <sz val="12"/>
        <color rgb="FF569CD6"/>
        <rFont val="Menlo"/>
        <family val="2"/>
      </rPr>
      <t>IUCN_status</t>
    </r>
    <r>
      <rPr>
        <sz val="12"/>
        <color rgb="FFD4D4D4"/>
        <rFont val="Menlo"/>
        <family val="2"/>
      </rPr>
      <t>:</t>
    </r>
  </si>
  <si>
    <r>
      <t xml:space="preserve">        </t>
    </r>
    <r>
      <rPr>
        <sz val="12"/>
        <color rgb="FF569CD6"/>
        <rFont val="Menlo"/>
        <family val="2"/>
      </rPr>
      <t>size</t>
    </r>
    <r>
      <rPr>
        <sz val="12"/>
        <color rgb="FFD4D4D4"/>
        <rFont val="Menlo"/>
        <family val="2"/>
      </rPr>
      <t>:</t>
    </r>
  </si>
  <si>
    <r>
      <t xml:space="preserve">        </t>
    </r>
    <r>
      <rPr>
        <sz val="12"/>
        <color rgb="FF569CD6"/>
        <rFont val="Menlo"/>
        <family val="2"/>
      </rPr>
      <t>colour_pattern</t>
    </r>
    <r>
      <rPr>
        <sz val="12"/>
        <color rgb="FFD4D4D4"/>
        <rFont val="Menlo"/>
        <family val="2"/>
      </rPr>
      <t>:</t>
    </r>
  </si>
  <si>
    <r>
      <t xml:space="preserve">        </t>
    </r>
    <r>
      <rPr>
        <sz val="12"/>
        <color rgb="FF569CD6"/>
        <rFont val="Menlo"/>
        <family val="2"/>
      </rPr>
      <t>dorsal_fin</t>
    </r>
    <r>
      <rPr>
        <sz val="12"/>
        <color rgb="FFD4D4D4"/>
        <rFont val="Menlo"/>
        <family val="2"/>
      </rPr>
      <t>:</t>
    </r>
  </si>
  <si>
    <r>
      <t xml:space="preserve">        </t>
    </r>
    <r>
      <rPr>
        <sz val="12"/>
        <color rgb="FF569CD6"/>
        <rFont val="Menlo"/>
        <family val="2"/>
      </rPr>
      <t>description</t>
    </r>
    <r>
      <rPr>
        <sz val="12"/>
        <color rgb="FFD4D4D4"/>
        <rFont val="Menlo"/>
        <family val="2"/>
      </rPr>
      <t>:</t>
    </r>
  </si>
  <si>
    <r>
      <t xml:space="preserve">        </t>
    </r>
    <r>
      <rPr>
        <sz val="12"/>
        <color rgb="FF569CD6"/>
        <rFont val="Menlo"/>
        <family val="2"/>
      </rPr>
      <t>teeth_count</t>
    </r>
    <r>
      <rPr>
        <sz val="12"/>
        <color rgb="FFD4D4D4"/>
        <rFont val="Menlo"/>
        <family val="2"/>
      </rPr>
      <t>:</t>
    </r>
  </si>
  <si>
    <r>
      <t xml:space="preserve">        </t>
    </r>
    <r>
      <rPr>
        <sz val="12"/>
        <color rgb="FF569CD6"/>
        <rFont val="Menlo"/>
        <family val="2"/>
      </rPr>
      <t>baleen_plate</t>
    </r>
    <r>
      <rPr>
        <sz val="12"/>
        <color rgb="FFD4D4D4"/>
        <rFont val="Menlo"/>
        <family val="2"/>
      </rPr>
      <t>:</t>
    </r>
  </si>
  <si>
    <r>
      <t xml:space="preserve">        </t>
    </r>
    <r>
      <rPr>
        <sz val="12"/>
        <color rgb="FF569CD6"/>
        <rFont val="Menlo"/>
        <family val="2"/>
      </rPr>
      <t>throat_grooves</t>
    </r>
    <r>
      <rPr>
        <sz val="12"/>
        <color rgb="FFD4D4D4"/>
        <rFont val="Menlo"/>
        <family val="2"/>
      </rPr>
      <t>:</t>
    </r>
  </si>
  <si>
    <r>
      <t xml:space="preserve">        </t>
    </r>
    <r>
      <rPr>
        <sz val="12"/>
        <color rgb="FF569CD6"/>
        <rFont val="Menlo"/>
        <family val="2"/>
      </rPr>
      <t>seasonal_movement</t>
    </r>
    <r>
      <rPr>
        <sz val="12"/>
        <color rgb="FFD4D4D4"/>
        <rFont val="Menlo"/>
        <family val="2"/>
      </rPr>
      <t>:</t>
    </r>
  </si>
  <si>
    <r>
      <t xml:space="preserve">        </t>
    </r>
    <r>
      <rPr>
        <sz val="12"/>
        <color rgb="FF569CD6"/>
        <rFont val="Menlo"/>
        <family val="2"/>
      </rPr>
      <t>habitat_preferance</t>
    </r>
    <r>
      <rPr>
        <sz val="12"/>
        <color rgb="FFD4D4D4"/>
        <rFont val="Menlo"/>
        <family val="2"/>
      </rPr>
      <t>:</t>
    </r>
  </si>
  <si>
    <r>
      <t xml:space="preserve">        </t>
    </r>
    <r>
      <rPr>
        <sz val="12"/>
        <color rgb="FF569CD6"/>
        <rFont val="Menlo"/>
        <family val="2"/>
      </rPr>
      <t>type</t>
    </r>
    <r>
      <rPr>
        <sz val="12"/>
        <color rgb="FFD4D4D4"/>
        <rFont val="Menlo"/>
        <family val="2"/>
      </rPr>
      <t>:</t>
    </r>
  </si>
  <si>
    <t>Local NAME</t>
  </si>
  <si>
    <t>Image-Path</t>
  </si>
  <si>
    <t>Humpback-Whale</t>
  </si>
  <si>
    <t>Blue-whale</t>
  </si>
  <si>
    <t>Omuras-whale</t>
  </si>
  <si>
    <t>Longmans-beaked-whale</t>
  </si>
  <si>
    <t>Ginkgo-toothed-beaked-whale</t>
  </si>
  <si>
    <t>Cuviers-beaked-whale</t>
  </si>
  <si>
    <t>Blainvilles-Beaked-Whale</t>
  </si>
  <si>
    <t>Sperm-Whale</t>
  </si>
  <si>
    <t>Dwarf-Sperm-Whale</t>
  </si>
  <si>
    <t>Pygmy-Sperm-Whale</t>
  </si>
  <si>
    <t>Irrawaddy-Dolphin</t>
  </si>
  <si>
    <t>Short-finned-Pilot-Whale</t>
  </si>
  <si>
    <t>Killer-Whale</t>
  </si>
  <si>
    <t>False-Killer-Whale</t>
  </si>
  <si>
    <t>Pygmy-Killer-Whale</t>
  </si>
  <si>
    <t>Melon-headed-Whale</t>
  </si>
  <si>
    <t>Rissos-Dolphin</t>
  </si>
  <si>
    <t>Rough-toothed-Dolphin</t>
  </si>
  <si>
    <t>Indian-Ocean-Humpback-Dolphin</t>
  </si>
  <si>
    <t>Indo-Pacific-Humpback-Dolphin</t>
  </si>
  <si>
    <t>Indo-Pacific-bottlenose-dolphin</t>
  </si>
  <si>
    <t>Pan-tropical-spotted-dolphin</t>
  </si>
  <si>
    <t>Spinner-dolphin</t>
  </si>
  <si>
    <t>Striped-dolphin</t>
  </si>
  <si>
    <t>Indo-Pacific-common-dolphin</t>
  </si>
  <si>
    <t>Frasers-dolphin</t>
  </si>
  <si>
    <t>Indo-Pacific-finless-porpoise</t>
  </si>
  <si>
    <t>South-Asian-river-dolphin</t>
  </si>
  <si>
    <t>Brydes-whale</t>
  </si>
  <si>
    <t>Deraniyagalas-beaked-Whale</t>
  </si>
  <si>
    <t>2.5m</t>
  </si>
  <si>
    <t>1-1.3m</t>
  </si>
  <si>
    <t>15-16.5m</t>
  </si>
  <si>
    <t>3.5-4m</t>
  </si>
  <si>
    <t>2.9m</t>
  </si>
  <si>
    <t>6.5m</t>
  </si>
  <si>
    <t>3.9-4.8m</t>
  </si>
  <si>
    <t>2-2.5m</t>
  </si>
  <si>
    <t>5.3m</t>
  </si>
  <si>
    <t>2.7m</t>
  </si>
  <si>
    <t>4.7m</t>
  </si>
  <si>
    <t>1.2m</t>
  </si>
  <si>
    <t>1.4-1.9m</t>
  </si>
  <si>
    <t>2.1-2.6m</t>
  </si>
  <si>
    <t>1.5-2.1m</t>
  </si>
  <si>
    <t>2.6m</t>
  </si>
  <si>
    <t>1-1.5m</t>
  </si>
  <si>
    <t>3.8m</t>
  </si>
  <si>
    <t>2.56m</t>
  </si>
  <si>
    <t>1-1.1m</t>
  </si>
  <si>
    <t>1.5m</t>
  </si>
  <si>
    <t>1.6-2.6m</t>
  </si>
  <si>
    <t>Type</t>
  </si>
  <si>
    <t>Marine Mammal</t>
  </si>
  <si>
    <t>Prefix</t>
  </si>
  <si>
    <t>Suffix</t>
  </si>
  <si>
    <t xml:space="preserve"> "</t>
  </si>
  <si>
    <t>" ,</t>
  </si>
  <si>
    <t>4.3m</t>
  </si>
  <si>
    <t>35-45m</t>
  </si>
  <si>
    <t>85-112cm</t>
  </si>
  <si>
    <t>93-100cn</t>
  </si>
  <si>
    <t>2.5-2.7m</t>
  </si>
  <si>
    <t>9.6-11.5m</t>
  </si>
  <si>
    <t>6-7m</t>
  </si>
  <si>
    <t>12.5-19.2m</t>
  </si>
  <si>
    <t>2.7-3.9m</t>
  </si>
  <si>
    <t>5.5-7.2m</t>
  </si>
  <si>
    <t>8.5-9.8m</t>
  </si>
  <si>
    <t>5-6m</t>
  </si>
  <si>
    <t>2.65m</t>
  </si>
  <si>
    <t>2.6-2.8m</t>
  </si>
  <si>
    <t>2.4-2.6m</t>
  </si>
  <si>
    <t>1.5-2.3m</t>
  </si>
  <si>
    <t>2.6-2.7m</t>
  </si>
  <si>
    <t>1,033 Kg</t>
  </si>
  <si>
    <t>272 Kg</t>
  </si>
  <si>
    <t>119 Kg</t>
  </si>
  <si>
    <t>82 Kg</t>
  </si>
  <si>
    <t>72,000-1,35,000 Kg</t>
  </si>
  <si>
    <t>VU</t>
  </si>
  <si>
    <t>LC</t>
  </si>
  <si>
    <t>EN</t>
  </si>
  <si>
    <t>DD</t>
  </si>
  <si>
    <t>NT</t>
  </si>
  <si>
    <t>NA</t>
  </si>
  <si>
    <t xml:space="preserve">ജനനസമയത്തെ നീളം: </t>
  </si>
  <si>
    <t xml:space="preserve">, മുതിർന്നവയുടെ പരമാവധി നീളം: </t>
  </si>
  <si>
    <t xml:space="preserve">, മുതിർന്നവരുടെ ഭാരം: </t>
  </si>
  <si>
    <t>തിരിച്ചറിയുക</t>
  </si>
  <si>
    <t xml:space="preserve">     വീട്</t>
  </si>
  <si>
    <t xml:space="preserve">     സമുദ്ര സസ്തനികൾ</t>
  </si>
  <si>
    <t xml:space="preserve">     ഭാഷ മാറ്റുക</t>
  </si>
  <si>
    <t xml:space="preserve">     കുറിച്ച്</t>
  </si>
  <si>
    <t xml:space="preserve">     വലിപ്പം</t>
  </si>
  <si>
    <t xml:space="preserve">     വർണ്ണ പാറ്റേൺ</t>
  </si>
  <si>
    <t xml:space="preserve">     ഡോർസൽ ഫിൻ</t>
  </si>
  <si>
    <t xml:space="preserve">     പല്ലുകളുടെ എണ്ണം</t>
  </si>
  <si>
    <t xml:space="preserve">     ബലീൻ പ്ലേറ്റ്</t>
  </si>
  <si>
    <t xml:space="preserve">     തൊണ്ട തോപ്പുകൾ</t>
  </si>
  <si>
    <t xml:space="preserve">     സീസണൽ മൂവ്മെന്റ്</t>
  </si>
  <si>
    <t xml:space="preserve">     ആവാസ മുൻഗണന</t>
  </si>
  <si>
    <t>അജ്ഞാതം</t>
  </si>
  <si>
    <t>ബാധകമല്ല</t>
  </si>
  <si>
    <t>ദുർബലമായ</t>
  </si>
  <si>
    <t>ഒട്ടും ആശങ്കാജനകമല്ലാത്ത</t>
  </si>
  <si>
    <t>വംശനാശഭീഷണി നേരിടുന്നു</t>
  </si>
  <si>
    <t>അടുത്ത് ഭീഷണിപ്പെടുത്തി</t>
  </si>
  <si>
    <t>ഡാറ്റ കുറവ്</t>
  </si>
  <si>
    <t>IUCN സംരക്ഷണ നില</t>
  </si>
  <si>
    <t xml:space="preserve">ടുഡോങ് </t>
  </si>
  <si>
    <t xml:space="preserve">ഹംപ്ബാക്ക് വൈയിൽ </t>
  </si>
  <si>
    <t xml:space="preserve">ബ്ലൂ വൈയിൽ </t>
  </si>
  <si>
    <t xml:space="preserve">ബ്രൈഡിയ്‌സ് വെയിൽ   </t>
  </si>
  <si>
    <t xml:space="preserve">ഓമൂറസ് വൈയിൽ </t>
  </si>
  <si>
    <t xml:space="preserve">ലോങ്മാൻസ്  ബീകിഡ്  വൈയിൽ   </t>
  </si>
  <si>
    <t xml:space="preserve">ഡെറാനിയഗലാസ്  ബിക്കിഡ്‌ വെയിൽ  </t>
  </si>
  <si>
    <t xml:space="preserve">ജിങ്കോ ടൂത്തിഡ് ബീകിഡ്   വെയിൽ </t>
  </si>
  <si>
    <t xml:space="preserve">കൂവിയെർസ് ബീക്കിഡ്‌  വെയിൽ </t>
  </si>
  <si>
    <t xml:space="preserve">ബ്ലൈൻവില്ലെസ് ബീകിഡ് വെയിൽ </t>
  </si>
  <si>
    <t xml:space="preserve">സ്പെം വൈയിൽ </t>
  </si>
  <si>
    <t>ഡ്വാർഫ്  സ്പെം വൈയിൽ</t>
  </si>
  <si>
    <t xml:space="preserve">പിഗ്‌മി സ്‌പേം വെയിൽ </t>
  </si>
  <si>
    <t xml:space="preserve">ഐരാവധി ഡോൾഫിൻ </t>
  </si>
  <si>
    <t xml:space="preserve">ഷോർട് ഫൈൻഡ് പ്യലെറ്റ്  വെയിൽ </t>
  </si>
  <si>
    <t xml:space="preserve">കില്ലർ വെയിൽ </t>
  </si>
  <si>
    <t xml:space="preserve">ഫാൾസ് കില്ലർ വെയിൽ </t>
  </si>
  <si>
    <t xml:space="preserve">പിഗ്മി കില്ലർ വെയിൽ </t>
  </si>
  <si>
    <t xml:space="preserve">മെലോൺ  ഹെഡ്ഡ് വെയിൽ </t>
  </si>
  <si>
    <t xml:space="preserve">റാസോസ്  ഡോൾഫിൻ </t>
  </si>
  <si>
    <t xml:space="preserve">റെഫ് ടൂത്തിട് ഡോൾഫിൻ </t>
  </si>
  <si>
    <t xml:space="preserve">ഇന്ത്യൻ ഓഷ്യൻ ഹംപ് ബാക്ക്‌  ഡോൾഫിൻ </t>
  </si>
  <si>
    <t xml:space="preserve">ഇൻഡോ പസിഫിക്  ഹംപ് ബാക്ക്‌  ഡോൾഫിൻ </t>
  </si>
  <si>
    <t xml:space="preserve">ഇൻഡോ പസിഫിക്  ബോട്ടൽനോസ്  ഡോൾഫിൻ </t>
  </si>
  <si>
    <t xml:space="preserve">പാൻ ട്രോപ്പിക്കൽ സ്പോട്ടെഡ് ഡോൾഫിൻ </t>
  </si>
  <si>
    <t xml:space="preserve">സ്പിന്നർ ഡോൾഫിൻ </t>
  </si>
  <si>
    <t xml:space="preserve">സ്ട്രിപ്പ്ഡ് ഡോൾഫിൻ </t>
  </si>
  <si>
    <t xml:space="preserve">ഇൻഡോ പസിഫിക്  കോമൺ  ഡോൾഫിൻ </t>
  </si>
  <si>
    <t xml:space="preserve">ഫ്രാസേർസ്  ഡോൾഫിൻ </t>
  </si>
  <si>
    <t xml:space="preserve">ഇൻഡോ പസിഫിക് ഫിൻലസ് പോർപൊയിസ് </t>
  </si>
  <si>
    <t xml:space="preserve">സൗത്ത് ഏഷ്യൻ റിവർ ഡോൾഫിൻ </t>
  </si>
  <si>
    <t xml:space="preserve">കടൽ പശു </t>
  </si>
  <si>
    <t xml:space="preserve">കൂനൻ തിമിംഗലം </t>
  </si>
  <si>
    <t xml:space="preserve">നീലത്തിമിംഗലം </t>
  </si>
  <si>
    <t xml:space="preserve">ബ്രൈഡിയ്‌സ് തിമിംഗലം </t>
  </si>
  <si>
    <t xml:space="preserve">ഓമൂറസ് തിമിംഗലം </t>
  </si>
  <si>
    <t xml:space="preserve">ഡെറാനിയഗലാസ്  ബിക്കിഡ്‌ തിമിംഗലം </t>
  </si>
  <si>
    <t xml:space="preserve">ജിങ്കോ ടൂത്തിഡ് ബീകിഡ്   തിമിംഗലം </t>
  </si>
  <si>
    <t xml:space="preserve">കൂവിയെർസ് ബീക്കിഡ്‌  തിമിംഗലം </t>
  </si>
  <si>
    <t xml:space="preserve">ബ്ലൈൻവില്ലെസ് ബീകിഡ് തിമിംഗലം </t>
  </si>
  <si>
    <t xml:space="preserve">എണ്ണത്തിമിംഗലം </t>
  </si>
  <si>
    <t>ഡ്വാർഫ്  എണ്ണത്തിമിംഗലം</t>
  </si>
  <si>
    <t xml:space="preserve">പിഗ്‌മി  എണ്ണത്തിമിംഗലം </t>
  </si>
  <si>
    <t xml:space="preserve">ഷോർട് ഫൈൻഡ് പ്യലെറ്റ്  തിമിംഗലം  </t>
  </si>
  <si>
    <t xml:space="preserve">കൊലയാളി തിമിംഗലം </t>
  </si>
  <si>
    <t xml:space="preserve">കപട  കൊലയാളി തിമിംഗലം </t>
  </si>
  <si>
    <t xml:space="preserve">ഡ്വാർഫ് കൊലയാളി തിമിംഗലം </t>
  </si>
  <si>
    <t xml:space="preserve">മെലോൺ  ഹെഡ്ഡ് തിമിംഗലം </t>
  </si>
  <si>
    <t xml:space="preserve">വിവരണം </t>
  </si>
  <si>
    <t xml:space="preserve">ഡുഗോങിനെ കടൽ പശു എന്നും  അറിയപ്പെടുന്നു. അവയുടെ തലയ്ക്കു ഉരുണ്ടുനീണ്ട (cylinder) ആകൃതിയാണ്. പ്രധാനമായും കടൽ പുല്ലു ഭക്ഷിക്കുന്ന ഇവയുടെ വായ ട്യൂബ് പോലെ താഴേക്കു വളഞ്ഞിരിക്കുന്നു. ശരീരത്തിൻറെ  അരക്കെട്ടിൻറെ  ഭാഗം വീതിയേറിയതും പിന്നിലേക്ക് വീതികുറഞ്ഞു ഫ്ലുക്കിലേക്ക് എത്തിനിൽക്കുന്നു. ഫ്ലുക്ക് തിരശ്ചീന തലത്തിൽ ചന്ദ്രകലയുടെ ആകൃതിയിലാണ്.ഡുഗോങ് സർഫ് ചെയ്യുമ്പോൾ ( ശ്വസനം നടത്തുന്ന പ്രക്രിയ) ശരീരത്തിന്റെ മുകൾ ഭാഗം മാത്രമേ ദൃശ്യമാകു തുടർന്ന് താഴേക്ക് മുങ്ങുന്ന സമയം ഫ്ലുക്കും കാണുവാൻ കഴിയുന്നു. </t>
  </si>
  <si>
    <t>സ്പിൻഡിൽ ആകൃതിയിലുള്ള ശരീരം; ചെറിയ ചുണ്ടുകൾ.  മിനുസമാർന്ന ചരിഞ്ഞ നെറ്റി (ആൺ തിമിംഗലങ്ങൾക്ക് തടിച്ചു ഉരുണ്ട  ആകൃതി കാണിക്കുന്നു); ചെറിയ വീതികുറഞ്ഞ  ഫ്ലിപ്പറുകൾ, മൗത്ലൈൻ (mouthline)  അതിന്റെ മുഴുവൻ നീളത്തിലും  വളഞ്ഞിരിക്കുന്നു; തലയിൽ  ചെറുതായി ഉള്ളുകുഴിഞ്ഞഭാഗം കാണാം</t>
  </si>
  <si>
    <t>ദൃഢതയാർന്ന  ശരീരം; കണ്ണിന് പുറകിൽ ഒരു ഗിൽ സ്ലിറ്റ് പോലെ തോന്നിപ്പിക്കുന്ന  ഒരു അടയാളമുണ്ട് ; സ്രാവുകളുടേത്    പോലെയുള്ള തല; ചെറുതും വീതികുറഞ്ഞതുമായ താടിയെല്ല്; തലയ്ക്ക് അടുത്തായി ചെറിയ ഫ്ലിപ്പറുകൾ; നാസികാഗ്രം  (ബ്ലോഹോൾ) സ്ഥിതിചെയ്യുന്നത് റോസ്‌ട്രത്തിന്റെ അഗ്രത്തിൽ നിന്ന് 10% അകലെയാണ്.</t>
  </si>
  <si>
    <t>വൃത്താകൃതിയിലുള്ള ഉരുണ്ട മൂക്ക്; ചുണ്ടുകൾ  ഇല്ല; ഫ്ലിപ്പറുകൾ വലുതും തുഴയുടെ ആകൃതിയിലുള്ളതുമാണ്; മുതിർന്നവരിൽ കഴുത്തിൽ ഒരു മടക്കു (crease ) കാണാം</t>
  </si>
  <si>
    <t>ഡോൾഫിൻ വർഗ്ഗത്തിലെ ഏറ്റവും വലിയ ഡോൾഫിൻ ;വൃത്താകൃതിയിലുള്ള ഉരുണ്ട മൂക്ക്; ചുണ്ടുകൾ  ഇല്ല; ഫ്ലിപ്പറുകൾ വലുതും തുഴയുടെ ആകൃതിയിലുള്ളതുമാണ്; മുതിർന്നവരിൽ കഴുത്തിൽ ഒരു മടക്കു (crease ) കാണാം</t>
  </si>
  <si>
    <t>കീലിലേക്ക് (വാൽകുറ്റി) ചെറുതായി തീരുന്ന തരത്തിൽ വളരെ നേർത്ത കേപ്പ് ഭാഗം ; നീണ്ട മെലിഞ്ഞ ശരീരം; മൃദുവായ ചരിഞ്ഞ മെലോൺ-നോട് കൂടിയ  ഉരുണ്ട മൂക്ക്; ഇവയ്ക്കു ചുണ്ടുകൾ കാണില്ല  ; ഫ്ലിപ്പറുകൾ നീളമുള്ളവയാണ്, അവയ്ക്ക് മുൻവശത്തായി  ചെറിയ ഹമ്പ് (മുഴ) ഫ്ലിപ്പറുകൾക്കു   S - ആകൃതി നൽകുന്നു.</t>
  </si>
  <si>
    <t xml:space="preserve">മെലിഞ്ഞ നീണ്ട ശരീരം; മെലോൺ-നോട് കൂടിയ ഉരുണ്ട മൂക്ക്; ചെറിയ തുമ്പോട് കൂടിയ ചുണ്ടുകൾ; ഫ്ലിപ്പറുകൾ നീളമുള്ളതും അഗ്രഭാഗത്തേക്കു കൂർത്തതും അരിവാൾ ആകൃതിയിലുള്ളതുമാണ്; പ്രകടമായ രീതിയിൽ ഇളം ചാരനിറത്തിലുള്ള കേപ്പ് (പിഗ്മി കില്ലർ തിമിംഗലങ്ങളേക്കാൾ കൂടുതൽ ആഴത്തിലാണ്  ) മുതുകു ചിറകിൻറെ കീഴ്ഭാഗത്തേക്ക്    നിൽക്കുന്നു; പ്രകടമല്ലാത്ത തരത്തിൽ കാണപ്പെടുന്ന യുറിനോജനൈറ്റൽ  (urinogenital) ഭാഗം കാണാം </t>
  </si>
  <si>
    <t xml:space="preserve">ശരീരം  ദൃഢതയുള്ളതാണ്; വ്യക്തമായ മടക്കോട് കൂടിയ ഉരുണ്ട മെലോൺ; ചിറകിനുപുറകിലായി  ചെറിയ ചരിവോട്  കൂടിയ കൂനു (ഹമ്പ്) S. plumbea അപേക്ഷിച്ചു ചെറുതാണ് ; പിൻഭാഗത്തിന്റെ മധ്യഭാഗത്തായി മുതുക് ചിറക്; നീണ്ട ചുണ്ടുകൾ ; വൃത്താകൃതിയിലുള്ള ഫ്ലിപ്പറുകൾക്കും ഫ്ലൂക്കുകൾക്കും കൂർത്ത അഗ്രങ്ങളാണ്. </t>
  </si>
  <si>
    <t>ശരീരം  ദൃഢതയുള്ളതാണ്; ഉരുണ്ട  തലയും ചെറിയ ചരിവോട്   കൂടിയ നെറ്റിയും; നീളമുള്ള ചുണ്ടുകൾ, കീഴ്ത്താടിയെല്ല് മേൽതാടിയെല്ലിനെക്കാൾ അല്പം നീളമുള്ളതാണ്. ഫ്ലിപ്പറുകൾ ചെറുതും കൂർത്തതും പ്രകടമായ  മടക്കോടുകൂടിയതുമാണ്.</t>
  </si>
  <si>
    <t>സ്പിന്നർ ഡോൾഫിനുകൾക്ക് വളരെ മെലിഞ്ഞ ശരീരവും , ചെറിയ  ചരിവോട്  കൂടിയ നെറ്റിയുമാണ്. ചുണ്ടുകൾക്ക് മുകളിലായി മടക്കു കാണാം , ചുണ്ടുകൾ വളരെ നീളമുള്ളതാണ്. അവയുടെ ഫ്ലിപ്പറുകൾ മെലിഞ്ഞതും കൂർത്തതുമാണ്. ഇന്ത്യൻ കടലുകളിൽ  dwarf spinner dolphins, Stenella longirostris roseiventris,  Gray’s spinner dolphins, Stenella longirostris longirostris. എന്നിവ ഉണ്ടാകാനുള്ള  സാദ്ധ്യതയുണ്ട്  .</t>
  </si>
  <si>
    <t xml:space="preserve">നിറം </t>
  </si>
  <si>
    <r>
      <rPr>
        <sz val="12"/>
        <color rgb="FF000000"/>
        <rFont val="Calibri, Arial"/>
      </rPr>
      <t xml:space="preserve">തൊലി കട്ടിയുള്ളതും ശരീരമാസകാലം നേർത്ത  </t>
    </r>
    <r>
      <rPr>
        <sz val="12"/>
        <color rgb="FF000000"/>
        <rFont val="Verdana"/>
        <family val="2"/>
      </rPr>
      <t xml:space="preserve">രോമങ്ങൾ നിറഞ്ഞ് ഒരു പരുപരുത്ത </t>
    </r>
    <r>
      <rPr>
        <sz val="12"/>
        <color rgb="FF000000"/>
        <rFont val="Calibri, Arial"/>
      </rPr>
      <t xml:space="preserve"> പ്രതലമായി കാണപ്പെടുന്നു.വലുപ്പത്തിനും  പ്രായത്തിനും  അനുസരിച്ച്  തൊലിയുടെ  നിറം  മങ്ങിയ  തവിട്ട് മുതൽ   ചാരനിറം വരെ  ആയി മാറുന്നു.</t>
    </r>
  </si>
  <si>
    <t xml:space="preserve">കറുപ്പ് അല്ലെങ്കിൽ ചാരനിറം, തൊണ്ടയിലും വയറിലും വെളുത്ത നിറത്തിലുള്ള  ഭാഗമുണ്ട്. ഫ്ലിപ്പറുകൾ ചുവടെ വെളുത്തതാണ്, ചിലപ്പോൾ ഫ്ലിപ്പറുകളുടെ മുകൾ ഭാഗത്തും വെളുത്ത നിറം കാണപ്പെടാറുണ്ട് </t>
  </si>
  <si>
    <t xml:space="preserve">ചെറിയ അടയാളങ്ങളോട് കൂടിയ നീലകലർന്ന ചാരനിറം </t>
  </si>
  <si>
    <t xml:space="preserve">ഇരുണ്ട ചാരനിറം </t>
  </si>
  <si>
    <t xml:space="preserve">ഇരുണ്ട മുകൾ ഭാഗവും  ഇളം നിറത്തിലുള്ള അടിഭാഗവുമായി ശരീരത്തിന് രണ്ടും നിറഭേദങ്ങൾ കാണാം </t>
  </si>
  <si>
    <t>ശരീരത്തിന്റെ മുകൾഭാഗം ചാരനിറം മുതൽ തവിട്ട് കലർന്ന ചാരനിറവുമാണ് . വശങ്ങളും അടിവയറും തലയും ഇളം നിറമായിരിക്കും. പലപ്പോഴും, കുക്കി കട്ടർ സ്രാവുകൾ  മൂലമുണ്ടാകുന്ന  വെളുത്ത പാടുകൾ ശരീരത്തിൽ കാണാം.</t>
  </si>
  <si>
    <t>വെളുത്ത പാടുകളോട് കൂടിയ  ചാരനിറം. താഴത്തെ താടിയെല്ലിന്റെ അഗ്രം വെളുത്തനിറത്തിലാണ്.</t>
  </si>
  <si>
    <t>ശരീരത്തിന് ഇരുണ്ട  ചാരനിറം മുതൽ കറുപ്പ് വരെയാവാം . റോസ്‌ട്രത്തിന്റെ  അഗ്രം  വെളുത്തനിറമാണ്. മുതിർന്നവരുടെ ശരീരത്തിൽ  വെളുത്ത പാടുകൾ കാണാം.</t>
  </si>
  <si>
    <t>ശരീരത്തിനു ചാരനിറം   മുതൽ ഇളം തവിട്ട് (റസ്റ്റി ബ്രൗൺ)വരെ യാവാം.  കുക്കി കട്ടർ സ്രാവുകൾ  ഏല്പിക്കുന്ന മുറിപ്പാടുകളും  കാണാറുണ്ട് ; ആൺ  തിമിംഗലങ്ങളുടെ തലയിലും മുകൾ ഭാഗത്തും കൂടുതൽ വെളുത്ത നിറമുണ്ട്.</t>
  </si>
  <si>
    <t xml:space="preserve">ചാരനിറം മുതൽ തവിട്ടു കലർന്ന ചാരനിറം വരെ; ശരീരത്തിൽ  മുറിവുമൂലമുണ്ടാവുന്ന (കുക്കി കട്ടറുകളും റേക്ക് മാർക്കുകളും )  വെളുത്ത പാടുകൾ കാണാം </t>
  </si>
  <si>
    <t>ശരീരത്തിന് കറുപ്പ് നിറം മുതൽ തവിട്ടു കലർന്ന ചാരനിറം വരെയാവാം.</t>
  </si>
  <si>
    <t>ശരീരത്തിന്റെ മുകൾ ഭാഗത്ത് ഇരുണ്ട ചാരനിറം മുതൽ തവിട്ട് കലർന്ന കറുപ്പ് വരെയാവാം ; കണ്ണിന് പിന്നിൽ  കാണപ്പെടുന്ന ഒരു അടയാളം ഗിൽ സ്ലിറ്റ് പോലെ തോന്നിപ്പിക്കും.</t>
  </si>
  <si>
    <t>സ്റ്റീലിന്റെ നിറത്തോടു സാമ്യമുള്ള ചാരനിറം</t>
  </si>
  <si>
    <t xml:space="preserve">കറുത്തനിറം മുതൽ തവിട്ടുകലർന്ന ചാരനിറം </t>
  </si>
  <si>
    <t>ശരീരത്തിലെ കറുപ്പ്-വെള്ള നിറത്തിലുള്ള പാറ്റേൺ  ഇവയെ തിരിച്ചറിയാൻ എളുപ്പമാണ്; മുതുകു ചിറകിനു  പിന്നിൽ ഇളം നിറത്തിലുള്ള ഒരു പാട് കാണാം.</t>
  </si>
  <si>
    <t>കറുപ്പ് നിറം മുതൽ  കറുപ്പ് നിറം കലർന്ന ചാരനിറം; നെഞ്ചിലും വയറിലും ഇളം ചാരനിറത്തിലുള്ള പാടുകളുണ്ട് .</t>
  </si>
  <si>
    <t>കറുപ്പ് നിറം മുതൽ ചാരനിറം കലർന്ന കറുപ്പ് നിറം വരെ ; ചുണ്ടുകളുടെ അഗ്രം  വെളുത്തതാണ്.</t>
  </si>
  <si>
    <t xml:space="preserve">ചാരനിറം  കലർന്ന  കറുപ്പ്; ചുണ്ടുകളും കൊക്കിന്റെ അഗ്രത്തിനും   വെളുത്ത നിറമാണ് </t>
  </si>
  <si>
    <t>ശരീരത്തിന്   ചാരനിറം കലർന്ന  വെള്ളനിറമാണ് ; ശരീരത്തിന്റെ ഭൂരിഭാഗവും  ചാരനിറം തൊട്ടു വെളുത്ത നിറത്തിലുള്ള പാടുകൾ കാണപ്പെടുന്നു.</t>
  </si>
  <si>
    <t>ശരീരത്തിന് മുകൾഭാഗം  ചാരനിറമുള്ള കറുപ്പാണ് , പിങ്ക് കലർന്ന വയറും വശങ്ങളിൽ ഇളം ചാരനിറത്തിലുള്ള പാടുകൾ (കേപ്പും)  മുതുക് ചിറകിനടിയിലേക്ക് വ്യാപിച്ചു കിടക്കുന്നു.</t>
  </si>
  <si>
    <t xml:space="preserve">മുകൾഭാഗം  ചാരനിറത്തിലുള്ള കറുപ്പ്, പിങ്ക് കലർന്ന നിറത്തിലുള്ള  വയറ് ഭാഗം </t>
  </si>
  <si>
    <t>ശരീരത്തിന്  നരച്ച പിങ്ക്  നിറമാണ്  വശങ്ങളിലും   വായയ്ക്ക് ചുറ്റും കൂടുതൽ പിങ്ക് നിറം കാണാം, വയറിന്റെ ഭാഗത്തും പിങ്ക് നിറമാണ്.</t>
  </si>
  <si>
    <t xml:space="preserve">ശരീരത്തിന്  ചാരനിറമാണ് , മുകൾഭാഗങ്ങളിൽ  ഇരുണ്ട നിറവും , വയറിലും അടിഭാഗത്തും പാർശ്വങ്ങളിലും ഇളം ചാരനിറമാണ്. ശാരീരത്തിന്റെ മുകളിൽ വെളുത്ത പുള്ളികളും   അടിഭാഗത്   കറുത്ത പുള്ളികളും കാണാം.       പ്രദേശങ്ങൾക്കനുസരിച്ച് പാടുകൾ വ്യത്യാസപ്പെടുന്നു. . പ്രായത്തിനും പ്രദേശത്തിനും അനുസരിച്ച് പാടുകൾ വർദ്ധിക്കുന്നു. നവജാത ഡോൾഫിനുകൾക്ക്   പുള്ളികൾ കാണാൻ  കഴിയില്ല,  അവയ്‌ക്കു മൃദുവായ അരികുകളും ഇളം നിറത്തിലുള്ള  വയറിന്റെ  ഭാഗവും  ഇരുണ്ട ചാരനിറത്തിലുള്ള പുറംഭാഗവുമാണ്. </t>
  </si>
  <si>
    <t xml:space="preserve">പാൻട്രോപ്പിക്കൽ സ്പോട്ടഡ് ഡോൾഫിനുകൾക്ക്   ചാരനിറമാണ്, ശരീരത്തിൻറെ മുകൾഭാഗത്തും മുകൾ ഭാഗത്തെ  പാർശ്വങ്ങളിലും  ഇരുണ്ടതാണ്.  ഉദരത്തിൻറെ  ഭാഗവും, അതിനോട് ചേർന്നവശങ്ങളിലും  ഇളം ചാരനിറമാണ്. ഇവയ്ക്കു ശരീരത്തിൻറെ മുകൾ ഭാഗത്തു  വെളുത്ത പാടുകളും അടിവശത്തിൽ  കറുത്ത പാടുകളും കാണാം .  പ്രദേശങ്ങൾക്കനുസരിച്ച് പാടുകൾ വ്യത്യാസപ്പെടുന്നുണ്ടെങ്കിലും ശരീരത്തിൽ  സാധാരണയായി പുള്ളികളുണ്ടായിരിക്കും. പ്രായത്തിനും പ്രദേശത്തിനും അനുസരിച്ച് പാടുകൾ വർദ്ധിക്കുന്നു. എന്നാൽ നവജാത ഡോൾഫിനുകൾക്ക്  പാടുകൾ കാണുകയില്ല , ഇവയ്ക്ക് ശരീരത്തിന്റെ മുകൾവശം കടും ചാരനിറവും  മൃദുവായ വശങ്ങളും  ഇളം നിറത്തിലുള്ള ഉദരഭാഗവുമാനുള്ളത്. </t>
  </si>
  <si>
    <t>ശരീരത്തിന്റെ മുകൾ ഭാഗം  ചാരനിറമാർന്ന  കറുപ്പാണ് , വശങ്ങളിൽ ഇളം ചാരനിറത്തിലുള്ള പട്ട (ബാൻഡ്), വെളുത്ത വയറ് (ട്രൈപാർടൈറ്റ്  പാറ്റേൺ); കണ്ണിൽ നിന്ന് ക്രീസിലേക്കും കണ്ണിൽ നിന്ന് ഫ്ലിപ്പറിലേക്കും ഇരുണ്ട വരകളുണ്ട് ; കറുത്ത അഗ്രമുള്ള  ഇരുണ്ട   മേൽചുണ്ടും   ഇളം നിറത്തിലുള്ള  കീഴ്ചുണ്ടുമാണ്   ഇവയ്ക്ക് .</t>
  </si>
  <si>
    <t xml:space="preserve">ഇരുണ്ട കേപ്പിനൊപ്പം (നെറ്റി ) ശരീരത്തിന്റെ മുകൾഭാഗത്തിനു  ചാരനിറമാർന്ന കറുപ്പ്. വശത്ത് ഇളം ചാരനിറം, മുതുകു ചിറകിന്റെ  മുൻഭാഗത്തേക്ക് ബ്ലെയ്‌സ് (അഗ്നിജ്വാല പോലത്തെ പാടുകൾ ) കാണാൻ കഴിയും . കണ്ണിൽ നിന്ന്  പിന്നിലേക്കും (മലദ്വാരത്തിലേക്കും) കണ്ണിൽ നിന്ന് ഫ്ലിപ്പറിലേക്കും ഒരു ഇരുണ്ട വരയുണ്ട്. മേൽചുണ്ട്  ഇരുണ്ടതും  കീഴ്ച്ചുണ്ട്  വെളുത്തതുമാണ്. കീഴ്ച്ചുണ്ടിന്റെ അഗ്രം കറുത്തതാണ്. </t>
  </si>
  <si>
    <t>ശരീരത്തിന്റെ മുകൾ ഭാഗം  ചാരനിറകലർന്ന കറുപ്പുനിറമാണ് , മുതുകെച്ചിറകിനു  കീഴിൽ  വി-ആകൃതിയിലുള്ള (hour glass) അടയാളമുണ്ട്.  ഫ്ലിപ്പറിന് മുകളിൽ മഞ്ഞ നിറത്തിലുള്ള അടയാളവും കാണാം. വയറിന്റെ ഭാഗത്തു ഇളം വെള്ള നിറമാണ്.</t>
  </si>
  <si>
    <t>ശരീരത്തിന്റെ മുകൾ ഭാഗത്തു  ചാരനിറവും അടിഭാഗത്തു(വയറിന്റെ ഭാഗം) പിങ്ക്  നിറവുമാണ്. മുഖം മുതൽ പുറകുവശം  വരെ നീളുന്ന ഇളം ചാരനിറത്തിലുള്ള പട്ടയും . കീഴ്ച്ചുണ്ടിന്റെ  മധ്യത്തിൽ നിന്ന് ഫ്ലിപ്പർ വരെ ചാരനിറത്തിലുള്ള ഒരു വരയും, നെറ്റി (മെലോൺ ) അഗ്രം മുതൽ മേൽച്ചുണ്ടിന്റെ അറ്റം വരെ ഇരുണ്ട വരയും ദൃശ്യമാണ്. ചുണ്ടുകളുടെ  അഗ്രം ഇരുണ്ടതാണ്.</t>
  </si>
  <si>
    <t>ശരീരത്തിന്  ഇരുണ്ട ചാരനിറം മുതൽ തവിട്ട്കലർന്ന  ചാരനിറം; മുകൾ ഭാഗത്തു    10-25 ട്യൂബർക്കിളുകളുടെ വരികളുള്ള ഒരു ട്യൂബർക്കിൾ പാച്ച് കാണം .</t>
  </si>
  <si>
    <t>ശരീരത്തിന്റെ മുകൾ ഭാഗവും പുറകുവശവും ഇളം തവിട്ട് മുതൽ തവിട്ട്  കലർന്ന ചാരനിറമാണ്  അ ടിവയറിന്റെ ഭാഗത്തു   ഇളം നിറമായിരിക്കും.</t>
  </si>
  <si>
    <t xml:space="preserve">മുതുകുച്ചിറക്കിൻറെ സവിശേഷതകൾ </t>
  </si>
  <si>
    <t xml:space="preserve">തിമിംഗലം ഉപരിതലത്തിൽ എത്തുമ്പോൾ  നാസികാഗ്രത്തിനൊപ്പം അരിവാളിന്റെ ആകൃതിയിൽ  പുറകിലേക്ക് ചരിഞ്ഞ  മുതുകു ചിറക് ദൃശ്യമാണ്. റോസ്‌ട്രത്തിൻറെ അഗ്രത്തിൽ  നിന്ന് ശരീരത്തിൻറെ 3/4-ൽ ഭാഗം മാറിയാണ് ചിറകു കാണുന്നത്. </t>
  </si>
  <si>
    <t xml:space="preserve">റോസ്‌ട്രത്തിൻറെ അഗ്രത്തിൽ  നിന്ന് ശരീരത്തിൻറെ ⅔   ഭാഗംമാറി ചെറിയ മുതുക് ചിറക്. </t>
  </si>
  <si>
    <t xml:space="preserve">റോസ്‌ട്രത്തിൻറെ അഗ്രത്തിൽ  നിന്ന് ശരീരത്തിൻറെ ⅔ - ന്ന്  ഭാഗംമാറി ചെറിയ മുതുക് ചിറക്. </t>
  </si>
  <si>
    <t>മുതുക് ചിറക് ഒരു മുഴപോലെ കാണപ്പെടുന്നു .</t>
  </si>
  <si>
    <t>ചെറിയതും  വളഞ്ഞതുമായ  മുതുക് ചിറക്  ശരീരത്തിൻറെ   മധ്യഭാഗത്തു നിന്ന്  വളരെ  അകന്നു കാണപ്പെടുന്നു.</t>
  </si>
  <si>
    <t>വളരെ വലിയ ത്രികോണാകൃതിയിലുള്ള നിവർന്നുനിൽക്കുന്ന മുതുക് ചിറക് ഇവയെ എളുപ്പത്തിൽ തിരിച്ചറിയുന്നതിൽ സഹായിക്കുന്നു.ആൺ തിമിംഗലങ്ങൾക്കു  മുതുകു ചിറക്  2 മീറ്ററിൽ കൂടുതൽ ഉയരം കാണാറുണ്ട് ; പെൺ  തിമിംഗലങ്ങൾക്ക് 0.9 മീറ്റർ വരെ ഉയരമുള്ള വളഞ്ഞ ചിറകാണുള്ളത്.</t>
  </si>
  <si>
    <t>ശരീരത്തിൻറെ മുകൾഭാഗത്തിൻറെ  മധ്യഭാഗത്താണ് മുതുക് ചിറക് കാണുന്നത് .ഉയരമുള്ളതും വളഞ്ഞതുമായ  മുതുക് ചിറകിൻറെ അഗ്രം വൃത്താകൃതിയിലുള്ളതാണ്</t>
  </si>
  <si>
    <t>ശരീരത്തിൻറെ  മുകൾവശത്തിനു മധ്യഭാഗത്തായി ഉയരമുള്ള മുതുക് ചിറക്  പിന്നിലേക്ക് ചെറിയ ചരിവോടുകൂടി അരിവാളു പോലെ വളഞ്ഞു  കാണപ്പെടുന്നു</t>
  </si>
  <si>
    <t>ശരീരത്തിൻറെ  മുകൾവശത്തിനു മധ്യഭാഗത്തായി നീളമുള്ളതും അരിവാളുപോലെ വളഞ്ഞതുമായ മുതുക് ചിറകാണ് ഇവയ്ക്കുള്ളത്.</t>
  </si>
  <si>
    <t>മുതുകിൻറെ  മധ്യഭാഗത്തായി കുത്തനെ ഉയർന്നു നില്‍ക്കുന്ന മെലിഞ്ഞ മുതുക് ചിറകാണ്  ഇവയ്ക്കുള്ളത്.</t>
  </si>
  <si>
    <t xml:space="preserve">ശരീരത്തിൻറെ  മുകൾവശത്തിൻറെ  മധ്യഭാഗത്തിനു  തൊട്ടുമുൻപിലായി കാണുന്ന  വലിയ കൂനിനു  (മുഴ)  മുകളിലായി ചെറിയ നീളം കുറഞ്ഞ അഗ്രം കൂർത്ത മുതുക് ചിറകാണ് ഇവയ്ക്കുള്ളത്. </t>
  </si>
  <si>
    <t>ചെറിയ മുതുക് ചിറകാണ് ഇവയ്ക്കുള്ളത്.</t>
  </si>
  <si>
    <t xml:space="preserve">ഉയരമുള്ളതും ആരംഭസ്ഥാനം വീതിയേറിയതുമായ  മുതുക് ചിറക്. </t>
  </si>
  <si>
    <t>മുതുക് ചിറക് ശരീരത്തിൻറെ  മേൽഭാഗത്തിനു മധ്യഭാഗതായി കാണപ്പെടുന്നു.  ത്രികോണാകൃതിയിലുള്ള  മുതുക് ചിറകിൻറെ  ആരംഭസ്ഥാനം വീതിയേറിയതാണ്.</t>
  </si>
  <si>
    <t xml:space="preserve">നീളമുള്ളതും എന്നാൽ   മെലിഞ്ഞു  അരിവാളിൻറെതു പോലെ വളഞ്ഞ  മുതുക് ചിറക്     ശരീരത്തിൻറെ  മേൽഭാഗത്തിനു മധ്യഭാഗതായി കാണുന്നു. </t>
  </si>
  <si>
    <t>മുതുകിൻറെ  മധ്യഭാഗത്തായി കുത്തനെ നില്‍ക്കുന്ന ചെറുതും ത്രികോണാകൃതിയിലുള്ളതുമായ മുതുക് ചിറകാണ്  ഇവയ്ക്കുള്ളത്.</t>
  </si>
  <si>
    <t xml:space="preserve">ഇവയ്ക്ക്  മുതുക് ചിറകില്ല </t>
  </si>
  <si>
    <t>റോസ്ട്രത്തിൻറെ ആഗ്രത്തിൽ നിന്ന് ഏകദേശം 2/3 ഭാഗം അകന്ന് മുതുക് ചിറക് കാണപ്പെടുന്നു. താഴ്ന്നതും ചെറുതും ത്രികോണാകൃതിയിലുള്ളതുമായ ചിറകിൻറെ ആരംഭസ്ഥാനം വീതിയേറിയതാണ്.</t>
  </si>
  <si>
    <t xml:space="preserve">പല്ലുകളുടെ എണ്ണം </t>
  </si>
  <si>
    <t>ലഭ്യമല്ല</t>
  </si>
  <si>
    <t xml:space="preserve">പുറത്തു കാണാത്ത വിധം മോണയിൽ ഒരു  ജോടി പല്ലുകൾ </t>
  </si>
  <si>
    <t xml:space="preserve">ആൺ തിമിംഗലത്തിന്   കീഴ്ത്താടിയിൽ  നിന്ന് മുന്നിലേക്ക്    തള്ളിനിൽക്കുന്ന     കോണാകൃതിയിലുള്ള ഒരു ജോടി കൊമ്പുകൾ  കാണാം </t>
  </si>
  <si>
    <t>പ്രായപൂർത്തിയായ ആൺ തിമിംഗലത്തിന്   കീഴ്ത്താടിയുടെ   മധ്യഭാഗത്ത് നിന്ന്  പുറത്തേക്കു വളർന്നു വരുന്ന   വീതികൂടിയതും  പരന്നതുമായ ‘ S ‘ ആകൃതിയിലുള്ള കൊമ്പുകൾ</t>
  </si>
  <si>
    <t xml:space="preserve">പ്രായപൂർത്തിയായ ആൺ തിമിംഗലത്തിന്   കീഴ്ത്താടിയുടെ അഗ്രത്തിൽ നിന്ന് ഒരു ജോടി കോണാകൃതിയിലുള്ള പല്ലുകൾ പൊട്ടിമുളയ്ക്കുന്നു. </t>
  </si>
  <si>
    <t>കീഴ്ത്താടിയിൽ 18-26 ജോഡി പല്ലുകൾ</t>
  </si>
  <si>
    <t xml:space="preserve">കീഴ്ത്താടിയെല്ലിൽ 7-12 ജോഡി പല്ലുകളുണ്ട്; മേൽത്താടിയെല്ലിൽ അപൂർവമായി  3 ജോഡി പല്ലുകൾ  കണ്ടുവരുന്നു </t>
  </si>
  <si>
    <t>കീഴ്ത്താടിയെല്ലിൽ 10-16 ജോഡി പല്ലുകളുണ്ട്</t>
  </si>
  <si>
    <t>മേൽത്താടിയെല്ലിൽ 8-19, കീഴ്ത്താടിയെല്ലിൽ 13-14 ജോഡി പല്ലുകളുമാണ് ഇവയ്ക്കുള്ളത് .</t>
  </si>
  <si>
    <t>ഓരോ താടിയെല്ലിലും 7-9 ജോഡി പല്ലുകൾ</t>
  </si>
  <si>
    <t>ഓരോ താടിയെല്ലിലും 10-14 ജോഡി പല്ലുകൾ.</t>
  </si>
  <si>
    <t>ഓരോ താടിയെല്ലിലും 7-12 ജോഡി പല്ലുകൾ.</t>
  </si>
  <si>
    <t>മേൽത്താടിയെല്ലിൽ 8-11 ജോഡി പല്ലുകളും കീഴ്ത്താടിയെല്ലിൽ  11-13 ജോഡി പല്ലുകളും.</t>
  </si>
  <si>
    <t>ഓരോ താടിയെല്ലിലും 20-25 ജോഡി പല്ലുകൾ.</t>
  </si>
  <si>
    <t xml:space="preserve">കീഴ്ത്താടിയിൽ  2-7 ജോഡി പല്ലുകളും മേൽത്താടിയിൽ  0 - 1 ജോഡി പല്ലുകളുമുണ്ട് . പല്ലുകൾ സാധാരണയായി എപ്പോഴും തേയ്‌മാനം വന്നതുപോലെ .കാണപ്പെടുന്നു </t>
  </si>
  <si>
    <t>ഓരോ താടിയെല്ലിലും 19-28 ജോഡി അരിവുകളിൽ മടക്കുകളുള്ള പല്ലുകൾ.</t>
  </si>
  <si>
    <t>മേൽത്താടിയെല്ലിൽ  33-39 ജോഡി പല്ലുകളും കീഴ്ത്താടിയെല്ലിൽ  31-37 ജോഡി പല്ലുകളും ഉണ്ട്.</t>
  </si>
  <si>
    <t>മേൽത്താടിയെല്ലിൽ 32-38 ജോഡി പല്ലുകളും കീഴ്ത്താടിയെല്ലിൽ 29-38 ജോഡി പല്ലുകളും ഉണ്ട്.</t>
  </si>
  <si>
    <t>ഓരോ താടിയെല്ലിലും 21-29 ജോഡി പല്ലുകൾ</t>
  </si>
  <si>
    <t>മെലിഞ്ഞ രണ്ട് താടിയെല്ലുകളുടെ  ഇരുവശത്തുമായി  35-40 ചെറിയ കൂർത്ത പല്ലുകളുണ്ട്.</t>
  </si>
  <si>
    <t>ഓരോ താടിയെല്ലിലും 40-62 ജോഡി പല്ലുകൾ; (കുള്ളൻ സ്പിന്നർ ഡോൾഫിനുകൾക്ക് ഓരോ താടിയെല്ലിലും 41-52 ജോഡി പല്ലുകളുണ്ട്)</t>
  </si>
  <si>
    <t>ഓരോ താടിയെല്ലിലും 40-55 ജോഡി പല്ലുകൾ</t>
  </si>
  <si>
    <t>ഓരോ താടിയെല്ലിലും 38-44 ജോഡി പല്ലുകൾ.</t>
  </si>
  <si>
    <t>ഓരോ താടിയെല്ലിലും സ്പേഡ് (Spade-shaped) ആകൃതിയിലുള്ള 15-22 ജോഡി പല്ലുകൾ.</t>
  </si>
  <si>
    <t>മേൽത്താടിയെല്ലിൽ 26-39 ജോഡി പല്ലുകളും കീഴ്ത്താടിയെല്ലിൽ 26-35 ജോഡി പല്ലുകളും ഉണ്ട്.</t>
  </si>
  <si>
    <t xml:space="preserve">ബലീൻ </t>
  </si>
  <si>
    <t xml:space="preserve">350 -370 ജോഡി </t>
  </si>
  <si>
    <t xml:space="preserve">260 -400 ജോഡി </t>
  </si>
  <si>
    <t xml:space="preserve">250 - 370 ജോഡി </t>
  </si>
  <si>
    <t xml:space="preserve">180-210 ജോഡി നീളം കുറഞ്ഞതും  വലിപ്പമേറിയതുമായ ബലീൻ, മുൻവശത്ത് മഞ്ഞകലർന്ന വെള്ളയും പിന്നിൽ കറുപ്പുനിറവുമാണ്. </t>
  </si>
  <si>
    <t xml:space="preserve">അധരമടക്കുക്കൾ </t>
  </si>
  <si>
    <t xml:space="preserve"> നാഭി വരെ നീളുന്ന,  14 - 35  അധരമടക്കുകൾ </t>
  </si>
  <si>
    <t xml:space="preserve">ഏകദേശം  നാഭി വരെ നീളുന്ന,  70 - 118 (പൊതുവിൽ 90 -95)  അധരമടക്കുകൾ </t>
  </si>
  <si>
    <t xml:space="preserve">നാഭി വരെയോ നാഭിക്കു അപ്പുറത്തേക്കോ നീളുന്ന 40 -70 (അറബിക്കടലിൽ കാണുന്നവയ്ക്ക് 42 -54 )അധര മടക്കുക്കൾ </t>
  </si>
  <si>
    <t xml:space="preserve">നാഭി പ്രദേശം കഴിഞ്ഞും നീളുന്ന 80-90 അധര മടക്കുകൾ </t>
  </si>
  <si>
    <t xml:space="preserve">V  - ആകൃതിയിലുള്ള അധരമടക്കുകൾ </t>
  </si>
  <si>
    <t xml:space="preserve">ഒരു ജോഡി അധരമടക്കുക്കൾ </t>
  </si>
  <si>
    <t xml:space="preserve">ഒരു ജോഡി V - ആകൃതിയിലുള്ള അധരമടക്കുക്കൾ </t>
  </si>
  <si>
    <t xml:space="preserve">2 - 10 ചെറിയ നീളംകുറഞ്ഞ അധരമടക്കുക്കൾ </t>
  </si>
  <si>
    <t xml:space="preserve">ദേശാടനം </t>
  </si>
  <si>
    <t>സ്ഥിരവാസി</t>
  </si>
  <si>
    <t xml:space="preserve">അറബിക്കടലിൽ മാത്രമായി പരിമിതപ്പെട്ടിരിക്കുന്നു </t>
  </si>
  <si>
    <t>അറബിക്കടൽ - ബംഗാൾ ഉൾക്കടൽ</t>
  </si>
  <si>
    <t>ആവാസവ്യവസ്ഥ</t>
  </si>
  <si>
    <t xml:space="preserve">കടൽപ്പുല്ലുകളുള്ള ആഴം കുറഞ്ഞ തീരദേശ ജലത്തിലാണ് കടൽ പശു  കാണപ്പെടുന്നത് . കാച്ച് ഉൾക്കടൽ, പാൽക് ബേ, മന്നാർ ഉൾക്കടൽ, ആൻഡമാൻ നിക്കോബാർ ദ്വീപുകൾ എന്ന്നിവിടങ്ങളിലാണ് ഇന്ത്യയിൽ ഇവയുടെ സാന്നിധ്യമുള്ളത്. </t>
  </si>
  <si>
    <t>തീരപ്രദേശത്തും ഭൂഖണ്ഡ അരിവിലെ  കടലിലും കാണപ്പെടുന്നു.</t>
  </si>
  <si>
    <t>സാധാരണയായി പുറം കടലിൽ കാണപ്പെടുന്ന ഇവ , ആഹാരസമ്പാതനത്തിനും    പ്രജനനത്തിനുമായി തീരകടലിലും എത്തുന്നു . അറബിക്കടലിൽ ഒരുപക്ഷെ പിഗ്മി ബ്ലൂ തിമിംഗലത്തിൻറെ സാന്നിദ്ധ്യവുമുണ്ടാവാം</t>
  </si>
  <si>
    <t>തീരക്കടലിലെ  ഭൂഖണ്ഡ അരിവുകളിൽ  ഏകദേശം 202 മീറ്റർ താഴ്ചയുള്ള  ആഴം കുറഞ്ഞ  പ്രദേശങ്ങളിലാണ് ഇവ കണ്ടുവരുന്നത്</t>
  </si>
  <si>
    <t>പുറം കടലിലും ആഴക്കടലിലും ഇവയെ കണ്ടുവരുന്നു.</t>
  </si>
  <si>
    <t xml:space="preserve">ഇവയുടെ വിന്യാസത്തെ കുറിച്ച് വ്യക്തമായ അറിവുകൾ ലഭ്യമല്ല , പുറംകടലിലും ആഴക്കടലിലും ഇവ കാണപ്പെടാറുണ്ട്. </t>
  </si>
  <si>
    <t>ഇവയുടെ വിന്യാസത്തെ കുറിച്ച് വ്യക്തമായ അറിവുകൾ ലഭ്യമല്ല. പുറംകടലിലും ആഴക്കടലിലും ഇവ കാണപ്പെടാറുണ്ട്..</t>
  </si>
  <si>
    <t>പുറം കടലിലും കുത്തനെയുള്ള ഭൂഖണ്ഡച്ചെരിവുകൾലുള്ള പ്രദേശത്തിന്   സമീപമുള്ള ആഴകടലുകളിലും ഇവ കണ്ടുവരുന്നു</t>
  </si>
  <si>
    <t xml:space="preserve">200 മീറ്ററോ അതിൽ കൂടുതൽ ആഴമുള്ള  കടലിൽ കാണപ്പെടുന്നു </t>
  </si>
  <si>
    <t>ഭൂഖണ്ഡ ചരിവിന് സമീപം, 1000 മീറ്ററിൽ കൂടുതൽ ആഴമുള്ള വെള്ളത്തിലും, തീരത്തോട് ചേർന്നുള്ള കടൽക്കിടങ്ങുകളിലും ഇവ കാണുന്നു.</t>
  </si>
  <si>
    <t>ഭൂഖണ്ഡ  ചരിവിലും ആഴക്കടലിലും കാണപ്പെടുന്ന ഇവ ഡ്വാർഫ് സ്പെം തിമിംഗലത്തെ പോലെ സാധാരണമല്ല.</t>
  </si>
  <si>
    <t>തീരകടൽ  , തടാകങ്ങൾ, അഴിമുഖങ്ങൾ, നദികൾ എന്നിവിടങ്ങളിൽ കാണപ്പെടുന്നു. ഇന്ത്യയിൽ ചിലിക്ക ലഗൂൺ, വടക്കൻ ഒറീസ, പശ്ചിമ ബംഗാളിലെ തീരകടൽ , ഭിതാർക്കനിക, സുന്ദർബൻസ് എന്നിവിടങ്ങളിൽ ഇവയുടെ സാന്നിദ്ധ്യമുണ്ട്.</t>
  </si>
  <si>
    <t>ആഴക്കടലിൽ കാണപ്പെടുന്ന ഇവ ഇന്ത്യൻ സമുദ്രത്തിൽ വളരെ അപൂർവമായി മാത്രമേ കാണാറുള്ളു.</t>
  </si>
  <si>
    <t>ആഴക്കടലിൽ കാണപ്പെടുന്നു.</t>
  </si>
  <si>
    <t>ഭൂഖണ്ഡ തട്ടിലേയും ഭൂഖണ്ഡ ചരിവിലെയും  ആഴം കൂടിയ പ്രദേശങ്ങളിലും,  വിരളമായി  തീരത്തിനടുത്തുള്ള ചേർന്നുള്ള ആഴം കൂടിയ പ്രദേശങ്ങളിലും ഇവ കാണപ്പെടുന്നു</t>
  </si>
  <si>
    <t>ഇവ പുറംകടലിൽ ആഴം കൂടിയ പ്രദേശങ്ങളിൽ കാണപ്പെടുന്നു.</t>
  </si>
  <si>
    <t>സുന്ദർബൻസ് ഉൾപ്പെടെയുള്ള  ഇന്ത്യയുടെ തീരപ്രദേശങ്ങളിലും, തീരകടലുകളിലും അഴിമുഖങ്ങളിലും കാണപ്പെടുന്നു.</t>
  </si>
  <si>
    <t>സിന്ധു, ഗംഗ, ബ്രഹ്മപുത്ര, മേഘ്‌ന, കർണഫൂലി സാംഗു നദികളിലും അവയുടെ പോഷകനദികളിലും കാണപ്പെടുന്നു. പാക്കിസ്ഥാനിലെ സിന്ധു നദീതടത്തിലും ഇന്ത്യയിലെ ബിയാസ് നദിയിലും P.g.minor കാണപ്പെടുന്നു  എന്നാൽ P.g. gangetica ബാക്കിയുള്ള ഇടങ്ങളിലുമാണ് കാണപ്പെടുന്നു.</t>
  </si>
  <si>
    <t xml:space="preserve">അവയ്ക്ക് മുതുകു ചിറകില്ല </t>
  </si>
  <si>
    <t>താടിയെല്ലിൻറെ  ഓരോ ചതുർത്ഥാംശത്തിലും (quadrant) 6 വീതം പല്ലുകൾ, മുകളിലെ താടിയെല്ലിലുള്ള  ഒരു ജോടി ഉളിപ്പല്ല് ആൺ വർഗ്ഗത്തിൽ ഒരു കൊമ്പായി കാണപ്പെടുന്നു.</t>
  </si>
  <si>
    <t>ടെയിൽ ഫ്ലൂക്ക് കുഴിവിൽ (നോച്ചിൽ) നിന്ന് ശരീരത്തിന്റെ നീളത്തിന്റെ മൂന്നിലൊന്നിൽ തഴ്ഭാഗത്താണ്  മുതുക് ചിറക് സ്ഥിതി ചെയ്യുന്നത്. ഇത് ചെറുതും ത്രികോണാകൃതിയിലുള്ളതോ വലുതും അരിവാൾ ആകൃതിയിലുള്ളതോ ആകാം. അതിൽ ഇടയ്ക്കിടെ ഒരു പടി അല്ലെങ്കിൽ ഹംപ് കാണാം, ഇവയ്ക്കു ഈ പേര് വരുന്നതിനു കാരണം ഈ ഹംപ്പാണ്.</t>
  </si>
  <si>
    <t>ചെറിയ അടയാളങ്ങളോട് കൂടിയ നീലകലർന്ന ചാരനിറമാണ് ഇവയ്ക്ക് ;   വീതിയേറിയതും അഗ്രങ്ങളിലേക്കു കൂർത്തുവരുന്നതുമായ  ഫ്ലൂക്കിൽ പ്രകടമായ തരത്തിൽ ഒരു കുഴിവ്  (നോച്ച്) കാണാം.; നീല തിമിംഗലത്തിന് വിശാലമായ ‘U’ ആകൃതിയിലുള്ള തലയുടെ  വശങ്ങളിൽ   നിന്ന് പരന്നതായി കാണുന്നു . ഒരൊറ്റ കേന്ദ്ര വരമ്പ് (central ridge) മാത്രമാണ് അവയ്ക്കുള്ളത്.  ; വ്യക്തമായ സ്പ്ലാഷ് ഗാർഡുകൾ; റോസ്ട്രത്തിൻറെ അഗ്രത്തിൽ നിന്ന് ശരീരനീളത്തിന്റെ  3/4 ഭാഗം മാറി വളരെ ചെറിയ  ചിറകും (ഡോർസൽ ഫിൻ); 260-400 ജോഡി ബലീൻ; ഏകദേശം നാഭിപ്രദേശം വരെ എത്തിനിൽക്കുന്ന 70-118 (മിക്കവാറും 90-95) അധര മടക്കുകൾ (വെൻട്രൽ പ്ലീറ്റുകൾ); പുറംകടലിൽ  കാണുന്ന ഇവ തീറ്റയ്ക്കും പ്രജനനത്തിനും വേണ്ടി തീരത്തിനടുത്തും കാണപ്പെടാറുണ്ട് .</t>
  </si>
  <si>
    <t>റോസ്ട്രത്തിൻറെ അഗ്രത്തിൽ   നിന്ന് 3/4-ൽ മാറി വളരെ ചെറിയ മുതുക് ചിറകാണ് ഇവയ്ക്കുള്ളത്.</t>
  </si>
  <si>
    <t>ഹംബാക്ക് തിമിംഗലത്തിൻറെ  ശരീരം മറ്റ് റോർക്കോളുകളേക്കാൾ (ബലീന് തിമിംഗലം) ദൃഢമാണ്. തലയുടെ മുകൾഭാഗം പരന്നതാണ് ,  റിഡ്ജ് (ridge)കാണാറില്ലപകരം ധാരാളം മാംസളമായ മുഴകൾ  കൊണ്ട് തല മൂടിയിരിക്കുന്നു. കീഴ്താടിയെല്ലിൻറെ  അഗ്രത്തിൽ വൃത്താകൃതിയിലുള്ള ഒരു മുഴ (പ്രോബ്യൂബറൻസ്) ഉണ്ട്. മുകളിൽ നിന്ന്, തല വിസ്‌തൃതവും വൃത്താകൃതിയിലുള്ളതുമാണ്. നാഭിയിലേക്ക് നീളുന്ന 14 - 35 അധര മടക്കുക്കൾ കാണാം . ഹമ്പ്‌ബാക്കിൻറെ  ഫ്ലിപ്പറുകൾ വളരെ നീളമുള്ളതാണ്, ശരീരത്തിൻറെ  മൊത്തം നീളത്തിൻറെ  മൂന്നിലൊന്ന് നീളം ഫ്ലിപ്പറുകൾക്കുണ്ട് . ഫ്ലിപ്പറുകളുടെ പല്ലുപല്ലുപോലെ അരിവുകളിൽ മുഴകളും കാണാം.  അറബിക്കടലിൽ മാത്രം പരിമിതപ്പെട്ടു കാണുന്ന ഇവ എണ്ണത്തിൽ 100 ​​ൽ താഴെയാണ്. അവരുടെ പ്രജനനയിടങ്ങളിൽ ഹമ്പ്ബാക്ക് പാടുന്നത് പ്രസിദ്ധമാണ്. അവരുടെ പാട്ടുകൾ വളരെ ദൂരെ നിന്ന് കേൾക്കാനാകും. ഈ തിമിംഗലങ്ങൾ പരസ്പരം ആശയവിനിമയം നടത്തുന്നുണ്ടെങ്കിലും അവയുടെ ഭക്ഷണസമ്പാതനയിടങ്ങളിൽ   പാടാറില്ല . അവർ പ്രധാനമായും  ചെറു ക്രസ്റ്റേഷ്യനുകളും ( കവചജന്തുവർഗ്ഗം ) മത്സ്യങ്ങളുമാണ്  ഭക്ഷിക്കുന്നത്.</t>
  </si>
  <si>
    <t xml:space="preserve">ഇരുണ്ട ചാരനിറം; മെലിഞ്ഞ ശരീരം; വീതിയേറിയ  ഫ്ലൂക്കിന് നേരെയുള്ള വളവില്ലാത്ത വശങ്ങളാണ് ; കൂർത്ത ആകൃതിയിലുള്ള തലയിലെ റോസ്ട്രത്തിന്   മൂന്ന് വരമ്പുകളുണ്ട്. റോസ്ട്രത്തിന്റെ അഗ്രത്തിൽ നിന്ന് ശരീരത്തിന്റെ ¾ ഭാഗം മാറി അരിവാളിന്റെ ആകൃതിയിലുള്ള മുതുക് ചിറക്  (ഡോർസൽ ഫിൻ); 250-370 ജോഡി ബലീൻ; 40-70 അധര മടക്കുകൾ (വെൻട്രൽ പ്ലീറ്റുകൾ) (അറബിക്കടലിൽ കാണുന്നവയ്ക്ക്  42-54) നാഭിപ്രദേശം വരെയോ അതിന് തുടർച്ചയായോ കാണപ്പെടുന്നു.  പുറംകടലിലും  തീരത്തിനടുത്തും ഇവയെ കാണപ്പെടുന്നു   </t>
  </si>
  <si>
    <t xml:space="preserve">ശരീരത്തിന് രണ്ട് തരത്തിലുള്ള  നിറഭേദങ്ങൾ ; മേൽഭാഗത്തിന് ഇരുണ്ട നിറവും അടിവശത്തിന് ഇളം നിറവുമാണ്; ചെറുതും തോണിയുടെ ആകൃതിപോലെയുള്ള  ശരീരഘടന ; 'V' ആകൃതിയിലുള്ള തല; പ്രകടമായി കാണാൻ കഴിയുന്ന തരത്തിൽ ഒരൊറ്റ  സെൻട്രൽ റിഡ്ജ്; മുതുകു ചിറകുകളുടെ ഇരുവശങ്ങളിലുമായി ഇളം നിറത്തിലുള്ള ക്രമരഹിതമായ ഷെവർണുകൾ, വലത് ഷെവ്റോൺ  കൂടുതൽ പ്രകടമായി കാണാം ; വലതുവശത്ത് പ്രകടമായ അഗ്നിജ്വാല പോലെ അടയാളങ്ങൾ കാണാം അതിൽ 2 -3 വരകൾ രണ്ടായി വിഭജിച്ചു  കണ്ണിനു മുകളിലൂടെ പുറകുവശം വരെ നീളുന്നു.  താടിയെല്ലിന്റെ വലത്തെ   വശത്തിന്   വെള്ളനിറമാണ് ; ഫ്ലിപ്പറിന്റെ  മുൻവശത്തെ അരികുകളും ഉൾവശത്തെ പ്രതലവും വെള്ളനിറമാണ് ; വളവില്ലാത്ത  വശങ്ങളോട് കൂടിയ വീതിയേറിയ  ഫ്ലൂക്ക്. തിമിംഗലം വെള്ളത്തിന്റെ ഉപരിതലത്തിലേക്കു എത്തുമ്പോൾ  അരിവാളിന്റെ ആകൃതിയിലുള്ള മുതുക് ചിറകും  (ഡോർസൽ ഫിൻ), നാസികാഗ്രഹവും( ബ്ലോ ഹോൾ) ദൃശ്യമാണ്; റോസ്ട്രത്തിന്റെ അഗ്രത്തിൽ നിന്ന് ശരീരത്തിന്റെ ¾ ഭാഗം  മാറിയാണ് മുതുകു ചിറകുകൾ കാണുന്നത്. 180-210 ജോഡി ഹ്രസ്വവും വീതിയേറിയതുമയുള്ള  ബലീൻ, മുൻവശത്തിന്  മഞ്ഞ വെള്ള നിറവും  പുറകിലേക്ക്  കറുപ്പ് നിറവുമാണ്. നാഭിപ്രദേശം കഴിഞ്ഞു നീളുന്ന  80-90 അധര മടക്കുകൾ വെൻട്രൽ പ്ലീറ്റുകൾ കാണാവുന്നതാണ്. തീരക്കടലിലും 202 മീറ്റർ വരെ ആഴം കുറഞ്ഞ ഷെൽഫ് -കളിലും ഇവയെ കാണാം.  </t>
  </si>
  <si>
    <t xml:space="preserve">മെലിഞ്ഞ ആകൃതിയിലുള്ള ശരീരം; പ്രകടമായി കാണാവുന്ന  കൊക്ക് (ചുണ്ട് ); വരിവരിയായുള്ള റേക്ക് മാർക്കുകൾ ഇല്ല; തള്ളിനിൽക്കുന്ന നെറ്റിത്തടം, കൊക്കിനും മെലോൺ ( melon;) ഇടയിൽ ഒരു മടക്ക് കാണാം; ഫ്ലൂക്കുകളിൽ കുഴിവ് ( notch) കാണാറില്ല ; ചെറിയ കൂർത്ത അഗ്രമില്ലാത്ത ഫ്ലിപ്പറുകൾ; മുന്നിലേക്ക് നിൽക്കുന്ന അഗ്രങ്ങളോട് കൂടിയ  നാസികാഗ്രം (ബ്ലോ ഹോൾ )   </t>
  </si>
  <si>
    <t xml:space="preserve">സ്പിൻഡിൽ ആകൃതിയിലുള്ള ശരീരവും ചെറിയ ഇടുങ്ങിയ ഫ്ലിപ്പറുകളും. മൗത് ലൈൻ മുൻഭാഗം മുതൽ പിന്നിൽ വരെ വളഞ്ഞിരിക്കുന്നു അതുപോലെ പിൻഭാഗത്തേക്കു എത്തുമ്പോൾ മൗത് ലൈൻ ആർച്ചു പോലെ വളഞ്ഞു വരുന്നു. പ്രകടമായി കാണാൻ കഴിയാത്ത നെറ്റിത്തടം. ചന്ദ്രക്കലയുടെ ആകൃതിയിലുള്ള നാസികാഗ്രത്തിൻറെ (ബ്ലോ ഹോൾ ) രണ്ടു അഗ്രവും മുന്നോട്ടു വളഞ്ഞു നിൽക്കുന്നു .   </t>
  </si>
  <si>
    <t xml:space="preserve">സ്പിൻഡിൽ ആകൃതിയിലുള്ള ശരീരവും ചെറിയ വീതി കുറഞ്ഞ  ഫ്ലിപ്പറുകളും. ചെറിയ തല, ആൺ തിമിംഗലങ്ങളുടെ മൗത്ലൈൻ (mouthline) വളഞ്ഞു കാണപ്പെടുന്നു     </t>
  </si>
  <si>
    <t xml:space="preserve">സ്പിൻഡിൽ ആകൃതിയിലുള്ള ശരീരം; മീഡിയൻ നോച്ച് (കുഴിവ്) ഇല്ലാതെ കൂർത്തുവരുന്ന തരത്തിൽ ഫ്ലൂക്കുകൾ; ചെറിയ വീതികുറഞ്ഞ ഫ്ലിപ്പറുകൾ; മുൻവശതേക്ക് നിൽക്കുന്ന ചന്ദ്രക്കലയുടെ ആകൃതിയിലുള്ള നാസികാഗ്രം  (ബ്ലോഹോൾ);  </t>
  </si>
  <si>
    <t xml:space="preserve">പല്ലുകളുള്ള  സെറ്റേഷ്യനുകളിൽവെച്ചു ഏറ്റവും വലിയ ഇനം ; ചുളിവുകളോട് കൂടിയ  വലിയ ശരീരം; തല ശരീരത്തിന്റെ നീളത്തിന്റെ 1/3 ഭാഗമാണ്; തലയുടെ ആകൃതി വശങ്ങളിൽ നിന്ന്  ചതുരാകൃതിയിൽ  കാണപ്പെടുന്നു; മേൽത്താടിയെ അപേക്ഷിച്ച് കീഴ്ത്താടി   വളരെ ചെറുതാണ് ;പല്ലുകൾ കീഴ്ത്താടിയിൽ മാത്രമേയുള്ളൂ    'S'  ആകൃതിയിലുള്ള നാസികാഗ്രം (ബ്ലോഹോൾ)  തലയുടെ ഇടതുവശതേക്ക്  മാറി കാണപ്പെടുന്നു ഫ്ലിപ്പറുകൾ ചെറുതും സ്പാറ്റുല (spatula) ആകൃതിയിലുള്ളതുമാണ്; ഫ്ലൂക്ക് വിസ്തൃതമായതും വളവില്ലാത്തതുമാണ്, കൂടാതെ ധാരാളം കുഴിവുകളും (notches) കാണാം;   </t>
  </si>
  <si>
    <t xml:space="preserve">ദൃഢതയാർന്ന  ശരീരം; കണ്ണിന് പുറകിൽ ഗിൽ സ്ലിറ്റ് പോലെ തോന്നിക്കുന്ന ഒരുഅടയാളമുണ്ട് ; സ്രാവുകളുടേത്    പോലെയുള്ള തല;  ചെറുതും വീതികുറഞ്ഞതുമായ  താടിയെല്ല്; തലയ്ക്ക് അടുത്തായി ചെറിയ ഫ്ലിപ്പറുകൾ; നാസികാഗ്രത്തിനും  (ബ്ലോഹോളിനും) മുതുകു ചിറകിനുമിടയിൽ ഒരു ചെറിയ കൂന്‌  ഉണ്ട്; നാസികാഗ്രം (ബ്ലോസ്‌ഹോൾ) സ്ഥിതിചെയ്യുന്നത് റോസ്‌ട്രത്തിന്റെ അഗ്രത്തിൽ നിന്ന് 10% അകലെയാണ്  </t>
  </si>
  <si>
    <t xml:space="preserve">നെഞ്ചിൽ ആങ്കർ ആകൃതിയിലുള്ള ഇളം നിറത്തിൽ ഒരടയാളമുണ്ട് ; മുതുക് ചിറകിന്റെ  അടിഭാഗത്ത് നിന്ന് രണ്ട് നേരിയ വരകൾ കണ്ണിലേക്കും നാസികാഗ്രത്തിലേക്കും എത്തിനിൽക്കുന്നു .  മുതുകു ചിറകിന്റെ പിന്നിലായി   ഇളം നിറത്തിലുള്ള  സാഡിൽ-ന്റെ ആകൃതിയിലുള്ള ഒരു അടയാളം ; വൃത്താകൃതിയിലുള്ള മൂക്ക്; മുതിർന്നവയുടെ  തല ഉരുണ്ടതും ഏതാണ്ട് ചതുരാകൃതിയിലുമാണ് ; നീളമുള്ള, അരിവാൾ ആകൃതിയിലുള്ള കൂർത്തഅഗ്രമുള്ള  ഫ്ലിപ്പറുകൾ; ആൺവർഗം പെൺവർഗത്തേക്കൾ വലുതും ഒപ്പം പ്രകടമായി കാണാവുന്ന   പോസ്റ്റ് ഏനൽ കീൽ (വാൽകുറ്റി) ഭാഗവുമുണ്ട്. ഫ്ലിപ്പറിന്റെ ആദ്യഭാഗം കൂടുതൽ വീതിയറിയതും തുടർന്ന് അരിവാളിന്റെ ആകൃതിത്തിൽ വളഞ്ഞിരിക്കുന്നതുമാണ്.  </t>
  </si>
  <si>
    <t xml:space="preserve">നീളമുള്ള ശരീരം, മുതുക് ചിറകിനു മുന്നിലെ ഭാഗം  ദൃഢതയുള്ളതും   തുടർന്ന്  മെലിഞ്ഞതുമായ ശരീരം ; ചരിഞ്ഞ മെലോൺ- നോടുകൂടിയ വൃത്താകൃതിയിലുള്ള മൂക്ക്; ചുണ്ടുകൾ ഇല്ല ,    വൃത്താകൃതിയിലുള്ള അരിവോട്  കൂടിയ നീളമുള്ള ഫ്ലിപ്പറുകൾ; മുതുകു ചിറകിനു താഴെയുള്ള ഇളം ചാരനിറത്തിലുള്ള കേപ്പ് പ്രകടമായി കാണാൻ കഴിയുന്നു.;  </t>
  </si>
  <si>
    <t xml:space="preserve">ശരീരം  ദൃഢതയുള്ളതാണ് ; ഉരുണ്ടുമുനയില്ലാത്ത  (മുൻവശം) തല; മൗത്ലൈൻ  (mouthline ) മുകളിലേക്ക് ചെരിഞ്ഞു നില്കുന്നു ; മെലോൺ ഭാഗം  വൃത്താകൃതിയിലുള്ളതിനേക്കാൾ ചതുര രൂപത്തിലുള്ളതാണ്; നീളമുള്ളതും കൂർത്തതുമായ ഫ്ലിപ്പറുകൾ; ശരീരത്തിന്റെ മുൻഭാഗവുമായി താരതമ്യപ്പെടുത്തുമ്പോൾ വാൽകുറ്റി വളരെ മെലിഞ്ഞതാണ്;    </t>
  </si>
  <si>
    <t xml:space="preserve">ശരീരം  ദൃഢതയുള്ളതാണ്; കൂർത്ത കോണാകൃതിയിലുള്ള തല; മടക്കുകളില്ലാത്ത , ചെറിയ ചരിവൊട് കൂടിയ മെലോൺ ; നീണ്ട ചുണ്ടുകൾ ; ഫ്ലിപ്പറുകൾ വലുതും കൂർത്തഅരിവോടു കൂടിയവയാണ് ; ഉദരം, ചുണ്ടുകൾ, കീഴ്‌ത്താടി  എന്നിവയ്ക്ക്  വെള്ള നിറമാണ് ; കണ്ണിനു ചുറ്റും ഇരുണ്ടനിറത്തിലുള്ള ഭാഗമുണ്ട്;  </t>
  </si>
  <si>
    <t xml:space="preserve">ശരീരം  ദൃഢതയുള്ളതാണ്; വ്യക്തമായ മടക്കോട് കൂടിയ ഉരുണ്ട മെലോൺ ; ഇടത്തരം നീളമുള്ള ചുണ്ടുകൾ ; വൃത്താകൃതിയിലുള്ള വലിപ്പമേറിയ ഫ്ലിപ്പറുകളും ഫ്ലൂക്കുകളും; ഉദരഭാഗവും  ചുണ്ടുകളും കീഴ്ത്താടിയും  പിങ്ക് നിറത്തിലുള്ളതാണ്; കണ്ണുകളുടെ ഭാഗത്തു ഇരുണ്ടനിറമാണ്; മുതിർന്നവർക്ക് വലിയ കൂനു  ഉണ്ട്, പ്രധാനമായും ആൺ ഡോൾഫിനുകൾക്കു ആണ് കൂനു പ്രകടമായി കാണുന്നത് .  </t>
  </si>
  <si>
    <t xml:space="preserve">ശരീരത്തിൻറെ മുകൾ ഭാഗത്തു   ഏകതാനമായ ഇരുണ്ട നിറമാർന്ന  കേപ്പ് ,  ഇരുണ്ട ഫ്ലിപ്പർ ലൈനിന്റെ സാന്നിധ്യം മുതലായവ  ഈ ഇനത്തെ തിരിച്ചറിയാൻ സഹായിക്കുന്നു. വ്യത്യസ്തമായ നിൽക്കുന്ന ഒരു കടിഞ്ഞാണിന്റെ രീതിയിലുള്ള അടയാളം  കാരണം ഇവയെ  ബ്രിഡിൽഡ് ഡോൾഫിൻ എന്നും അറിയപ്പെട്ടു. മെലിഞ്ഞ  രണ്ട് താടിയെല്ലുകളുടെ ഓരോ വശത്തും 35-40 ചെറിയ കൂർത്ത പല്ലുകളുണ്ട്.  ഇവ ഉപരിതലത്തിൽ കാണുന്ന വിവിധയിനം മത്സ്യങ്ങളെയും കണവകളെയും ഭക്ഷിക്കുന്നു .   </t>
  </si>
  <si>
    <t xml:space="preserve">സ്ട്രിപിഡ്  ഡോൾഫിന്റെ ശരീരം മറ്റുള്ള  സ്റ്റെനെല്ലയുടേത് പോലെ മെലിഞ്ഞതല്ല.  ചെറിയചരിവോടു കൂടിയ  നെറ്റിയും ഇടത്തരം നീളമുള്ള ചുണ്ടുകളുമാണ്  ഇവയ്ക്കുള്ളത് . ചുണ്ടുകൾക്ക് മുകളിലായി ഒരു മടക്കും ഇവയ്ക്കുണ്ട്. ഫ്ലിപ്പറുകൾ മെലിഞ്ഞതും കൂർത്തതുമാണ്,    </t>
  </si>
  <si>
    <t xml:space="preserve">ഇന്തോ-പസഫിക് കോമൺ ഡോൾഫിന് വളരെ മെലിഞ്ഞ ശരീരവും ചെറിയ ചരിവോടു കൂടിയ  നെറ്റിയും ഉണ്ട്. അവർക്ക് വളരെ നീളമുള്ള ചുണ്ടുകളാണ് ,ചുണ്ടുകൾക്ക് മുകളിലായി ഒരു മടക്കും ഇവയ്ക്കുണ്ട്  ഫ്ലിപ്പറുകൾ നീളമുള്ളതും മെലിഞ്ഞതും  കൂർത്തതുമാണ്.   </t>
  </si>
  <si>
    <t xml:space="preserve">ഫ്രേസർസ്  ഡോൾഫിനുകൾക്ക് പൊക്കം കുറഞ്ഞു ദഢമായ ശരീരവും ചെറിയ ചരിവോടു കൂടിയ  നെറ്റിയും ഉണ്ട് .   മെലോൺ-നും  ചുണ്ടുകൾക്കുമിടയിൽ ഒരു മടക്കും ഇവയ്ക്കുണ്ട് ചുണ്ടുകൾ ചെറുതും കുറുകിയതുമാണ് . ഫ്ലിപ്പറുകൾ നീളമുള്ളതും അഗ്രം കൂർത്തതുമാണ്. . ഫ്ലൂക്കിന്റെ പുറകുവശത്തുള്ള അരികുകൾ   കോൺകേവ് ആകൃതിയിൽ  അകംകുഴിവുള്ളതാണ്.  </t>
  </si>
  <si>
    <t xml:space="preserve">ഇന്തോ-പസഫിക് ഫിൻ‌ലെസ് പോർപോയിസുകൾക്ക് ഒരു ടോർപ്പിഡോ ആകൃതിയിലുള്ള ശരീരമാണ്.  ഉരുണ്ട തലയും വൃത്താകൃതിയിലുള്ള മൂക്കുമാണ് ഇവയ്ക്കുള്ളത്  . ചുണ്ടുകൾ ഇവയ്ക്കില്ല , പക്ഷേ നീളമുള്ള അരിവാളിന്റെ ആകൃതിയിലുള്ള ഫ്ലിപ്പറുകൾ ഉണ്ട്.  ഫ്ലൂക്കിലെ കുഴിവ് (notch) പ്രകടമായി കാണാവുന്നതാണ്.  </t>
  </si>
  <si>
    <t xml:space="preserve">സൗത്ത് ഏഷ്യൻ റിവർ ഡോൾഫിന് തടിച്ച ശരീരവും നീളമുള്ള അറ്റം പരന്ന മെലിഞ്ഞ ചുണ്ടുകളുമാണുള്ളത്. ചുണ്ടുകൾ പെൺ  ഡോൾഫിന് നീളമുള്ളതും ആൺ ഡോൾഫിന് താരതമ്യേന ചെറുതുമാണ്.ചുണ്ടിനും  മെലോണിനും ഇടയിൽ പ്രകടമായ മടക്കു കാണാം. മെലോൺ ഭാഗത്തു ഒരു വരമ്പ് (റിഡ്‌ജ്‌)  ഇവയ്ക്കുണ്ട് . മുകൾഭാഗത്ത്  നാസികാഗ്രം   (ബ്ലോഹോളിനെ) ഒരു വിടവ് പോലെ കാണുന്നു. കണ്ണുകൾ പിൻഹോളുകൾ പോലെയാണ്, ഫ്ലൂക്കുകൾ വിസ്‌തൃതമാണ് ഒപ്പം  അകത്തെ അരികുകൾ  കോൺകേവ് ആകൃതിയിൽ  അകംകുഴിവുള്ളതാണ്. ഫ്ലുകിലെ കുഴിവും (notch) പ്രകടമായി കാണാം.. ഈ ഇനത്തിന് ചതുരാകൃതിയിലുള്ള അഗ്രമുള്ള വലിപ്പമേറിയ  ഫ്ലിപ്പറുകലാണുള്ളത്ത് .  </t>
  </si>
  <si>
    <t xml:space="preserve">റോസ്ട്രത്തിൻറെ അഗ്രത്തിൽ   നിന്ന് 3/4-ൽ മാറി വളരെ ഉയരമുള്ളതും വളഞ്ഞതുമായ മുതുക് ചിറകാണ് ഇവയ്ക്കുള്ളത്.  </t>
  </si>
  <si>
    <t xml:space="preserve">ശരീരത്തിൻറെ   മധ്യഭാഗത്തിന് അല്പം മാറി  താരതമ്യേന ഉയരമുള്ളതും അരിവാൾ പോലെ വളഞ്ഞതുമായ  മുതുക് ചിറക്    </t>
  </si>
  <si>
    <t xml:space="preserve">ചെറിയ അരിവാൾ പോലെ വളഞ്ഞതുമായ  മുതുക് ചിറക്    റോസ്‌ട്രത്തിൻറെ അഗ്രത്തിൽ  നിന്ന് ശരീരത്തിൻറെ ⅔ - ന്ന്  ഭാഗം  മാറിയാണ് ചിറകു കാണുന്നത്.   </t>
  </si>
  <si>
    <t xml:space="preserve">ശരീരത്തിൻറെ  മേൽഭാഗത്തിൻറെ   മധ്യഭാഗത്തായി ഉയരമുള്ള അരിവാൾ പോലെ വളഞ്ഞതുമായ  മുതുക് ചിറക്.    </t>
  </si>
  <si>
    <t xml:space="preserve">ശരീരത്തിന്റെ മധ്യഭാഗത്തിന് തൊട്ടുപിന്നിലായി ഒരു മുഴ (തടിപ്പ്) പോലെ മുതുക് ചിറക് കാണപ്പെടുന്നു.   </t>
  </si>
  <si>
    <t xml:space="preserve">വലിയ വൃത്താകൃതിയിലുള്ള മുതുക് ചിറകിനു  പിന്നിലായി  ഇളം നിറത്തിലുള്ള സാഡിൽ ആകൃതിയിൽ ഒരു അടയാളം കാണാം ,പൊക്കം കുറഞ്ഞ മുതുക് ചിറക്   ശരീരത്തിൻറെ മധ്യഭാഗത്തിന് തൊട്ടുമുമ്പിലായി കാണപ്പെടുന്നു.  </t>
  </si>
  <si>
    <t xml:space="preserve">മുതുകിൻറെ  മധ്യഭാഗത്തായി കുത്തനെ ഉയർന്നു നില്‍ക്കുന്ന മെലിഞ്ഞ മുതുക് ചിറകാണ്  ഇവയ്ക്കുള്ളത്.  </t>
  </si>
  <si>
    <t xml:space="preserve">ശരീരത്തിൻറെ മധ്യഭാഗത്തായി  ഉയരമുള്ള, അറിവാളിന്റെതുപോലെ വളഞ്ഞ മുതുക് ചിറകാണ് ഇവയ്ക്കുള്ളത്.  </t>
  </si>
  <si>
    <t xml:space="preserve">ശരീരത്തിൻറെ  മേൽഭാഗത്തിനു മധ്യഭാഗതായി കുത്തനെ നിൽക്കുന്ന ഉയരമുള്ളതും മെലിഞ്ഞതുമായ  മുതുക് ചിറകാണ് ഇവയ്ക്കുള്ളത്.   </t>
  </si>
  <si>
    <t xml:space="preserve">വായ് രേഖ  പ്രത്യേകതയാർന്നതരതിൽ  ആർച്ചു പോലെ വളഞ്ഞതാണ് ; ആൺ തിമിംഗലത്തിന് , ഈ വളവ് വളരെ വിസ്‌തൃതവും  ചതുരാകൃതിയിലുള്ളതുമാണ്, ഒരു ജോടി കൊമ്പുകൾ വായിൽ നിന്ന് പുറത്തേക്കു തള്ളിവരുന്നു; കവിളുകൾക്കു മേൽത്തടിക്കു മുകളിലായി കവിൾത്തടം ഉയർന്നു കാണപ്പെടുന്നു.മെലോൺ പരന്നതായി കാണപ്പെടും.  </t>
  </si>
  <si>
    <t xml:space="preserve">മേൽത്താടിയെല്ലിൽ  54-67 ജോഡി പല്ലുകളും കീഴ്ത്താടിയെല്ലിൽ 52-64 ജോഡി പല്ലുകളും ഉണ്ട്.  </t>
  </si>
  <si>
    <t xml:space="preserve">പുറം കടലിലും തീരക്കടലിലും കാണപ്പെടുന്നു.  </t>
  </si>
  <si>
    <t xml:space="preserve">പുറംകടലിൽ കാണപ്പെടുന്നു.   </t>
  </si>
  <si>
    <t xml:space="preserve">പുറംകടലിലും, സമുദ്ര ദ്വീപുകളുടെ ചുറ്റുമുള്ള ആഴമേറിയ തീരക്കടലിലും കാണപ്പെടുന്നു  </t>
  </si>
  <si>
    <t>എല്ലാ സമുദ്രത്തിലും കാണപ്പെടുന്ന ഇനമാണ്.  സാധാരണയായി തീരക്കടലിലും പുറം കടലിലും കാണപ്പെടുന്നു.  .</t>
  </si>
  <si>
    <t xml:space="preserve">പുറംകടലിലും സമുദ്ര ദ്വീപുകളുടെ ചുറ്റുമുള്ള ആഴമേറിയ തീരക്കടലിലും കാണപ്പെടുന്നു  </t>
  </si>
  <si>
    <t>പുറംകടലിലും സമുദ്ര ദ്വീപുകളുടെ ചുറ്റുമുള്ള ആഴമേറിയ തീരക്കടലിലും കാണപ്പെടുന്നു  .</t>
  </si>
  <si>
    <t xml:space="preserve">ഭൂഖണ്ഡച്ചെരിവിലെ ആഴമേറിയ പ്രദേശങ്ങളിൽ  ഇവ കാണപ്പെടുന്നു   </t>
  </si>
  <si>
    <t xml:space="preserve">ഇന്ത്യയുടെ കിഴക്കൻ തീരത്ത് കാണപ്പെടുന്നു.  തെക്കുകിഴക്കൻ ഇന്ത്യയിലാണെന്ന് അനുമാനിക്കപ്പെടുന്ന  S. plumbea, S. chinensis എന്നീ  ഇനങ്ങൾ  കാണുന്ന ആവാസവ്യവസ്ഥയിലും ഇവ കാണപ്പെടുന്നു.തീരത്തോട് ചേർന്ന് 30 മീറ്ററിൽ താഴെ ആഴം കുറഞ്ഞ  തീരക്കടലിലും, നദീമുഖത്തിനടുത്തും അഴിമുഖങ്ങളിലും കാണപ്പെടുന്നു.    </t>
  </si>
  <si>
    <t xml:space="preserve">തീരത്തോട് ചേർന്ന തീരക്കടലിൽ കാണപ്പെടുന്നു. ഇന്ത്യൻ കടലിൽ ഭൂഖണ്ഡ അരിവിനോട്  ചേർന്ന ആഴം കൂടിയ ഇടങ്ങളിൽ   Tursiops truncatus (സാധാരണ ബോട്ടിൽ നോസ് ഡോൾഫിൻ) ഉണ്ടാകാം. T. truncatus - നു  നീളം കുറഞ്ഞ ചുണ്ടും , കൂടുതൽ ദൃഢതയുള്ള ശരീരവും,  അരിവാളിൻറെ പോലെ വളഞ്ഞ മുതുക് ചിറകുമുള്ള ഇവയ്ക്ക്, ശരീരത്തിൻറെ അടിവശത്തു കാണുന്ന പാടുകളില്ല.  </t>
  </si>
  <si>
    <t xml:space="preserve">പാൻ-ട്രോപ്പിക്കൽ സ്പോട്ടഡ് ഡോൾഫിനുകൾ ഉഷ്ണമേഖലാ സമുദ്രങ്ങളിൽ കാണപ്പെടുന്നു, ഉപരിതല താപനില കൂടുതലായുള്ള തീരപ്രദേശങ്ങളിലും പുറംകടലിലും കാണപ്പെടുന്നു. തീരകടലിൽ വസിക്കുന്നവയ്ക്ക്  പുറംകടലിൽ വസിക്കുന്നവയേ അപേക്ഷിച്ച് വലുപ്പക്കൂടുതൽ കാണാം, ശരീരത്തിൽ പുള്ളികളും  (പാടുകൾ) ഇവയ്ക്കു കൂടുതലായി കാണപ്പെടുന്നതുമാണ്.  </t>
  </si>
  <si>
    <t xml:space="preserve">പുറംകടലിൽ ആഴം കൂടിയ പ്രദേശങ്ങളിലും,   സമുദ്ര ദ്വീപുകളുടെ ചുറ്റുമുള്ള ആഴമേറിയ തീരക്കടലിലും കാണപ്പെടുന്നു    </t>
  </si>
  <si>
    <t>Description</t>
  </si>
  <si>
    <t>Length at birth</t>
  </si>
  <si>
    <t>Adult length</t>
  </si>
  <si>
    <t xml:space="preserve">Adult weight </t>
  </si>
  <si>
    <t>Colour Pattern</t>
  </si>
  <si>
    <t>Dorsal fin characteristics</t>
  </si>
  <si>
    <t>Teeth count</t>
  </si>
  <si>
    <t>Baleen plates</t>
  </si>
  <si>
    <t>Throat grooves</t>
  </si>
  <si>
    <t>Seasonal Movement</t>
  </si>
  <si>
    <t>Habitat preference</t>
  </si>
  <si>
    <t>ശാസ്ത്രീയ നാമം</t>
  </si>
  <si>
    <t>ചിത്രം-പാത്ത്</t>
  </si>
  <si>
    <t>പ്രാദേശിക നാമം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</si>
</sst>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Arial"/>
    </font>
    <font>
      <i/>
      <sz val="12"/>
      <color theme="1"/>
      <name val="Calibri"/>
    </font>
    <font>
      <i/>
      <sz val="12"/>
      <color rgb="FF000000"/>
      <name val="Calibri"/>
    </font>
    <font>
      <sz val="12"/>
      <color theme="1"/>
      <name val="Arial"/>
      <family val="2"/>
    </font>
    <font>
      <sz val="12"/>
      <color rgb="FFFF0000"/>
      <name val="Arial"/>
      <family val="2"/>
    </font>
    <font>
      <sz val="12"/>
      <color theme="1"/>
      <name val="Calibri"/>
      <family val="2"/>
    </font>
    <font>
      <b/>
      <sz val="12"/>
      <color rgb="FF0070C0"/>
      <name val="Calibri"/>
      <family val="2"/>
    </font>
    <font>
      <sz val="12"/>
      <color rgb="FFD4D4D4"/>
      <name val="Menlo"/>
      <family val="2"/>
    </font>
    <font>
      <sz val="12"/>
      <color rgb="FF569CD6"/>
      <name val="Menlo"/>
      <family val="2"/>
    </font>
    <font>
      <sz val="12"/>
      <color rgb="FF00B0F0"/>
      <name val="Menlo"/>
      <family val="2"/>
    </font>
    <font>
      <sz val="12"/>
      <color rgb="FF00B0F0"/>
      <name val="Arial"/>
      <family val="2"/>
    </font>
    <font>
      <i/>
      <sz val="12"/>
      <color theme="1"/>
      <name val="Calibri"/>
      <family val="2"/>
    </font>
    <font>
      <sz val="12"/>
      <color rgb="FF000000"/>
      <name val="Calibri"/>
      <family val="2"/>
    </font>
    <font>
      <sz val="12"/>
      <color rgb="FFFFC000"/>
      <name val="Arial"/>
      <family val="2"/>
    </font>
    <font>
      <i/>
      <sz val="12"/>
      <color rgb="FF000000"/>
      <name val="Calibri"/>
      <family val="2"/>
    </font>
    <font>
      <sz val="8"/>
      <color theme="1"/>
      <name val="Calibri"/>
      <family val="2"/>
    </font>
    <font>
      <sz val="12"/>
      <color rgb="FF000000"/>
      <name val="Arial"/>
      <family val="2"/>
    </font>
    <font>
      <b/>
      <sz val="12"/>
      <color rgb="FF0000FF"/>
      <name val="Calibri"/>
      <family val="2"/>
    </font>
    <font>
      <sz val="12"/>
      <name val="Calibri"/>
      <family val="2"/>
    </font>
    <font>
      <b/>
      <sz val="8"/>
      <color rgb="FF0000FF"/>
      <name val="Calibri"/>
      <family val="2"/>
    </font>
    <font>
      <sz val="8"/>
      <name val="Arial"/>
      <family val="2"/>
    </font>
    <font>
      <sz val="8"/>
      <name val="Calibri"/>
      <family val="2"/>
    </font>
    <font>
      <sz val="12"/>
      <color rgb="FF000000"/>
      <name val="Calibri, Arial"/>
    </font>
    <font>
      <sz val="12"/>
      <color rgb="FF000000"/>
      <name val="Verdana"/>
      <family val="2"/>
    </font>
    <font>
      <b/>
      <sz val="12"/>
      <color rgb="FF0000FF"/>
      <name val="Arial"/>
      <family val="2"/>
    </font>
    <font>
      <sz val="12"/>
      <name val="Arial"/>
      <family val="2"/>
    </font>
    <font>
      <sz val="12"/>
      <color rgb="FF202124"/>
      <name val="Inherit"/>
    </font>
    <font>
      <sz val="12"/>
      <name val="Verdana"/>
      <family val="2"/>
    </font>
  </fonts>
  <fills count="12">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BFBFBF"/>
      </patternFill>
    </fill>
    <fill>
      <patternFill patternType="solid">
        <fgColor rgb="FFFFFF00"/>
        <bgColor indexed="64"/>
      </patternFill>
    </fill>
    <fill>
      <patternFill patternType="solid">
        <fgColor theme="5" tint="0.79998168889431442"/>
        <bgColor rgb="FFBFBFBF"/>
      </patternFill>
    </fill>
    <fill>
      <patternFill patternType="solid">
        <fgColor theme="5" tint="0.79998168889431442"/>
        <bgColor indexed="64"/>
      </patternFill>
    </fill>
    <fill>
      <patternFill patternType="solid">
        <fgColor rgb="FFDEEAF6"/>
        <bgColor rgb="FFDEEAF6"/>
      </patternFill>
    </fill>
    <fill>
      <patternFill patternType="solid">
        <fgColor rgb="FFE2EFD9"/>
        <bgColor rgb="FFE2EFD9"/>
      </patternFill>
    </fill>
    <fill>
      <patternFill patternType="solid">
        <fgColor rgb="FFF8F9FA"/>
        <bgColor rgb="FFF8F9FA"/>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5">
    <xf numFmtId="0" fontId="0" fillId="0" borderId="0" xfId="0" applyFont="1" applyAlignment="1"/>
    <xf numFmtId="0" fontId="1" fillId="3" borderId="1" xfId="0" applyFont="1" applyFill="1" applyBorder="1" applyAlignment="1"/>
    <xf numFmtId="0" fontId="2" fillId="3" borderId="1" xfId="0" applyFont="1" applyFill="1" applyBorder="1" applyAlignment="1"/>
    <xf numFmtId="0" fontId="4" fillId="0" borderId="1" xfId="0" applyFont="1" applyBorder="1" applyAlignment="1"/>
    <xf numFmtId="0" fontId="3" fillId="3" borderId="1" xfId="0" applyFont="1" applyFill="1" applyBorder="1" applyAlignment="1"/>
    <xf numFmtId="0" fontId="0" fillId="0" borderId="1" xfId="0" applyFont="1" applyBorder="1" applyAlignment="1"/>
    <xf numFmtId="0" fontId="0" fillId="3" borderId="1" xfId="0" applyFont="1" applyFill="1" applyBorder="1" applyAlignment="1"/>
    <xf numFmtId="0" fontId="3" fillId="0" borderId="1" xfId="0" applyFont="1" applyBorder="1" applyAlignment="1"/>
    <xf numFmtId="0" fontId="6" fillId="4" borderId="1" xfId="0" applyFont="1" applyFill="1" applyBorder="1" applyAlignment="1"/>
    <xf numFmtId="0" fontId="3" fillId="0" borderId="2" xfId="0" applyFont="1" applyFill="1" applyBorder="1" applyAlignment="1"/>
    <xf numFmtId="0" fontId="6" fillId="4" borderId="1" xfId="0" applyFont="1" applyFill="1" applyBorder="1" applyAlignment="1">
      <alignment horizontal="center" vertical="center" wrapText="1"/>
    </xf>
    <xf numFmtId="0" fontId="7" fillId="4" borderId="0" xfId="0" applyFont="1" applyFill="1" applyAlignment="1">
      <alignment horizontal="left" vertical="center"/>
    </xf>
    <xf numFmtId="0" fontId="0" fillId="4" borderId="0" xfId="0" applyFont="1" applyFill="1" applyAlignment="1">
      <alignment horizontal="left" vertical="center"/>
    </xf>
    <xf numFmtId="0" fontId="7" fillId="0" borderId="0" xfId="0" applyFont="1" applyAlignment="1">
      <alignment horizontal="left" vertical="center"/>
    </xf>
    <xf numFmtId="0" fontId="0" fillId="0" borderId="0" xfId="0" applyFont="1" applyAlignment="1">
      <alignment horizontal="left" vertical="center"/>
    </xf>
    <xf numFmtId="0" fontId="7" fillId="0" borderId="0" xfId="0" applyFont="1" applyFill="1" applyAlignment="1">
      <alignment horizontal="left" vertical="center"/>
    </xf>
    <xf numFmtId="0" fontId="0" fillId="0" borderId="0" xfId="0" applyFont="1" applyFill="1" applyAlignment="1">
      <alignment horizontal="left" vertical="center"/>
    </xf>
    <xf numFmtId="0" fontId="0" fillId="6" borderId="0" xfId="0" applyFont="1" applyFill="1" applyAlignment="1">
      <alignment horizontal="left" vertical="center"/>
    </xf>
    <xf numFmtId="0" fontId="9" fillId="4" borderId="0" xfId="0" applyFont="1" applyFill="1" applyAlignment="1">
      <alignment horizontal="left" vertical="center"/>
    </xf>
    <xf numFmtId="0" fontId="9" fillId="0" borderId="0" xfId="0" applyFont="1" applyAlignment="1">
      <alignment horizontal="left" vertical="center"/>
    </xf>
    <xf numFmtId="0" fontId="9" fillId="0" borderId="0" xfId="0" applyFont="1" applyFill="1" applyAlignment="1">
      <alignment horizontal="left" vertical="center"/>
    </xf>
    <xf numFmtId="0" fontId="10" fillId="0" borderId="0" xfId="0" applyFont="1" applyAlignment="1">
      <alignment horizontal="left" vertical="center"/>
    </xf>
    <xf numFmtId="0" fontId="13" fillId="0" borderId="0" xfId="0" applyFont="1" applyAlignment="1">
      <alignment horizontal="left" vertical="center"/>
    </xf>
    <xf numFmtId="0" fontId="4" fillId="0" borderId="0" xfId="0" applyFont="1" applyAlignment="1">
      <alignment horizontal="left" vertical="center"/>
    </xf>
    <xf numFmtId="0" fontId="5" fillId="0" borderId="1" xfId="0" applyFont="1" applyBorder="1" applyAlignment="1">
      <alignment horizontal="center" vertical="center" wrapText="1"/>
    </xf>
    <xf numFmtId="0" fontId="3" fillId="0" borderId="0" xfId="0" applyFont="1" applyAlignment="1">
      <alignment horizontal="center" vertical="center"/>
    </xf>
    <xf numFmtId="49" fontId="5" fillId="0" borderId="1" xfId="0" applyNumberFormat="1" applyFont="1" applyBorder="1" applyAlignment="1">
      <alignment horizontal="center" vertical="center" wrapText="1"/>
    </xf>
    <xf numFmtId="49" fontId="16" fillId="0" borderId="1" xfId="0" applyNumberFormat="1" applyFont="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3" xfId="0" applyFont="1" applyBorder="1" applyAlignment="1">
      <alignment horizontal="center" vertical="center" wrapText="1"/>
    </xf>
    <xf numFmtId="49" fontId="5" fillId="0" borderId="0" xfId="0" applyNumberFormat="1" applyFont="1" applyAlignment="1">
      <alignment horizontal="center" vertical="center" wrapText="1"/>
    </xf>
    <xf numFmtId="49" fontId="5" fillId="0" borderId="0" xfId="0" applyNumberFormat="1" applyFont="1" applyAlignment="1">
      <alignment horizontal="center" vertical="center"/>
    </xf>
    <xf numFmtId="49" fontId="5" fillId="0" borderId="3" xfId="0" applyNumberFormat="1" applyFont="1" applyBorder="1" applyAlignment="1">
      <alignment horizontal="center" vertical="center" wrapText="1"/>
    </xf>
    <xf numFmtId="49" fontId="5" fillId="0" borderId="3" xfId="0" applyNumberFormat="1" applyFont="1" applyBorder="1" applyAlignment="1">
      <alignment horizontal="center" vertical="center"/>
    </xf>
    <xf numFmtId="0" fontId="5" fillId="0" borderId="0" xfId="0" applyFont="1" applyAlignment="1">
      <alignment horizontal="center" vertical="center" shrinkToFit="1"/>
    </xf>
    <xf numFmtId="0" fontId="5" fillId="0" borderId="3" xfId="0" applyFont="1" applyBorder="1" applyAlignment="1">
      <alignment horizontal="center" vertical="center" shrinkToFit="1"/>
    </xf>
    <xf numFmtId="0" fontId="5" fillId="2" borderId="0" xfId="0" applyFont="1" applyFill="1" applyAlignment="1">
      <alignment horizontal="center" vertical="center" shrinkToFit="1"/>
    </xf>
    <xf numFmtId="0" fontId="17" fillId="9" borderId="3" xfId="0" applyFont="1" applyFill="1" applyBorder="1" applyAlignment="1">
      <alignment horizontal="center" vertical="center" wrapText="1"/>
    </xf>
    <xf numFmtId="0" fontId="12" fillId="0" borderId="0" xfId="0" applyFont="1" applyAlignment="1">
      <alignment horizontal="center" vertical="center" wrapText="1"/>
    </xf>
    <xf numFmtId="0" fontId="6" fillId="5"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6" fillId="4" borderId="1" xfId="0" applyFont="1" applyFill="1" applyBorder="1" applyAlignment="1">
      <alignment horizontal="center" vertical="center" shrinkToFit="1"/>
    </xf>
    <xf numFmtId="0" fontId="5" fillId="0" borderId="1" xfId="0" applyFont="1" applyBorder="1" applyAlignment="1">
      <alignment horizontal="center" vertical="center" shrinkToFit="1"/>
    </xf>
    <xf numFmtId="0" fontId="6" fillId="8"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3" fillId="8" borderId="0" xfId="0" applyFont="1" applyFill="1" applyAlignment="1">
      <alignment horizontal="center" vertical="center"/>
    </xf>
    <xf numFmtId="0" fontId="3" fillId="0" borderId="0" xfId="0" applyFont="1" applyAlignment="1">
      <alignment horizontal="center" vertical="center" shrinkToFit="1"/>
    </xf>
    <xf numFmtId="0" fontId="5" fillId="8" borderId="1" xfId="0" applyFont="1" applyFill="1" applyBorder="1" applyAlignment="1">
      <alignment horizontal="center" vertical="center"/>
    </xf>
    <xf numFmtId="0" fontId="19" fillId="9" borderId="3" xfId="0" applyFont="1" applyFill="1" applyBorder="1" applyAlignment="1">
      <alignment horizontal="center" vertical="center" wrapText="1" shrinkToFit="1"/>
    </xf>
    <xf numFmtId="0" fontId="20" fillId="0" borderId="0" xfId="0" applyFont="1" applyAlignment="1">
      <alignment horizontal="center" vertical="center" wrapText="1" shrinkToFit="1"/>
    </xf>
    <xf numFmtId="0" fontId="21" fillId="0" borderId="0" xfId="0" applyFont="1" applyAlignment="1">
      <alignment horizontal="center" vertical="center" wrapText="1" shrinkToFit="1"/>
    </xf>
    <xf numFmtId="0" fontId="15" fillId="0" borderId="0" xfId="0" applyFont="1" applyAlignment="1">
      <alignment horizontal="center" vertical="center" wrapText="1" shrinkToFit="1"/>
    </xf>
    <xf numFmtId="0" fontId="21" fillId="0" borderId="3" xfId="0" applyFont="1" applyBorder="1" applyAlignment="1">
      <alignment horizontal="center" vertical="center" wrapText="1" shrinkToFit="1"/>
    </xf>
    <xf numFmtId="0" fontId="15" fillId="0" borderId="3" xfId="0" applyFont="1" applyBorder="1" applyAlignment="1">
      <alignment horizontal="center" vertical="center" wrapText="1" shrinkToFit="1"/>
    </xf>
    <xf numFmtId="0" fontId="11" fillId="3" borderId="1" xfId="0" applyFont="1" applyFill="1" applyBorder="1" applyAlignment="1">
      <alignment horizontal="center" vertical="center"/>
    </xf>
    <xf numFmtId="0" fontId="14" fillId="3" borderId="1" xfId="0" applyFont="1" applyFill="1" applyBorder="1" applyAlignment="1">
      <alignment horizontal="center" vertical="center"/>
    </xf>
    <xf numFmtId="0" fontId="24" fillId="10" borderId="0" xfId="0" applyFont="1" applyFill="1" applyAlignment="1">
      <alignment horizontal="center" vertical="center" wrapText="1"/>
    </xf>
    <xf numFmtId="0" fontId="3" fillId="0" borderId="0" xfId="0" applyFont="1" applyAlignment="1">
      <alignment horizontal="center" vertical="center" wrapText="1"/>
    </xf>
    <xf numFmtId="0" fontId="16" fillId="2" borderId="0" xfId="0" applyFont="1" applyFill="1" applyAlignment="1">
      <alignment horizontal="center" vertical="center" wrapText="1"/>
    </xf>
    <xf numFmtId="0" fontId="24" fillId="0" borderId="0" xfId="0" applyFont="1"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4" fillId="10" borderId="0" xfId="0" applyFont="1" applyFill="1" applyAlignment="1">
      <alignment horizontal="center" vertical="center"/>
    </xf>
    <xf numFmtId="0" fontId="18" fillId="0" borderId="0" xfId="0" applyFont="1" applyAlignment="1">
      <alignment horizontal="center" vertical="center" wrapText="1"/>
    </xf>
    <xf numFmtId="0" fontId="26" fillId="11" borderId="0" xfId="0" applyFont="1" applyFill="1" applyAlignment="1">
      <alignment horizontal="center" vertical="center" wrapText="1"/>
    </xf>
    <xf numFmtId="0" fontId="16" fillId="2" borderId="0" xfId="0" applyFont="1" applyFill="1" applyAlignment="1">
      <alignment horizontal="center" vertical="center"/>
    </xf>
    <xf numFmtId="0" fontId="25" fillId="0" borderId="0" xfId="0" applyFont="1" applyAlignment="1">
      <alignment horizontal="center" vertical="center"/>
    </xf>
    <xf numFmtId="0" fontId="6" fillId="5"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8"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D2BB-8C1B-2A43-86A5-D070B8B15F54}">
  <dimension ref="A1:AF17"/>
  <sheetViews>
    <sheetView tabSelected="1" zoomScaleNormal="100" workbookViewId="0">
      <selection activeCell="B5" sqref="B5"/>
    </sheetView>
  </sheetViews>
  <sheetFormatPr defaultColWidth="23.54296875" defaultRowHeight="15"/>
  <cols>
    <col min="1" max="16384" width="23.54296875" style="25"/>
  </cols>
  <sheetData>
    <row r="1" spans="1:32" ht="15.6">
      <c r="A1" s="10" t="s">
        <v>0</v>
      </c>
      <c r="B1" s="24">
        <v>1</v>
      </c>
      <c r="C1" s="24">
        <v>2</v>
      </c>
      <c r="D1" s="24">
        <v>3</v>
      </c>
      <c r="E1" s="24">
        <v>4</v>
      </c>
      <c r="F1" s="24">
        <v>5</v>
      </c>
      <c r="G1" s="24">
        <v>6</v>
      </c>
      <c r="H1" s="24">
        <v>7</v>
      </c>
      <c r="I1" s="24">
        <v>8</v>
      </c>
      <c r="J1" s="24">
        <v>9</v>
      </c>
      <c r="K1" s="24">
        <v>10</v>
      </c>
      <c r="L1" s="24">
        <v>11</v>
      </c>
      <c r="M1" s="24">
        <v>12</v>
      </c>
      <c r="N1" s="24">
        <v>13</v>
      </c>
      <c r="O1" s="24">
        <v>14</v>
      </c>
      <c r="P1" s="24">
        <v>15</v>
      </c>
      <c r="Q1" s="24">
        <v>16</v>
      </c>
      <c r="R1" s="24">
        <v>17</v>
      </c>
      <c r="S1" s="24">
        <v>18</v>
      </c>
      <c r="T1" s="24">
        <v>19</v>
      </c>
      <c r="U1" s="24">
        <v>20</v>
      </c>
      <c r="V1" s="24">
        <v>21</v>
      </c>
      <c r="W1" s="24">
        <v>22</v>
      </c>
      <c r="X1" s="24">
        <v>23</v>
      </c>
      <c r="Y1" s="24">
        <v>24</v>
      </c>
      <c r="Z1" s="24">
        <v>25</v>
      </c>
      <c r="AA1" s="24">
        <v>26</v>
      </c>
      <c r="AB1" s="24">
        <v>27</v>
      </c>
      <c r="AC1" s="24">
        <v>28</v>
      </c>
      <c r="AD1" s="24">
        <v>29</v>
      </c>
      <c r="AE1" s="24">
        <v>30</v>
      </c>
      <c r="AF1" s="24">
        <v>31</v>
      </c>
    </row>
    <row r="2" spans="1:32" ht="46.8">
      <c r="A2" s="40" t="s">
        <v>1</v>
      </c>
      <c r="B2" s="31" t="s">
        <v>200</v>
      </c>
      <c r="C2" s="31" t="s">
        <v>201</v>
      </c>
      <c r="D2" s="31" t="s">
        <v>202</v>
      </c>
      <c r="E2" s="31" t="s">
        <v>203</v>
      </c>
      <c r="F2" s="31" t="s">
        <v>204</v>
      </c>
      <c r="G2" s="31" t="s">
        <v>205</v>
      </c>
      <c r="H2" s="32" t="s">
        <v>206</v>
      </c>
      <c r="I2" s="32" t="s">
        <v>207</v>
      </c>
      <c r="J2" s="32" t="s">
        <v>208</v>
      </c>
      <c r="K2" s="32" t="s">
        <v>209</v>
      </c>
      <c r="L2" s="33" t="s">
        <v>210</v>
      </c>
      <c r="M2" s="33" t="s">
        <v>211</v>
      </c>
      <c r="N2" s="33" t="s">
        <v>212</v>
      </c>
      <c r="O2" s="34" t="s">
        <v>213</v>
      </c>
      <c r="P2" s="34" t="s">
        <v>214</v>
      </c>
      <c r="Q2" s="31" t="s">
        <v>215</v>
      </c>
      <c r="R2" s="31" t="s">
        <v>216</v>
      </c>
      <c r="S2" s="31" t="s">
        <v>217</v>
      </c>
      <c r="T2" s="31" t="s">
        <v>218</v>
      </c>
      <c r="U2" s="31" t="s">
        <v>219</v>
      </c>
      <c r="V2" s="31" t="s">
        <v>220</v>
      </c>
      <c r="W2" s="31" t="s">
        <v>221</v>
      </c>
      <c r="X2" s="31" t="s">
        <v>222</v>
      </c>
      <c r="Y2" s="31" t="s">
        <v>223</v>
      </c>
      <c r="Z2" s="31" t="s">
        <v>224</v>
      </c>
      <c r="AA2" s="31" t="s">
        <v>225</v>
      </c>
      <c r="AB2" s="31" t="s">
        <v>226</v>
      </c>
      <c r="AC2" s="31" t="s">
        <v>227</v>
      </c>
      <c r="AD2" s="31" t="s">
        <v>228</v>
      </c>
      <c r="AE2" s="31" t="s">
        <v>229</v>
      </c>
      <c r="AF2" s="31" t="s">
        <v>230</v>
      </c>
    </row>
    <row r="3" spans="1:32" s="48" customFormat="1" ht="31.2">
      <c r="A3" s="41" t="s">
        <v>89</v>
      </c>
      <c r="B3" s="42" t="s">
        <v>3</v>
      </c>
      <c r="C3" s="42" t="s">
        <v>90</v>
      </c>
      <c r="D3" s="42" t="s">
        <v>91</v>
      </c>
      <c r="E3" s="42" t="s">
        <v>118</v>
      </c>
      <c r="F3" s="42" t="s">
        <v>92</v>
      </c>
      <c r="G3" s="42" t="s">
        <v>93</v>
      </c>
      <c r="H3" s="42" t="s">
        <v>119</v>
      </c>
      <c r="I3" s="42" t="s">
        <v>94</v>
      </c>
      <c r="J3" s="42" t="s">
        <v>95</v>
      </c>
      <c r="K3" s="42" t="s">
        <v>96</v>
      </c>
      <c r="L3" s="42" t="s">
        <v>97</v>
      </c>
      <c r="M3" s="42" t="s">
        <v>98</v>
      </c>
      <c r="N3" s="42" t="s">
        <v>99</v>
      </c>
      <c r="O3" s="42" t="s">
        <v>100</v>
      </c>
      <c r="P3" s="42" t="s">
        <v>101</v>
      </c>
      <c r="Q3" s="42" t="s">
        <v>102</v>
      </c>
      <c r="R3" s="42" t="s">
        <v>103</v>
      </c>
      <c r="S3" s="42" t="s">
        <v>104</v>
      </c>
      <c r="T3" s="42" t="s">
        <v>105</v>
      </c>
      <c r="U3" s="42" t="s">
        <v>106</v>
      </c>
      <c r="V3" s="42" t="s">
        <v>107</v>
      </c>
      <c r="W3" s="42" t="s">
        <v>108</v>
      </c>
      <c r="X3" s="42" t="s">
        <v>109</v>
      </c>
      <c r="Y3" s="42" t="s">
        <v>110</v>
      </c>
      <c r="Z3" s="42" t="s">
        <v>111</v>
      </c>
      <c r="AA3" s="42" t="s">
        <v>112</v>
      </c>
      <c r="AB3" s="42" t="s">
        <v>113</v>
      </c>
      <c r="AC3" s="42" t="s">
        <v>114</v>
      </c>
      <c r="AD3" s="42" t="s">
        <v>115</v>
      </c>
      <c r="AE3" s="42" t="s">
        <v>116</v>
      </c>
      <c r="AF3" s="42" t="s">
        <v>117</v>
      </c>
    </row>
    <row r="4" spans="1:32" s="49" customFormat="1" ht="15.6">
      <c r="A4" s="43" t="s">
        <v>88</v>
      </c>
      <c r="B4" s="35" t="s">
        <v>231</v>
      </c>
      <c r="C4" s="36" t="s">
        <v>232</v>
      </c>
      <c r="D4" s="35" t="s">
        <v>233</v>
      </c>
      <c r="E4" s="35" t="s">
        <v>234</v>
      </c>
      <c r="F4" s="37" t="s">
        <v>235</v>
      </c>
      <c r="G4" s="35"/>
      <c r="H4" s="35" t="s">
        <v>236</v>
      </c>
      <c r="I4" s="35" t="s">
        <v>237</v>
      </c>
      <c r="J4" s="35" t="s">
        <v>238</v>
      </c>
      <c r="K4" s="35" t="s">
        <v>239</v>
      </c>
      <c r="L4" s="36" t="s">
        <v>240</v>
      </c>
      <c r="M4" s="36" t="s">
        <v>241</v>
      </c>
      <c r="N4" s="36" t="s">
        <v>242</v>
      </c>
      <c r="O4" s="36"/>
      <c r="P4" s="36" t="s">
        <v>243</v>
      </c>
      <c r="Q4" s="35" t="s">
        <v>244</v>
      </c>
      <c r="R4" s="35" t="s">
        <v>245</v>
      </c>
      <c r="S4" s="35" t="s">
        <v>246</v>
      </c>
      <c r="T4" s="35" t="s">
        <v>247</v>
      </c>
      <c r="U4" s="44" t="s">
        <v>5</v>
      </c>
      <c r="V4" s="44" t="s">
        <v>6</v>
      </c>
      <c r="W4" s="44" t="s">
        <v>7</v>
      </c>
      <c r="X4" s="44" t="s">
        <v>8</v>
      </c>
      <c r="Y4" s="44" t="s">
        <v>9</v>
      </c>
      <c r="Z4" s="44" t="s">
        <v>10</v>
      </c>
      <c r="AA4" s="44" t="s">
        <v>11</v>
      </c>
      <c r="AB4" s="44" t="s">
        <v>12</v>
      </c>
      <c r="AC4" s="44" t="s">
        <v>13</v>
      </c>
      <c r="AD4" s="44" t="s">
        <v>14</v>
      </c>
      <c r="AE4" s="44" t="s">
        <v>15</v>
      </c>
      <c r="AF4" s="44" t="s">
        <v>16</v>
      </c>
    </row>
    <row r="5" spans="1:32" s="48" customFormat="1" ht="15.6">
      <c r="A5" s="45" t="s">
        <v>2</v>
      </c>
      <c r="B5" s="50" t="s">
        <v>170</v>
      </c>
      <c r="C5" s="50" t="s">
        <v>171</v>
      </c>
      <c r="D5" s="50" t="s">
        <v>172</v>
      </c>
      <c r="E5" s="50" t="s">
        <v>171</v>
      </c>
      <c r="F5" s="50" t="s">
        <v>173</v>
      </c>
      <c r="G5" s="50" t="s">
        <v>173</v>
      </c>
      <c r="H5" s="50" t="s">
        <v>173</v>
      </c>
      <c r="I5" s="50" t="s">
        <v>173</v>
      </c>
      <c r="J5" s="50" t="s">
        <v>171</v>
      </c>
      <c r="K5" s="50" t="s">
        <v>171</v>
      </c>
      <c r="L5" s="50" t="s">
        <v>170</v>
      </c>
      <c r="M5" s="50" t="s">
        <v>171</v>
      </c>
      <c r="N5" s="50" t="s">
        <v>171</v>
      </c>
      <c r="O5" s="50" t="s">
        <v>172</v>
      </c>
      <c r="P5" s="50" t="s">
        <v>171</v>
      </c>
      <c r="Q5" s="50" t="s">
        <v>173</v>
      </c>
      <c r="R5" s="50" t="s">
        <v>174</v>
      </c>
      <c r="S5" s="50" t="s">
        <v>171</v>
      </c>
      <c r="T5" s="50" t="s">
        <v>171</v>
      </c>
      <c r="U5" s="50" t="s">
        <v>171</v>
      </c>
      <c r="V5" s="50" t="s">
        <v>171</v>
      </c>
      <c r="W5" s="50" t="s">
        <v>172</v>
      </c>
      <c r="X5" s="50" t="s">
        <v>170</v>
      </c>
      <c r="Y5" s="50" t="s">
        <v>174</v>
      </c>
      <c r="Z5" s="50" t="s">
        <v>171</v>
      </c>
      <c r="AA5" s="50" t="s">
        <v>173</v>
      </c>
      <c r="AB5" s="50" t="s">
        <v>171</v>
      </c>
      <c r="AC5" s="50" t="s">
        <v>171</v>
      </c>
      <c r="AD5" s="50" t="s">
        <v>171</v>
      </c>
      <c r="AE5" s="50" t="s">
        <v>170</v>
      </c>
      <c r="AF5" s="50" t="s">
        <v>172</v>
      </c>
    </row>
    <row r="6" spans="1:32" ht="409.6">
      <c r="A6" s="51" t="s">
        <v>248</v>
      </c>
      <c r="B6" s="52" t="s">
        <v>249</v>
      </c>
      <c r="C6" s="53" t="s">
        <v>377</v>
      </c>
      <c r="D6" s="53" t="s">
        <v>375</v>
      </c>
      <c r="E6" s="54" t="s">
        <v>378</v>
      </c>
      <c r="F6" s="54" t="s">
        <v>379</v>
      </c>
      <c r="G6" s="54" t="s">
        <v>380</v>
      </c>
      <c r="H6" s="53" t="s">
        <v>381</v>
      </c>
      <c r="I6" s="54" t="s">
        <v>382</v>
      </c>
      <c r="J6" s="54" t="s">
        <v>250</v>
      </c>
      <c r="K6" s="54" t="s">
        <v>383</v>
      </c>
      <c r="L6" s="55" t="s">
        <v>384</v>
      </c>
      <c r="M6" s="55" t="s">
        <v>251</v>
      </c>
      <c r="N6" s="56" t="s">
        <v>385</v>
      </c>
      <c r="O6" s="55" t="s">
        <v>252</v>
      </c>
      <c r="P6" s="56" t="s">
        <v>386</v>
      </c>
      <c r="Q6" s="53" t="s">
        <v>253</v>
      </c>
      <c r="R6" s="54" t="s">
        <v>254</v>
      </c>
      <c r="S6" s="53" t="s">
        <v>387</v>
      </c>
      <c r="T6" s="54" t="s">
        <v>255</v>
      </c>
      <c r="U6" s="54" t="s">
        <v>388</v>
      </c>
      <c r="V6" s="54" t="s">
        <v>389</v>
      </c>
      <c r="W6" s="54" t="s">
        <v>390</v>
      </c>
      <c r="X6" s="54" t="s">
        <v>256</v>
      </c>
      <c r="Y6" s="54" t="s">
        <v>257</v>
      </c>
      <c r="Z6" s="53" t="s">
        <v>391</v>
      </c>
      <c r="AA6" s="54" t="s">
        <v>258</v>
      </c>
      <c r="AB6" s="54" t="s">
        <v>392</v>
      </c>
      <c r="AC6" s="54" t="s">
        <v>393</v>
      </c>
      <c r="AD6" s="54" t="s">
        <v>394</v>
      </c>
      <c r="AE6" s="54" t="s">
        <v>395</v>
      </c>
      <c r="AF6" s="53" t="s">
        <v>396</v>
      </c>
    </row>
    <row r="7" spans="1:32" ht="31.2">
      <c r="A7" s="10" t="s">
        <v>176</v>
      </c>
      <c r="B7" s="57" t="s">
        <v>121</v>
      </c>
      <c r="C7" s="57" t="s">
        <v>148</v>
      </c>
      <c r="D7" s="58" t="s">
        <v>42</v>
      </c>
      <c r="E7" s="57" t="s">
        <v>50</v>
      </c>
      <c r="F7" s="58" t="s">
        <v>123</v>
      </c>
      <c r="G7" s="58" t="s">
        <v>124</v>
      </c>
      <c r="H7" s="58" t="s">
        <v>38</v>
      </c>
      <c r="I7" s="58" t="s">
        <v>127</v>
      </c>
      <c r="J7" s="57" t="s">
        <v>129</v>
      </c>
      <c r="K7" s="57" t="s">
        <v>127</v>
      </c>
      <c r="L7" s="57" t="s">
        <v>149</v>
      </c>
      <c r="M7" s="57" t="s">
        <v>43</v>
      </c>
      <c r="N7" s="57" t="s">
        <v>131</v>
      </c>
      <c r="O7" s="58" t="s">
        <v>43</v>
      </c>
      <c r="P7" s="57" t="s">
        <v>132</v>
      </c>
      <c r="Q7" s="58" t="s">
        <v>133</v>
      </c>
      <c r="R7" s="57" t="s">
        <v>134</v>
      </c>
      <c r="S7" s="57" t="s">
        <v>54</v>
      </c>
      <c r="T7" s="57" t="s">
        <v>43</v>
      </c>
      <c r="U7" s="57" t="s">
        <v>136</v>
      </c>
      <c r="V7" s="57" t="s">
        <v>43</v>
      </c>
      <c r="W7" s="58" t="s">
        <v>43</v>
      </c>
      <c r="X7" s="57" t="s">
        <v>43</v>
      </c>
      <c r="Y7" s="57" t="s">
        <v>150</v>
      </c>
      <c r="Z7" s="57" t="s">
        <v>59</v>
      </c>
      <c r="AA7" s="58" t="s">
        <v>40</v>
      </c>
      <c r="AB7" s="57" t="s">
        <v>151</v>
      </c>
      <c r="AC7" s="57" t="s">
        <v>60</v>
      </c>
      <c r="AD7" s="57" t="s">
        <v>139</v>
      </c>
      <c r="AE7" s="57" t="s">
        <v>69</v>
      </c>
      <c r="AF7" s="58" t="s">
        <v>46</v>
      </c>
    </row>
    <row r="8" spans="1:32" ht="31.2">
      <c r="A8" s="10" t="s">
        <v>177</v>
      </c>
      <c r="B8" s="57" t="s">
        <v>152</v>
      </c>
      <c r="C8" s="57" t="s">
        <v>48</v>
      </c>
      <c r="D8" s="58" t="s">
        <v>41</v>
      </c>
      <c r="E8" s="57" t="s">
        <v>122</v>
      </c>
      <c r="F8" s="58" t="s">
        <v>153</v>
      </c>
      <c r="G8" s="58" t="s">
        <v>125</v>
      </c>
      <c r="H8" s="58" t="s">
        <v>126</v>
      </c>
      <c r="I8" s="58" t="s">
        <v>128</v>
      </c>
      <c r="J8" s="57" t="s">
        <v>154</v>
      </c>
      <c r="K8" s="57" t="s">
        <v>130</v>
      </c>
      <c r="L8" s="57" t="s">
        <v>155</v>
      </c>
      <c r="M8" s="57" t="s">
        <v>152</v>
      </c>
      <c r="N8" s="57" t="s">
        <v>156</v>
      </c>
      <c r="O8" s="58" t="s">
        <v>120</v>
      </c>
      <c r="P8" s="57" t="s">
        <v>157</v>
      </c>
      <c r="Q8" s="58" t="s">
        <v>158</v>
      </c>
      <c r="R8" s="57" t="s">
        <v>159</v>
      </c>
      <c r="S8" s="57" t="s">
        <v>135</v>
      </c>
      <c r="T8" s="57" t="s">
        <v>135</v>
      </c>
      <c r="U8" s="57" t="s">
        <v>137</v>
      </c>
      <c r="V8" s="57" t="s">
        <v>160</v>
      </c>
      <c r="W8" s="58" t="s">
        <v>161</v>
      </c>
      <c r="X8" s="57" t="s">
        <v>129</v>
      </c>
      <c r="Y8" s="57" t="s">
        <v>129</v>
      </c>
      <c r="Z8" s="57" t="s">
        <v>162</v>
      </c>
      <c r="AA8" s="58" t="s">
        <v>163</v>
      </c>
      <c r="AB8" s="57" t="s">
        <v>138</v>
      </c>
      <c r="AC8" s="57" t="s">
        <v>135</v>
      </c>
      <c r="AD8" s="57" t="s">
        <v>164</v>
      </c>
      <c r="AE8" s="57" t="s">
        <v>140</v>
      </c>
      <c r="AF8" s="58" t="s">
        <v>141</v>
      </c>
    </row>
    <row r="9" spans="1:32" ht="31.2">
      <c r="A9" s="10" t="s">
        <v>178</v>
      </c>
      <c r="B9" s="57" t="s">
        <v>65</v>
      </c>
      <c r="C9" s="57" t="s">
        <v>49</v>
      </c>
      <c r="D9" s="58" t="s">
        <v>169</v>
      </c>
      <c r="E9" s="57" t="s">
        <v>49</v>
      </c>
      <c r="F9" s="58" t="s">
        <v>37</v>
      </c>
      <c r="G9" s="58" t="s">
        <v>4</v>
      </c>
      <c r="H9" s="58" t="s">
        <v>4</v>
      </c>
      <c r="I9" s="58" t="s">
        <v>4</v>
      </c>
      <c r="J9" s="57" t="s">
        <v>51</v>
      </c>
      <c r="K9" s="57" t="s">
        <v>165</v>
      </c>
      <c r="L9" s="57" t="s">
        <v>66</v>
      </c>
      <c r="M9" s="57" t="s">
        <v>166</v>
      </c>
      <c r="N9" s="57" t="s">
        <v>52</v>
      </c>
      <c r="O9" s="58" t="s">
        <v>44</v>
      </c>
      <c r="P9" s="57" t="s">
        <v>53</v>
      </c>
      <c r="Q9" s="58" t="s">
        <v>39</v>
      </c>
      <c r="R9" s="57" t="s">
        <v>63</v>
      </c>
      <c r="S9" s="57" t="s">
        <v>55</v>
      </c>
      <c r="T9" s="57" t="s">
        <v>56</v>
      </c>
      <c r="U9" s="57" t="s">
        <v>57</v>
      </c>
      <c r="V9" s="57" t="s">
        <v>58</v>
      </c>
      <c r="W9" s="58" t="s">
        <v>47</v>
      </c>
      <c r="X9" s="57" t="s">
        <v>67</v>
      </c>
      <c r="Y9" s="57" t="s">
        <v>64</v>
      </c>
      <c r="Z9" s="57" t="s">
        <v>167</v>
      </c>
      <c r="AA9" s="58" t="s">
        <v>168</v>
      </c>
      <c r="AB9" s="57" t="s">
        <v>58</v>
      </c>
      <c r="AC9" s="57" t="s">
        <v>61</v>
      </c>
      <c r="AD9" s="57" t="s">
        <v>62</v>
      </c>
      <c r="AE9" s="57" t="s">
        <v>68</v>
      </c>
      <c r="AF9" s="58" t="s">
        <v>45</v>
      </c>
    </row>
    <row r="10" spans="1:32" ht="409.6">
      <c r="A10" s="38" t="s">
        <v>259</v>
      </c>
      <c r="B10" s="39" t="s">
        <v>260</v>
      </c>
      <c r="C10" s="28" t="s">
        <v>261</v>
      </c>
      <c r="D10" s="28" t="s">
        <v>262</v>
      </c>
      <c r="E10" s="28" t="s">
        <v>263</v>
      </c>
      <c r="F10" s="28" t="s">
        <v>264</v>
      </c>
      <c r="G10" s="28" t="s">
        <v>265</v>
      </c>
      <c r="H10" s="28" t="s">
        <v>266</v>
      </c>
      <c r="I10" s="28" t="s">
        <v>267</v>
      </c>
      <c r="J10" s="28" t="s">
        <v>268</v>
      </c>
      <c r="K10" s="28" t="s">
        <v>269</v>
      </c>
      <c r="L10" s="30" t="s">
        <v>270</v>
      </c>
      <c r="M10" s="30" t="s">
        <v>271</v>
      </c>
      <c r="N10" s="30" t="s">
        <v>271</v>
      </c>
      <c r="O10" s="30" t="s">
        <v>272</v>
      </c>
      <c r="P10" s="30" t="s">
        <v>273</v>
      </c>
      <c r="Q10" s="28" t="s">
        <v>274</v>
      </c>
      <c r="R10" s="28" t="s">
        <v>275</v>
      </c>
      <c r="S10" s="28" t="s">
        <v>276</v>
      </c>
      <c r="T10" s="28" t="s">
        <v>277</v>
      </c>
      <c r="U10" s="28" t="s">
        <v>278</v>
      </c>
      <c r="V10" s="28" t="s">
        <v>279</v>
      </c>
      <c r="W10" s="28" t="s">
        <v>280</v>
      </c>
      <c r="X10" s="28" t="s">
        <v>281</v>
      </c>
      <c r="Y10" s="28" t="s">
        <v>282</v>
      </c>
      <c r="Z10" s="29" t="s">
        <v>283</v>
      </c>
      <c r="AA10" s="28" t="s">
        <v>284</v>
      </c>
      <c r="AB10" s="28" t="s">
        <v>285</v>
      </c>
      <c r="AC10" s="28" t="s">
        <v>286</v>
      </c>
      <c r="AD10" s="28" t="s">
        <v>287</v>
      </c>
      <c r="AE10" s="28" t="s">
        <v>288</v>
      </c>
      <c r="AF10" s="28" t="s">
        <v>289</v>
      </c>
    </row>
    <row r="11" spans="1:32" ht="296.39999999999998">
      <c r="A11" s="59" t="s">
        <v>290</v>
      </c>
      <c r="B11" s="28" t="s">
        <v>372</v>
      </c>
      <c r="C11" s="28" t="s">
        <v>374</v>
      </c>
      <c r="D11" s="28" t="s">
        <v>376</v>
      </c>
      <c r="E11" s="28" t="s">
        <v>397</v>
      </c>
      <c r="F11" s="28" t="s">
        <v>291</v>
      </c>
      <c r="G11" s="28" t="s">
        <v>398</v>
      </c>
      <c r="H11" s="28" t="s">
        <v>399</v>
      </c>
      <c r="I11" s="28" t="s">
        <v>292</v>
      </c>
      <c r="J11" s="28" t="s">
        <v>399</v>
      </c>
      <c r="K11" s="28" t="s">
        <v>293</v>
      </c>
      <c r="L11" s="60" t="s">
        <v>294</v>
      </c>
      <c r="M11" s="28" t="s">
        <v>400</v>
      </c>
      <c r="N11" s="28" t="s">
        <v>295</v>
      </c>
      <c r="O11" s="28" t="s">
        <v>401</v>
      </c>
      <c r="P11" s="28" t="s">
        <v>402</v>
      </c>
      <c r="Q11" s="28" t="s">
        <v>296</v>
      </c>
      <c r="R11" s="28" t="s">
        <v>297</v>
      </c>
      <c r="S11" s="28" t="s">
        <v>298</v>
      </c>
      <c r="T11" s="28" t="s">
        <v>299</v>
      </c>
      <c r="U11" s="28" t="s">
        <v>403</v>
      </c>
      <c r="V11" s="28" t="s">
        <v>300</v>
      </c>
      <c r="W11" s="28" t="s">
        <v>301</v>
      </c>
      <c r="X11" s="28" t="s">
        <v>302</v>
      </c>
      <c r="Y11" s="28" t="s">
        <v>303</v>
      </c>
      <c r="Z11" s="28" t="s">
        <v>404</v>
      </c>
      <c r="AA11" s="28" t="s">
        <v>405</v>
      </c>
      <c r="AB11" s="28" t="s">
        <v>304</v>
      </c>
      <c r="AC11" s="28" t="s">
        <v>305</v>
      </c>
      <c r="AD11" s="28" t="s">
        <v>306</v>
      </c>
      <c r="AE11" s="28" t="s">
        <v>307</v>
      </c>
      <c r="AF11" s="61" t="s">
        <v>308</v>
      </c>
    </row>
    <row r="12" spans="1:32" ht="300">
      <c r="A12" s="62" t="s">
        <v>309</v>
      </c>
      <c r="B12" s="63" t="s">
        <v>373</v>
      </c>
      <c r="C12" s="28" t="s">
        <v>310</v>
      </c>
      <c r="D12" s="28" t="s">
        <v>310</v>
      </c>
      <c r="E12" s="28" t="s">
        <v>310</v>
      </c>
      <c r="F12" s="28" t="s">
        <v>310</v>
      </c>
      <c r="G12" s="64" t="s">
        <v>311</v>
      </c>
      <c r="H12" s="63" t="s">
        <v>312</v>
      </c>
      <c r="I12" s="63" t="s">
        <v>313</v>
      </c>
      <c r="J12" s="65" t="s">
        <v>314</v>
      </c>
      <c r="K12" s="63" t="s">
        <v>406</v>
      </c>
      <c r="L12" s="63" t="s">
        <v>315</v>
      </c>
      <c r="M12" s="28" t="s">
        <v>316</v>
      </c>
      <c r="N12" s="28" t="s">
        <v>317</v>
      </c>
      <c r="O12" s="28" t="s">
        <v>318</v>
      </c>
      <c r="P12" s="28" t="s">
        <v>319</v>
      </c>
      <c r="Q12" s="28" t="s">
        <v>320</v>
      </c>
      <c r="R12" s="28" t="s">
        <v>321</v>
      </c>
      <c r="S12" s="28" t="s">
        <v>322</v>
      </c>
      <c r="T12" s="28" t="s">
        <v>323</v>
      </c>
      <c r="U12" s="63" t="s">
        <v>324</v>
      </c>
      <c r="V12" s="28" t="s">
        <v>325</v>
      </c>
      <c r="W12" s="28" t="s">
        <v>326</v>
      </c>
      <c r="X12" s="28" t="s">
        <v>327</v>
      </c>
      <c r="Y12" s="28" t="s">
        <v>328</v>
      </c>
      <c r="Z12" s="28" t="s">
        <v>329</v>
      </c>
      <c r="AA12" s="28" t="s">
        <v>330</v>
      </c>
      <c r="AB12" s="28" t="s">
        <v>331</v>
      </c>
      <c r="AC12" s="28" t="s">
        <v>407</v>
      </c>
      <c r="AD12" s="28" t="s">
        <v>332</v>
      </c>
      <c r="AE12" s="28" t="s">
        <v>333</v>
      </c>
      <c r="AF12" s="28" t="s">
        <v>334</v>
      </c>
    </row>
    <row r="13" spans="1:32" ht="15.6">
      <c r="A13" s="66" t="s">
        <v>335</v>
      </c>
      <c r="B13" s="29" t="s">
        <v>175</v>
      </c>
      <c r="C13" s="29" t="s">
        <v>336</v>
      </c>
      <c r="D13" s="29" t="s">
        <v>337</v>
      </c>
      <c r="E13" s="29" t="s">
        <v>338</v>
      </c>
      <c r="F13" s="29" t="s">
        <v>339</v>
      </c>
      <c r="G13" s="27" t="s">
        <v>175</v>
      </c>
      <c r="H13" s="27" t="s">
        <v>175</v>
      </c>
      <c r="I13" s="27" t="s">
        <v>175</v>
      </c>
      <c r="J13" s="27" t="s">
        <v>175</v>
      </c>
      <c r="K13" s="27" t="s">
        <v>175</v>
      </c>
      <c r="L13" s="27" t="s">
        <v>175</v>
      </c>
      <c r="M13" s="27" t="s">
        <v>175</v>
      </c>
      <c r="N13" s="27" t="s">
        <v>175</v>
      </c>
      <c r="O13" s="27" t="s">
        <v>175</v>
      </c>
      <c r="P13" s="27" t="s">
        <v>175</v>
      </c>
      <c r="Q13" s="27" t="s">
        <v>175</v>
      </c>
      <c r="R13" s="27" t="s">
        <v>175</v>
      </c>
      <c r="S13" s="27" t="s">
        <v>175</v>
      </c>
      <c r="T13" s="27" t="s">
        <v>175</v>
      </c>
      <c r="U13" s="27" t="s">
        <v>175</v>
      </c>
      <c r="V13" s="27" t="s">
        <v>175</v>
      </c>
      <c r="W13" s="27" t="s">
        <v>175</v>
      </c>
      <c r="X13" s="27" t="s">
        <v>175</v>
      </c>
      <c r="Y13" s="27" t="s">
        <v>175</v>
      </c>
      <c r="Z13" s="27" t="s">
        <v>175</v>
      </c>
      <c r="AA13" s="27" t="s">
        <v>175</v>
      </c>
      <c r="AB13" s="27" t="s">
        <v>175</v>
      </c>
      <c r="AC13" s="27" t="s">
        <v>175</v>
      </c>
      <c r="AD13" s="27" t="s">
        <v>175</v>
      </c>
      <c r="AE13" s="27" t="s">
        <v>175</v>
      </c>
      <c r="AF13" s="27" t="s">
        <v>175</v>
      </c>
    </row>
    <row r="14" spans="1:32" ht="109.2">
      <c r="A14" s="59" t="s">
        <v>340</v>
      </c>
      <c r="B14" s="28" t="s">
        <v>175</v>
      </c>
      <c r="C14" s="28" t="s">
        <v>341</v>
      </c>
      <c r="D14" s="28" t="s">
        <v>342</v>
      </c>
      <c r="E14" s="28" t="s">
        <v>343</v>
      </c>
      <c r="F14" s="28" t="s">
        <v>344</v>
      </c>
      <c r="G14" s="28" t="s">
        <v>345</v>
      </c>
      <c r="H14" s="28" t="s">
        <v>345</v>
      </c>
      <c r="I14" s="28" t="s">
        <v>346</v>
      </c>
      <c r="J14" s="28" t="s">
        <v>347</v>
      </c>
      <c r="K14" s="28" t="s">
        <v>346</v>
      </c>
      <c r="L14" s="28" t="s">
        <v>348</v>
      </c>
      <c r="M14" s="26" t="s">
        <v>175</v>
      </c>
      <c r="N14" s="26" t="s">
        <v>175</v>
      </c>
      <c r="O14" s="26" t="s">
        <v>175</v>
      </c>
      <c r="P14" s="26" t="s">
        <v>175</v>
      </c>
      <c r="Q14" s="26" t="s">
        <v>175</v>
      </c>
      <c r="R14" s="26" t="s">
        <v>175</v>
      </c>
      <c r="S14" s="26" t="s">
        <v>175</v>
      </c>
      <c r="T14" s="26" t="s">
        <v>175</v>
      </c>
      <c r="U14" s="26" t="s">
        <v>175</v>
      </c>
      <c r="V14" s="26" t="s">
        <v>175</v>
      </c>
      <c r="W14" s="26" t="s">
        <v>175</v>
      </c>
      <c r="X14" s="26" t="s">
        <v>175</v>
      </c>
      <c r="Y14" s="26" t="s">
        <v>175</v>
      </c>
      <c r="Z14" s="26" t="s">
        <v>175</v>
      </c>
      <c r="AA14" s="26" t="s">
        <v>175</v>
      </c>
      <c r="AB14" s="26" t="s">
        <v>175</v>
      </c>
      <c r="AC14" s="26" t="s">
        <v>175</v>
      </c>
      <c r="AD14" s="26" t="s">
        <v>175</v>
      </c>
      <c r="AE14" s="26" t="s">
        <v>175</v>
      </c>
      <c r="AF14" s="26" t="s">
        <v>175</v>
      </c>
    </row>
    <row r="15" spans="1:32" ht="62.4">
      <c r="A15" s="38" t="s">
        <v>349</v>
      </c>
      <c r="B15" s="67" t="s">
        <v>350</v>
      </c>
      <c r="C15" s="67" t="s">
        <v>351</v>
      </c>
      <c r="D15" s="28" t="s">
        <v>352</v>
      </c>
      <c r="E15" s="28" t="s">
        <v>350</v>
      </c>
      <c r="F15" s="28" t="s">
        <v>310</v>
      </c>
      <c r="G15" s="28" t="s">
        <v>310</v>
      </c>
      <c r="H15" s="28" t="s">
        <v>310</v>
      </c>
      <c r="I15" s="28" t="s">
        <v>310</v>
      </c>
      <c r="J15" s="28" t="s">
        <v>310</v>
      </c>
      <c r="K15" s="28" t="s">
        <v>310</v>
      </c>
      <c r="L15" s="30" t="s">
        <v>310</v>
      </c>
      <c r="M15" s="30" t="s">
        <v>310</v>
      </c>
      <c r="N15" s="30" t="s">
        <v>310</v>
      </c>
      <c r="O15" s="30" t="s">
        <v>310</v>
      </c>
      <c r="P15" s="30" t="s">
        <v>310</v>
      </c>
      <c r="Q15" s="28" t="s">
        <v>310</v>
      </c>
      <c r="R15" s="28" t="s">
        <v>310</v>
      </c>
      <c r="S15" s="28" t="s">
        <v>310</v>
      </c>
      <c r="T15" s="28" t="s">
        <v>310</v>
      </c>
      <c r="U15" s="28" t="s">
        <v>310</v>
      </c>
      <c r="V15" s="28" t="s">
        <v>310</v>
      </c>
      <c r="W15" s="28" t="s">
        <v>350</v>
      </c>
      <c r="X15" s="28" t="s">
        <v>350</v>
      </c>
      <c r="Y15" s="28" t="s">
        <v>350</v>
      </c>
      <c r="Z15" s="28" t="s">
        <v>350</v>
      </c>
      <c r="AA15" s="28" t="s">
        <v>350</v>
      </c>
      <c r="AB15" s="28" t="s">
        <v>310</v>
      </c>
      <c r="AC15" s="28" t="s">
        <v>310</v>
      </c>
      <c r="AD15" s="28" t="s">
        <v>310</v>
      </c>
      <c r="AE15" s="28" t="s">
        <v>350</v>
      </c>
      <c r="AF15" s="28" t="s">
        <v>350</v>
      </c>
    </row>
    <row r="16" spans="1:32" ht="345">
      <c r="A16" s="66" t="s">
        <v>353</v>
      </c>
      <c r="B16" s="68" t="s">
        <v>354</v>
      </c>
      <c r="C16" s="68" t="s">
        <v>355</v>
      </c>
      <c r="D16" s="68" t="s">
        <v>356</v>
      </c>
      <c r="E16" s="68" t="s">
        <v>408</v>
      </c>
      <c r="F16" s="68" t="s">
        <v>357</v>
      </c>
      <c r="G16" s="68" t="s">
        <v>358</v>
      </c>
      <c r="H16" s="68" t="s">
        <v>359</v>
      </c>
      <c r="I16" s="68" t="s">
        <v>360</v>
      </c>
      <c r="J16" s="68" t="s">
        <v>361</v>
      </c>
      <c r="K16" s="68" t="s">
        <v>362</v>
      </c>
      <c r="L16" s="69" t="s">
        <v>363</v>
      </c>
      <c r="M16" s="68" t="s">
        <v>409</v>
      </c>
      <c r="N16" s="68" t="s">
        <v>364</v>
      </c>
      <c r="O16" s="68" t="s">
        <v>365</v>
      </c>
      <c r="P16" s="68" t="s">
        <v>410</v>
      </c>
      <c r="Q16" s="68" t="s">
        <v>411</v>
      </c>
      <c r="R16" s="68" t="s">
        <v>412</v>
      </c>
      <c r="S16" s="68" t="s">
        <v>413</v>
      </c>
      <c r="T16" s="68" t="s">
        <v>412</v>
      </c>
      <c r="U16" s="68" t="s">
        <v>414</v>
      </c>
      <c r="V16" s="68" t="s">
        <v>366</v>
      </c>
      <c r="W16" s="68" t="s">
        <v>366</v>
      </c>
      <c r="X16" s="29" t="s">
        <v>415</v>
      </c>
      <c r="Y16" s="70" t="s">
        <v>416</v>
      </c>
      <c r="Z16" s="63" t="s">
        <v>417</v>
      </c>
      <c r="AA16" s="70" t="s">
        <v>418</v>
      </c>
      <c r="AB16" s="69" t="s">
        <v>367</v>
      </c>
      <c r="AC16" s="29" t="s">
        <v>368</v>
      </c>
      <c r="AD16" s="29" t="s">
        <v>369</v>
      </c>
      <c r="AE16" s="29" t="s">
        <v>370</v>
      </c>
      <c r="AF16" s="29" t="s">
        <v>371</v>
      </c>
    </row>
    <row r="17" spans="1:32" ht="15.6">
      <c r="A17" s="46" t="s">
        <v>142</v>
      </c>
      <c r="B17" s="47" t="s">
        <v>143</v>
      </c>
      <c r="C17" s="47" t="s">
        <v>143</v>
      </c>
      <c r="D17" s="47" t="s">
        <v>143</v>
      </c>
      <c r="E17" s="47" t="s">
        <v>143</v>
      </c>
      <c r="F17" s="47" t="s">
        <v>143</v>
      </c>
      <c r="G17" s="47" t="s">
        <v>143</v>
      </c>
      <c r="H17" s="47" t="s">
        <v>143</v>
      </c>
      <c r="I17" s="47" t="s">
        <v>143</v>
      </c>
      <c r="J17" s="47" t="s">
        <v>143</v>
      </c>
      <c r="K17" s="47" t="s">
        <v>143</v>
      </c>
      <c r="L17" s="47" t="s">
        <v>143</v>
      </c>
      <c r="M17" s="47" t="s">
        <v>143</v>
      </c>
      <c r="N17" s="47" t="s">
        <v>143</v>
      </c>
      <c r="O17" s="47" t="s">
        <v>143</v>
      </c>
      <c r="P17" s="47" t="s">
        <v>143</v>
      </c>
      <c r="Q17" s="47" t="s">
        <v>143</v>
      </c>
      <c r="R17" s="47" t="s">
        <v>143</v>
      </c>
      <c r="S17" s="47" t="s">
        <v>143</v>
      </c>
      <c r="T17" s="47" t="s">
        <v>143</v>
      </c>
      <c r="U17" s="47" t="s">
        <v>143</v>
      </c>
      <c r="V17" s="47" t="s">
        <v>143</v>
      </c>
      <c r="W17" s="47" t="s">
        <v>143</v>
      </c>
      <c r="X17" s="47" t="s">
        <v>143</v>
      </c>
      <c r="Y17" s="47" t="s">
        <v>143</v>
      </c>
      <c r="Z17" s="47" t="s">
        <v>143</v>
      </c>
      <c r="AA17" s="47" t="s">
        <v>143</v>
      </c>
      <c r="AB17" s="47" t="s">
        <v>143</v>
      </c>
      <c r="AC17" s="47" t="s">
        <v>143</v>
      </c>
      <c r="AD17" s="47" t="s">
        <v>143</v>
      </c>
      <c r="AE17" s="47" t="s">
        <v>143</v>
      </c>
      <c r="AF17" s="47" t="s">
        <v>143</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8D81-994B-DC4D-8BF4-B6DEB1251FF7}">
  <dimension ref="A1:AH527"/>
  <sheetViews>
    <sheetView topLeftCell="A513" zoomScale="150" workbookViewId="0">
      <selection activeCell="D1" sqref="D1:D527"/>
    </sheetView>
  </sheetViews>
  <sheetFormatPr defaultColWidth="10.7265625" defaultRowHeight="15"/>
  <cols>
    <col min="1" max="1" width="28.453125" style="14" bestFit="1" customWidth="1"/>
    <col min="2" max="3" width="9.1796875" style="21" customWidth="1"/>
    <col min="4" max="4" width="63" style="14" customWidth="1"/>
    <col min="5" max="14" width="34.81640625" style="14" customWidth="1"/>
    <col min="15" max="34" width="23.81640625" style="14" customWidth="1"/>
    <col min="35" max="16384" width="10.7265625" style="14"/>
  </cols>
  <sheetData>
    <row r="1" spans="1:34" s="12" customFormat="1">
      <c r="A1" s="11" t="s">
        <v>71</v>
      </c>
      <c r="B1" s="18" t="s">
        <v>144</v>
      </c>
      <c r="C1" s="18" t="s">
        <v>145</v>
      </c>
      <c r="D1" s="17" t="str">
        <f>A1</f>
        <v xml:space="preserve">{   </v>
      </c>
      <c r="E1" s="12" t="str">
        <f>D1</f>
        <v xml:space="preserve">{   </v>
      </c>
      <c r="F1" s="12" t="str">
        <f t="shared" ref="F1:AH1" si="0">E1</f>
        <v xml:space="preserve">{   </v>
      </c>
      <c r="G1" s="12" t="str">
        <f t="shared" si="0"/>
        <v xml:space="preserve">{   </v>
      </c>
      <c r="H1" s="12" t="str">
        <f t="shared" si="0"/>
        <v xml:space="preserve">{   </v>
      </c>
      <c r="I1" s="12" t="str">
        <f t="shared" si="0"/>
        <v xml:space="preserve">{   </v>
      </c>
      <c r="J1" s="12" t="str">
        <f t="shared" si="0"/>
        <v xml:space="preserve">{   </v>
      </c>
      <c r="K1" s="12" t="str">
        <f t="shared" si="0"/>
        <v xml:space="preserve">{   </v>
      </c>
      <c r="L1" s="12" t="str">
        <f t="shared" si="0"/>
        <v xml:space="preserve">{   </v>
      </c>
      <c r="M1" s="12" t="str">
        <f t="shared" si="0"/>
        <v xml:space="preserve">{   </v>
      </c>
      <c r="N1" s="12" t="str">
        <f t="shared" si="0"/>
        <v xml:space="preserve">{   </v>
      </c>
      <c r="O1" s="12" t="str">
        <f t="shared" si="0"/>
        <v xml:space="preserve">{   </v>
      </c>
      <c r="P1" s="12" t="str">
        <f t="shared" si="0"/>
        <v xml:space="preserve">{   </v>
      </c>
      <c r="Q1" s="12" t="str">
        <f t="shared" si="0"/>
        <v xml:space="preserve">{   </v>
      </c>
      <c r="R1" s="12" t="str">
        <f t="shared" si="0"/>
        <v xml:space="preserve">{   </v>
      </c>
      <c r="S1" s="12" t="str">
        <f t="shared" si="0"/>
        <v xml:space="preserve">{   </v>
      </c>
      <c r="T1" s="12" t="str">
        <f t="shared" si="0"/>
        <v xml:space="preserve">{   </v>
      </c>
      <c r="U1" s="12" t="str">
        <f t="shared" si="0"/>
        <v xml:space="preserve">{   </v>
      </c>
      <c r="V1" s="12" t="str">
        <f t="shared" si="0"/>
        <v xml:space="preserve">{   </v>
      </c>
      <c r="W1" s="12" t="str">
        <f t="shared" si="0"/>
        <v xml:space="preserve">{   </v>
      </c>
      <c r="X1" s="12" t="str">
        <f t="shared" si="0"/>
        <v xml:space="preserve">{   </v>
      </c>
      <c r="Y1" s="12" t="str">
        <f t="shared" si="0"/>
        <v xml:space="preserve">{   </v>
      </c>
      <c r="Z1" s="12" t="str">
        <f t="shared" si="0"/>
        <v xml:space="preserve">{   </v>
      </c>
      <c r="AA1" s="12" t="str">
        <f t="shared" si="0"/>
        <v xml:space="preserve">{   </v>
      </c>
      <c r="AB1" s="12" t="str">
        <f t="shared" si="0"/>
        <v xml:space="preserve">{   </v>
      </c>
      <c r="AC1" s="12" t="str">
        <f t="shared" si="0"/>
        <v xml:space="preserve">{   </v>
      </c>
      <c r="AD1" s="12" t="str">
        <f t="shared" si="0"/>
        <v xml:space="preserve">{   </v>
      </c>
      <c r="AE1" s="12" t="str">
        <f t="shared" si="0"/>
        <v xml:space="preserve">{   </v>
      </c>
      <c r="AF1" s="12" t="str">
        <f t="shared" si="0"/>
        <v xml:space="preserve">{   </v>
      </c>
      <c r="AG1" s="12" t="str">
        <f t="shared" si="0"/>
        <v xml:space="preserve">{   </v>
      </c>
      <c r="AH1" s="12" t="str">
        <f t="shared" si="0"/>
        <v xml:space="preserve">{   </v>
      </c>
    </row>
    <row r="2" spans="1:34">
      <c r="A2" s="13" t="s">
        <v>73</v>
      </c>
      <c r="B2" s="19" t="s">
        <v>146</v>
      </c>
      <c r="C2" s="19" t="s">
        <v>147</v>
      </c>
      <c r="D2" s="14" t="str">
        <f>$A2 &amp; $B2 &amp; Malyalam!B1 &amp; $C2</f>
        <v xml:space="preserve">        id: "1" ,</v>
      </c>
      <c r="E2" s="14" t="str">
        <f>$A2 &amp; $B2 &amp; Malyalam!C1 &amp; $C2</f>
        <v xml:space="preserve">        id: "2" ,</v>
      </c>
      <c r="F2" s="14" t="str">
        <f>$A2 &amp; $B2 &amp; Malyalam!D1 &amp; $C2</f>
        <v xml:space="preserve">        id: "3" ,</v>
      </c>
      <c r="G2" s="14" t="str">
        <f>$A2 &amp; $B2 &amp; Malyalam!E1 &amp; $C2</f>
        <v xml:space="preserve">        id: "4" ,</v>
      </c>
      <c r="H2" s="14" t="str">
        <f>$A2 &amp; $B2 &amp; Malyalam!F1 &amp; $C2</f>
        <v xml:space="preserve">        id: "5" ,</v>
      </c>
      <c r="I2" s="14" t="str">
        <f>$A2 &amp; $B2 &amp; Malyalam!G1 &amp; $C2</f>
        <v xml:space="preserve">        id: "6" ,</v>
      </c>
      <c r="J2" s="14" t="str">
        <f>$A2 &amp; $B2 &amp; Malyalam!H1 &amp; $C2</f>
        <v xml:space="preserve">        id: "7" ,</v>
      </c>
      <c r="K2" s="14" t="str">
        <f>$A2 &amp; $B2 &amp; Malyalam!I1 &amp; $C2</f>
        <v xml:space="preserve">        id: "8" ,</v>
      </c>
      <c r="L2" s="14" t="str">
        <f>$A2 &amp; $B2 &amp; Malyalam!J1 &amp; $C2</f>
        <v xml:space="preserve">        id: "9" ,</v>
      </c>
      <c r="M2" s="14" t="str">
        <f>$A2 &amp; $B2 &amp; Malyalam!K1 &amp; $C2</f>
        <v xml:space="preserve">        id: "10" ,</v>
      </c>
      <c r="N2" s="14" t="str">
        <f>$A2 &amp; $B2 &amp; Malyalam!L1 &amp; $C2</f>
        <v xml:space="preserve">        id: "11" ,</v>
      </c>
      <c r="O2" s="14" t="str">
        <f>$A2 &amp; $B2 &amp; Malyalam!M1 &amp; $C2</f>
        <v xml:space="preserve">        id: "12" ,</v>
      </c>
      <c r="P2" s="14" t="str">
        <f>$A2 &amp; $B2 &amp; Malyalam!N1 &amp; $C2</f>
        <v xml:space="preserve">        id: "13" ,</v>
      </c>
      <c r="Q2" s="14" t="str">
        <f>$A2 &amp; $B2 &amp; Malyalam!O1 &amp; $C2</f>
        <v xml:space="preserve">        id: "14" ,</v>
      </c>
      <c r="R2" s="14" t="str">
        <f>$A2 &amp; $B2 &amp; Malyalam!P1 &amp; $C2</f>
        <v xml:space="preserve">        id: "15" ,</v>
      </c>
      <c r="S2" s="14" t="str">
        <f>$A2 &amp; $B2 &amp; Malyalam!Q1 &amp; $C2</f>
        <v xml:space="preserve">        id: "16" ,</v>
      </c>
      <c r="T2" s="14" t="str">
        <f>$A2 &amp; $B2 &amp; Malyalam!R1 &amp; $C2</f>
        <v xml:space="preserve">        id: "17" ,</v>
      </c>
      <c r="U2" s="14" t="str">
        <f>$A2 &amp; $B2 &amp; Malyalam!S1 &amp; $C2</f>
        <v xml:space="preserve">        id: "18" ,</v>
      </c>
      <c r="V2" s="14" t="str">
        <f>$A2 &amp; $B2 &amp; Malyalam!T1 &amp; $C2</f>
        <v xml:space="preserve">        id: "19" ,</v>
      </c>
      <c r="W2" s="14" t="str">
        <f>$A2 &amp; $B2 &amp; Malyalam!U1 &amp; $C2</f>
        <v xml:space="preserve">        id: "20" ,</v>
      </c>
      <c r="X2" s="14" t="str">
        <f>$A2 &amp; $B2 &amp; Malyalam!V1 &amp; $C2</f>
        <v xml:space="preserve">        id: "21" ,</v>
      </c>
      <c r="Y2" s="14" t="str">
        <f>$A2 &amp; $B2 &amp; Malyalam!W1 &amp; $C2</f>
        <v xml:space="preserve">        id: "22" ,</v>
      </c>
      <c r="Z2" s="14" t="str">
        <f>$A2 &amp; $B2 &amp; Malyalam!X1 &amp; $C2</f>
        <v xml:space="preserve">        id: "23" ,</v>
      </c>
      <c r="AA2" s="14" t="str">
        <f>$A2 &amp; $B2 &amp; Malyalam!Y1 &amp; $C2</f>
        <v xml:space="preserve">        id: "24" ,</v>
      </c>
      <c r="AB2" s="14" t="str">
        <f>$A2 &amp; $B2 &amp; Malyalam!Z1 &amp; $C2</f>
        <v xml:space="preserve">        id: "25" ,</v>
      </c>
      <c r="AC2" s="14" t="str">
        <f>$A2 &amp; $B2 &amp; Malyalam!AA1 &amp; $C2</f>
        <v xml:space="preserve">        id: "26" ,</v>
      </c>
      <c r="AD2" s="14" t="str">
        <f>$A2 &amp; $B2 &amp; Malyalam!AB1 &amp; $C2</f>
        <v xml:space="preserve">        id: "27" ,</v>
      </c>
      <c r="AE2" s="14" t="str">
        <f>$A2 &amp; $B2 &amp; Malyalam!AC1 &amp; $C2</f>
        <v xml:space="preserve">        id: "28" ,</v>
      </c>
      <c r="AF2" s="14" t="str">
        <f>$A2 &amp; $B2 &amp; Malyalam!AD1 &amp; $C2</f>
        <v xml:space="preserve">        id: "29" ,</v>
      </c>
      <c r="AG2" s="14" t="str">
        <f>$A2 &amp; $B2 &amp; Malyalam!AE1 &amp; $C2</f>
        <v xml:space="preserve">        id: "30" ,</v>
      </c>
      <c r="AH2" s="14" t="str">
        <f>$A2 &amp; $B2 &amp; Malyalam!AF1 &amp; $C2</f>
        <v xml:space="preserve">        id: "31" ,</v>
      </c>
    </row>
    <row r="3" spans="1:34">
      <c r="A3" s="13" t="s">
        <v>74</v>
      </c>
      <c r="B3" s="19" t="s">
        <v>146</v>
      </c>
      <c r="C3" s="19" t="s">
        <v>147</v>
      </c>
      <c r="D3" s="14" t="str">
        <f>$A3 &amp; $B3 &amp; Malyalam!B2 &amp; $C3</f>
        <v xml:space="preserve">        scientific_name: "ടുഡോങ് " ,</v>
      </c>
      <c r="E3" s="14" t="str">
        <f>$A3 &amp; $B3 &amp; Malyalam!C2 &amp; $C3</f>
        <v xml:space="preserve">        scientific_name: "ഹംപ്ബാക്ക് വൈയിൽ " ,</v>
      </c>
      <c r="F3" s="14" t="str">
        <f>$A3 &amp; $B3 &amp; Malyalam!D2 &amp; $C3</f>
        <v xml:space="preserve">        scientific_name: "ബ്ലൂ വൈയിൽ " ,</v>
      </c>
      <c r="G3" s="14" t="str">
        <f>$A3 &amp; $B3 &amp; Malyalam!E2 &amp; $C3</f>
        <v xml:space="preserve">        scientific_name: "ബ്രൈഡിയ്‌സ് വെയിൽ   " ,</v>
      </c>
      <c r="H3" s="14" t="str">
        <f>$A3 &amp; $B3 &amp; Malyalam!F2 &amp; $C3</f>
        <v xml:space="preserve">        scientific_name: "ഓമൂറസ് വൈയിൽ " ,</v>
      </c>
      <c r="I3" s="14" t="str">
        <f>$A3 &amp; $B3 &amp; Malyalam!G2 &amp; $C3</f>
        <v xml:space="preserve">        scientific_name: "ലോങ്മാൻസ്  ബീകിഡ്  വൈയിൽ   " ,</v>
      </c>
      <c r="J3" s="14" t="str">
        <f>$A3 &amp; $B3 &amp; Malyalam!H2 &amp; $C3</f>
        <v xml:space="preserve">        scientific_name: "ഡെറാനിയഗലാസ്  ബിക്കിഡ്‌ വെയിൽ  " ,</v>
      </c>
      <c r="K3" s="14" t="str">
        <f>$A3 &amp; $B3 &amp; Malyalam!I2 &amp; $C3</f>
        <v xml:space="preserve">        scientific_name: "ജിങ്കോ ടൂത്തിഡ് ബീകിഡ്   വെയിൽ " ,</v>
      </c>
      <c r="L3" s="14" t="str">
        <f>$A3 &amp; $B3 &amp; Malyalam!J2 &amp; $C3</f>
        <v xml:space="preserve">        scientific_name: "കൂവിയെർസ് ബീക്കിഡ്‌  വെയിൽ " ,</v>
      </c>
      <c r="M3" s="14" t="str">
        <f>$A3 &amp; $B3 &amp; Malyalam!K2 &amp; $C3</f>
        <v xml:space="preserve">        scientific_name: "ബ്ലൈൻവില്ലെസ് ബീകിഡ് വെയിൽ " ,</v>
      </c>
      <c r="N3" s="14" t="str">
        <f>$A3 &amp; $B3 &amp; Malyalam!L2 &amp; $C3</f>
        <v xml:space="preserve">        scientific_name: "സ്പെം വൈയിൽ " ,</v>
      </c>
      <c r="O3" s="14" t="str">
        <f>$A3 &amp; $B3 &amp; Malyalam!M2 &amp; $C3</f>
        <v xml:space="preserve">        scientific_name: "ഡ്വാർഫ്  സ്പെം വൈയിൽ" ,</v>
      </c>
      <c r="P3" s="14" t="str">
        <f>$A3 &amp; $B3 &amp; Malyalam!N2 &amp; $C3</f>
        <v xml:space="preserve">        scientific_name: "പിഗ്‌മി സ്‌പേം വെയിൽ " ,</v>
      </c>
      <c r="Q3" s="14" t="str">
        <f>$A3 &amp; $B3 &amp; Malyalam!O2 &amp; $C3</f>
        <v xml:space="preserve">        scientific_name: "ഐരാവധി ഡോൾഫിൻ " ,</v>
      </c>
      <c r="R3" s="14" t="str">
        <f>$A3 &amp; $B3 &amp; Malyalam!P2 &amp; $C3</f>
        <v xml:space="preserve">        scientific_name: "ഷോർട് ഫൈൻഡ് പ്യലെറ്റ്  വെയിൽ " ,</v>
      </c>
      <c r="S3" s="14" t="str">
        <f>$A3 &amp; $B3 &amp; Malyalam!Q2 &amp; $C3</f>
        <v xml:space="preserve">        scientific_name: "കില്ലർ വെയിൽ " ,</v>
      </c>
      <c r="T3" s="14" t="str">
        <f>$A3 &amp; $B3 &amp; Malyalam!R2 &amp; $C3</f>
        <v xml:space="preserve">        scientific_name: "ഫാൾസ് കില്ലർ വെയിൽ " ,</v>
      </c>
      <c r="U3" s="14" t="str">
        <f>$A3 &amp; $B3 &amp; Malyalam!S2 &amp; $C3</f>
        <v xml:space="preserve">        scientific_name: "പിഗ്മി കില്ലർ വെയിൽ " ,</v>
      </c>
      <c r="V3" s="14" t="str">
        <f>$A3 &amp; $B3 &amp; Malyalam!T2 &amp; $C3</f>
        <v xml:space="preserve">        scientific_name: "മെലോൺ  ഹെഡ്ഡ് വെയിൽ " ,</v>
      </c>
      <c r="W3" s="14" t="str">
        <f>$A3 &amp; $B3 &amp; Malyalam!U2 &amp; $C3</f>
        <v xml:space="preserve">        scientific_name: "റാസോസ്  ഡോൾഫിൻ " ,</v>
      </c>
      <c r="X3" s="14" t="str">
        <f>$A3 &amp; $B3 &amp; Malyalam!V2 &amp; $C3</f>
        <v xml:space="preserve">        scientific_name: "റെഫ് ടൂത്തിട് ഡോൾഫിൻ " ,</v>
      </c>
      <c r="Y3" s="14" t="str">
        <f>$A3 &amp; $B3 &amp; Malyalam!W2 &amp; $C3</f>
        <v xml:space="preserve">        scientific_name: "ഇന്ത്യൻ ഓഷ്യൻ ഹംപ് ബാക്ക്‌  ഡോൾഫിൻ " ,</v>
      </c>
      <c r="Z3" s="14" t="str">
        <f>$A3 &amp; $B3 &amp; Malyalam!X2 &amp; $C3</f>
        <v xml:space="preserve">        scientific_name: "ഇൻഡോ പസിഫിക്  ഹംപ് ബാക്ക്‌  ഡോൾഫിൻ " ,</v>
      </c>
      <c r="AA3" s="14" t="str">
        <f>$A3 &amp; $B3 &amp; Malyalam!Y2 &amp; $C3</f>
        <v xml:space="preserve">        scientific_name: "ഇൻഡോ പസിഫിക്  ബോട്ടൽനോസ്  ഡോൾഫിൻ " ,</v>
      </c>
      <c r="AB3" s="14" t="str">
        <f>$A3 &amp; $B3 &amp; Malyalam!Z2 &amp; $C3</f>
        <v xml:space="preserve">        scientific_name: "പാൻ ട്രോപ്പിക്കൽ സ്പോട്ടെഡ് ഡോൾഫിൻ " ,</v>
      </c>
      <c r="AC3" s="14" t="str">
        <f>$A3 &amp; $B3 &amp; Malyalam!AA2 &amp; $C3</f>
        <v xml:space="preserve">        scientific_name: "സ്പിന്നർ ഡോൾഫിൻ " ,</v>
      </c>
      <c r="AD3" s="14" t="str">
        <f>$A3 &amp; $B3 &amp; Malyalam!AB2 &amp; $C3</f>
        <v xml:space="preserve">        scientific_name: "സ്ട്രിപ്പ്ഡ് ഡോൾഫിൻ " ,</v>
      </c>
      <c r="AE3" s="14" t="str">
        <f>$A3 &amp; $B3 &amp; Malyalam!AC2 &amp; $C3</f>
        <v xml:space="preserve">        scientific_name: "ഇൻഡോ പസിഫിക്  കോമൺ  ഡോൾഫിൻ " ,</v>
      </c>
      <c r="AF3" s="14" t="str">
        <f>$A3 &amp; $B3 &amp; Malyalam!AD2 &amp; $C3</f>
        <v xml:space="preserve">        scientific_name: "ഫ്രാസേർസ്  ഡോൾഫിൻ " ,</v>
      </c>
      <c r="AG3" s="14" t="str">
        <f>$A3 &amp; $B3 &amp; Malyalam!AE2 &amp; $C3</f>
        <v xml:space="preserve">        scientific_name: "ഇൻഡോ പസിഫിക് ഫിൻലസ് പോർപൊയിസ് " ,</v>
      </c>
      <c r="AH3" s="14" t="str">
        <f>$A3 &amp; $B3 &amp; Malyalam!AF2 &amp; $C3</f>
        <v xml:space="preserve">        scientific_name: "സൗത്ത് ഏഷ്യൻ റിവർ ഡോൾഫിൻ " ,</v>
      </c>
    </row>
    <row r="4" spans="1:34">
      <c r="A4" s="13" t="s">
        <v>75</v>
      </c>
      <c r="B4" s="19" t="s">
        <v>146</v>
      </c>
      <c r="C4" s="19" t="s">
        <v>147</v>
      </c>
      <c r="D4" s="14" t="str">
        <f>$A4 &amp; $B4 &amp; Malyalam!B3 &amp; $C4</f>
        <v xml:space="preserve">        image_path: "Dugong" ,</v>
      </c>
      <c r="E4" s="14" t="str">
        <f>$A4 &amp; $B4 &amp; Malyalam!C3 &amp; $C4</f>
        <v xml:space="preserve">        image_path: "Humpback-Whale" ,</v>
      </c>
      <c r="F4" s="14" t="str">
        <f>$A4 &amp; $B4 &amp; Malyalam!D3 &amp; $C4</f>
        <v xml:space="preserve">        image_path: "Blue-whale" ,</v>
      </c>
      <c r="G4" s="14" t="str">
        <f>$A4 &amp; $B4 &amp; Malyalam!E3 &amp; $C4</f>
        <v xml:space="preserve">        image_path: "Brydes-whale" ,</v>
      </c>
      <c r="H4" s="14" t="str">
        <f>$A4 &amp; $B4 &amp; Malyalam!F3 &amp; $C4</f>
        <v xml:space="preserve">        image_path: "Omuras-whale" ,</v>
      </c>
      <c r="I4" s="14" t="str">
        <f>$A4 &amp; $B4 &amp; Malyalam!G3 &amp; $C4</f>
        <v xml:space="preserve">        image_path: "Longmans-beaked-whale" ,</v>
      </c>
      <c r="J4" s="14" t="str">
        <f>$A4 &amp; $B4 &amp; Malyalam!H3 &amp; $C4</f>
        <v xml:space="preserve">        image_path: "Deraniyagalas-beaked-Whale" ,</v>
      </c>
      <c r="K4" s="14" t="str">
        <f>$A4 &amp; $B4 &amp; Malyalam!I3 &amp; $C4</f>
        <v xml:space="preserve">        image_path: "Ginkgo-toothed-beaked-whale" ,</v>
      </c>
      <c r="L4" s="14" t="str">
        <f>$A4 &amp; $B4 &amp; Malyalam!J3 &amp; $C4</f>
        <v xml:space="preserve">        image_path: "Cuviers-beaked-whale" ,</v>
      </c>
      <c r="M4" s="14" t="str">
        <f>$A4 &amp; $B4 &amp; Malyalam!K3 &amp; $C4</f>
        <v xml:space="preserve">        image_path: "Blainvilles-Beaked-Whale" ,</v>
      </c>
      <c r="N4" s="14" t="str">
        <f>$A4 &amp; $B4 &amp; Malyalam!L3 &amp; $C4</f>
        <v xml:space="preserve">        image_path: "Sperm-Whale" ,</v>
      </c>
      <c r="O4" s="14" t="str">
        <f>$A4 &amp; $B4 &amp; Malyalam!M3 &amp; $C4</f>
        <v xml:space="preserve">        image_path: "Dwarf-Sperm-Whale" ,</v>
      </c>
      <c r="P4" s="14" t="str">
        <f>$A4 &amp; $B4 &amp; Malyalam!N3 &amp; $C4</f>
        <v xml:space="preserve">        image_path: "Pygmy-Sperm-Whale" ,</v>
      </c>
      <c r="Q4" s="14" t="str">
        <f>$A4 &amp; $B4 &amp; Malyalam!O3 &amp; $C4</f>
        <v xml:space="preserve">        image_path: "Irrawaddy-Dolphin" ,</v>
      </c>
      <c r="R4" s="14" t="str">
        <f>$A4 &amp; $B4 &amp; Malyalam!P3 &amp; $C4</f>
        <v xml:space="preserve">        image_path: "Short-finned-Pilot-Whale" ,</v>
      </c>
      <c r="S4" s="14" t="str">
        <f>$A4 &amp; $B4 &amp; Malyalam!Q3 &amp; $C4</f>
        <v xml:space="preserve">        image_path: "Killer-Whale" ,</v>
      </c>
      <c r="T4" s="14" t="str">
        <f>$A4 &amp; $B4 &amp; Malyalam!R3 &amp; $C4</f>
        <v xml:space="preserve">        image_path: "False-Killer-Whale" ,</v>
      </c>
      <c r="U4" s="14" t="str">
        <f>$A4 &amp; $B4 &amp; Malyalam!S3 &amp; $C4</f>
        <v xml:space="preserve">        image_path: "Pygmy-Killer-Whale" ,</v>
      </c>
      <c r="V4" s="14" t="str">
        <f>$A4 &amp; $B4 &amp; Malyalam!T3 &amp; $C4</f>
        <v xml:space="preserve">        image_path: "Melon-headed-Whale" ,</v>
      </c>
      <c r="W4" s="14" t="str">
        <f>$A4 &amp; $B4 &amp; Malyalam!U3 &amp; $C4</f>
        <v xml:space="preserve">        image_path: "Rissos-Dolphin" ,</v>
      </c>
      <c r="X4" s="14" t="str">
        <f>$A4 &amp; $B4 &amp; Malyalam!V3 &amp; $C4</f>
        <v xml:space="preserve">        image_path: "Rough-toothed-Dolphin" ,</v>
      </c>
      <c r="Y4" s="14" t="str">
        <f>$A4 &amp; $B4 &amp; Malyalam!W3 &amp; $C4</f>
        <v xml:space="preserve">        image_path: "Indian-Ocean-Humpback-Dolphin" ,</v>
      </c>
      <c r="Z4" s="14" t="str">
        <f>$A4 &amp; $B4 &amp; Malyalam!X3 &amp; $C4</f>
        <v xml:space="preserve">        image_path: "Indo-Pacific-Humpback-Dolphin" ,</v>
      </c>
      <c r="AA4" s="14" t="str">
        <f>$A4 &amp; $B4 &amp; Malyalam!Y3 &amp; $C4</f>
        <v xml:space="preserve">        image_path: "Indo-Pacific-bottlenose-dolphin" ,</v>
      </c>
      <c r="AB4" s="14" t="str">
        <f>$A4 &amp; $B4 &amp; Malyalam!Z3 &amp; $C4</f>
        <v xml:space="preserve">        image_path: "Pan-tropical-spotted-dolphin" ,</v>
      </c>
      <c r="AC4" s="14" t="str">
        <f>$A4 &amp; $B4 &amp; Malyalam!AA3 &amp; $C4</f>
        <v xml:space="preserve">        image_path: "Spinner-dolphin" ,</v>
      </c>
      <c r="AD4" s="14" t="str">
        <f>$A4 &amp; $B4 &amp; Malyalam!AB3 &amp; $C4</f>
        <v xml:space="preserve">        image_path: "Striped-dolphin" ,</v>
      </c>
      <c r="AE4" s="14" t="str">
        <f>$A4 &amp; $B4 &amp; Malyalam!AC3 &amp; $C4</f>
        <v xml:space="preserve">        image_path: "Indo-Pacific-common-dolphin" ,</v>
      </c>
      <c r="AF4" s="14" t="str">
        <f>$A4 &amp; $B4 &amp; Malyalam!AD3 &amp; $C4</f>
        <v xml:space="preserve">        image_path: "Frasers-dolphin" ,</v>
      </c>
      <c r="AG4" s="14" t="str">
        <f>$A4 &amp; $B4 &amp; Malyalam!AE3 &amp; $C4</f>
        <v xml:space="preserve">        image_path: "Indo-Pacific-finless-porpoise" ,</v>
      </c>
      <c r="AH4" s="14" t="str">
        <f>$A4 &amp; $B4 &amp; Malyalam!AF3 &amp; $C4</f>
        <v xml:space="preserve">        image_path: "South-Asian-river-dolphin" ,</v>
      </c>
    </row>
    <row r="5" spans="1:34">
      <c r="A5" s="13" t="s">
        <v>76</v>
      </c>
      <c r="B5" s="19" t="s">
        <v>146</v>
      </c>
      <c r="C5" s="19" t="s">
        <v>147</v>
      </c>
      <c r="D5" s="14" t="str">
        <f>$A5 &amp; $B5 &amp; Malyalam!B4 &amp; $C5</f>
        <v xml:space="preserve">        local_name: "കടൽ പശു " ,</v>
      </c>
      <c r="E5" s="14" t="str">
        <f>$A5 &amp; $B5 &amp; Malyalam!C4 &amp; $C5</f>
        <v xml:space="preserve">        local_name: "കൂനൻ തിമിംഗലം " ,</v>
      </c>
      <c r="F5" s="14" t="str">
        <f>$A5 &amp; $B5 &amp; Malyalam!D4 &amp; $C5</f>
        <v xml:space="preserve">        local_name: "നീലത്തിമിംഗലം " ,</v>
      </c>
      <c r="G5" s="14" t="str">
        <f>$A5 &amp; $B5 &amp; Malyalam!E4 &amp; $C5</f>
        <v xml:space="preserve">        local_name: "ബ്രൈഡിയ്‌സ് തിമിംഗലം " ,</v>
      </c>
      <c r="H5" s="14" t="str">
        <f>$A5 &amp; $B5 &amp; Malyalam!F4 &amp; $C5</f>
        <v xml:space="preserve">        local_name: "ഓമൂറസ് തിമിംഗലം " ,</v>
      </c>
      <c r="I5" s="14" t="str">
        <f>$A5 &amp; $B5 &amp; Malyalam!G4 &amp; $C5</f>
        <v xml:space="preserve">        local_name: "" ,</v>
      </c>
      <c r="J5" s="14" t="str">
        <f>$A5 &amp; $B5 &amp; Malyalam!H4 &amp; $C5</f>
        <v xml:space="preserve">        local_name: "ഡെറാനിയഗലാസ്  ബിക്കിഡ്‌ തിമിംഗലം " ,</v>
      </c>
      <c r="K5" s="14" t="str">
        <f>$A5 &amp; $B5 &amp; Malyalam!I4 &amp; $C5</f>
        <v xml:space="preserve">        local_name: "ജിങ്കോ ടൂത്തിഡ് ബീകിഡ്   തിമിംഗലം " ,</v>
      </c>
      <c r="L5" s="14" t="str">
        <f>$A5 &amp; $B5 &amp; Malyalam!J4 &amp; $C5</f>
        <v xml:space="preserve">        local_name: "കൂവിയെർസ് ബീക്കിഡ്‌  തിമിംഗലം " ,</v>
      </c>
      <c r="M5" s="14" t="str">
        <f>$A5 &amp; $B5 &amp; Malyalam!K4 &amp; $C5</f>
        <v xml:space="preserve">        local_name: "ബ്ലൈൻവില്ലെസ് ബീകിഡ് തിമിംഗലം " ,</v>
      </c>
      <c r="N5" s="14" t="str">
        <f>$A5 &amp; $B5 &amp; Malyalam!L4 &amp; $C5</f>
        <v xml:space="preserve">        local_name: "എണ്ണത്തിമിംഗലം " ,</v>
      </c>
      <c r="O5" s="14" t="str">
        <f>$A5 &amp; $B5 &amp; Malyalam!M4 &amp; $C5</f>
        <v xml:space="preserve">        local_name: "ഡ്വാർഫ്  എണ്ണത്തിമിംഗലം" ,</v>
      </c>
      <c r="P5" s="14" t="str">
        <f>$A5 &amp; $B5 &amp; Malyalam!N4 &amp; $C5</f>
        <v xml:space="preserve">        local_name: "പിഗ്‌മി  എണ്ണത്തിമിംഗലം " ,</v>
      </c>
      <c r="Q5" s="14" t="str">
        <f>$A5 &amp; $B5 &amp; Malyalam!O4 &amp; $C5</f>
        <v xml:space="preserve">        local_name: "" ,</v>
      </c>
      <c r="R5" s="14" t="str">
        <f>$A5 &amp; $B5 &amp; Malyalam!P4 &amp; $C5</f>
        <v xml:space="preserve">        local_name: "ഷോർട് ഫൈൻഡ് പ്യലെറ്റ്  തിമിംഗലം  " ,</v>
      </c>
      <c r="S5" s="14" t="str">
        <f>$A5 &amp; $B5 &amp; Malyalam!Q4 &amp; $C5</f>
        <v xml:space="preserve">        local_name: "കൊലയാളി തിമിംഗലം " ,</v>
      </c>
      <c r="T5" s="14" t="str">
        <f>$A5 &amp; $B5 &amp; Malyalam!R4 &amp; $C5</f>
        <v xml:space="preserve">        local_name: "കപട  കൊലയാളി തിമിംഗലം " ,</v>
      </c>
      <c r="U5" s="14" t="str">
        <f>$A5 &amp; $B5 &amp; Malyalam!S4 &amp; $C5</f>
        <v xml:space="preserve">        local_name: "ഡ്വാർഫ് കൊലയാളി തിമിംഗലം " ,</v>
      </c>
      <c r="V5" s="14" t="str">
        <f>$A5 &amp; $B5 &amp; Malyalam!T4 &amp; $C5</f>
        <v xml:space="preserve">        local_name: "മെലോൺ  ഹെഡ്ഡ് തിമിംഗലം " ,</v>
      </c>
      <c r="W5" s="14" t="str">
        <f>$A5 &amp; $B5 &amp; Malyalam!U4 &amp; $C5</f>
        <v xml:space="preserve">        local_name: "Risso's Dolphin" ,</v>
      </c>
      <c r="X5" s="14" t="str">
        <f>$A5 &amp; $B5 &amp; Malyalam!V4 &amp; $C5</f>
        <v xml:space="preserve">        local_name: "Rough-toothed Dolphin" ,</v>
      </c>
      <c r="Y5" s="14" t="str">
        <f>$A5 &amp; $B5 &amp; Malyalam!W4 &amp; $C5</f>
        <v xml:space="preserve">        local_name: "Indian Ocean Humpback Dolphin" ,</v>
      </c>
      <c r="Z5" s="14" t="str">
        <f>$A5 &amp; $B5 &amp; Malyalam!X4 &amp; $C5</f>
        <v xml:space="preserve">        local_name: "Indo-Pacific Humpback Dolphin" ,</v>
      </c>
      <c r="AA5" s="14" t="str">
        <f>$A5 &amp; $B5 &amp; Malyalam!Y4 &amp; $C5</f>
        <v xml:space="preserve">        local_name: "Indo-Pacific bottlenose dolphin" ,</v>
      </c>
      <c r="AB5" s="14" t="str">
        <f>$A5 &amp; $B5 &amp; Malyalam!Z4 &amp; $C5</f>
        <v xml:space="preserve">        local_name: "Pan-tropical spotted dolphin" ,</v>
      </c>
      <c r="AC5" s="14" t="str">
        <f>$A5 &amp; $B5 &amp; Malyalam!AA4 &amp; $C5</f>
        <v xml:space="preserve">        local_name: "Spinner dolphin" ,</v>
      </c>
      <c r="AD5" s="14" t="str">
        <f>$A5 &amp; $B5 &amp; Malyalam!AB4 &amp; $C5</f>
        <v xml:space="preserve">        local_name: "Striped dolphin" ,</v>
      </c>
      <c r="AE5" s="14" t="str">
        <f>$A5 &amp; $B5 &amp; Malyalam!AC4 &amp; $C5</f>
        <v xml:space="preserve">        local_name: "Indo-Pacific common dolphin" ,</v>
      </c>
      <c r="AF5" s="14" t="str">
        <f>$A5 &amp; $B5 &amp; Malyalam!AD4 &amp; $C5</f>
        <v xml:space="preserve">        local_name: "Fraser's dolphin" ,</v>
      </c>
      <c r="AG5" s="14" t="str">
        <f>$A5 &amp; $B5 &amp; Malyalam!AE4 &amp; $C5</f>
        <v xml:space="preserve">        local_name: "Indo-Pacific finless porpoise" ,</v>
      </c>
      <c r="AH5" s="14" t="str">
        <f>$A5 &amp; $B5 &amp; Malyalam!AF4 &amp; $C5</f>
        <v xml:space="preserve">        local_name: "South Asian river dolphin" ,</v>
      </c>
    </row>
    <row r="6" spans="1:34">
      <c r="A6" s="13" t="s">
        <v>77</v>
      </c>
      <c r="B6" s="19" t="s">
        <v>146</v>
      </c>
      <c r="C6" s="19" t="s">
        <v>147</v>
      </c>
      <c r="D6" s="14" t="str">
        <f>$A6 &amp; $B6 &amp; Malyalam!B5 &amp; $C6</f>
        <v xml:space="preserve">        IUCN_status: "VU" ,</v>
      </c>
      <c r="E6" s="14" t="str">
        <f>$A6 &amp; $B6 &amp; Malyalam!C5 &amp; $C6</f>
        <v xml:space="preserve">        IUCN_status: "LC" ,</v>
      </c>
      <c r="F6" s="14" t="str">
        <f>$A6 &amp; $B6 &amp; Malyalam!D5 &amp; $C6</f>
        <v xml:space="preserve">        IUCN_status: "EN" ,</v>
      </c>
      <c r="G6" s="14" t="str">
        <f>$A6 &amp; $B6 &amp; Malyalam!E5 &amp; $C6</f>
        <v xml:space="preserve">        IUCN_status: "LC" ,</v>
      </c>
      <c r="H6" s="14" t="str">
        <f>$A6 &amp; $B6 &amp; Malyalam!F5 &amp; $C6</f>
        <v xml:space="preserve">        IUCN_status: "DD" ,</v>
      </c>
      <c r="I6" s="14" t="str">
        <f>$A6 &amp; $B6 &amp; Malyalam!G5 &amp; $C6</f>
        <v xml:space="preserve">        IUCN_status: "DD" ,</v>
      </c>
      <c r="J6" s="14" t="str">
        <f>$A6 &amp; $B6 &amp; Malyalam!H5 &amp; $C6</f>
        <v xml:space="preserve">        IUCN_status: "DD" ,</v>
      </c>
      <c r="K6" s="14" t="str">
        <f>$A6 &amp; $B6 &amp; Malyalam!I5 &amp; $C6</f>
        <v xml:space="preserve">        IUCN_status: "DD" ,</v>
      </c>
      <c r="L6" s="14" t="str">
        <f>$A6 &amp; $B6 &amp; Malyalam!J5 &amp; $C6</f>
        <v xml:space="preserve">        IUCN_status: "LC" ,</v>
      </c>
      <c r="M6" s="14" t="str">
        <f>$A6 &amp; $B6 &amp; Malyalam!K5 &amp; $C6</f>
        <v xml:space="preserve">        IUCN_status: "LC" ,</v>
      </c>
      <c r="N6" s="14" t="str">
        <f>$A6 &amp; $B6 &amp; Malyalam!L5 &amp; $C6</f>
        <v xml:space="preserve">        IUCN_status: "VU" ,</v>
      </c>
      <c r="O6" s="14" t="str">
        <f>$A6 &amp; $B6 &amp; Malyalam!M5 &amp; $C6</f>
        <v xml:space="preserve">        IUCN_status: "LC" ,</v>
      </c>
      <c r="P6" s="14" t="str">
        <f>$A6 &amp; $B6 &amp; Malyalam!N5 &amp; $C6</f>
        <v xml:space="preserve">        IUCN_status: "LC" ,</v>
      </c>
      <c r="Q6" s="14" t="str">
        <f>$A6 &amp; $B6 &amp; Malyalam!O5 &amp; $C6</f>
        <v xml:space="preserve">        IUCN_status: "EN" ,</v>
      </c>
      <c r="R6" s="14" t="str">
        <f>$A6 &amp; $B6 &amp; Malyalam!P5 &amp; $C6</f>
        <v xml:space="preserve">        IUCN_status: "LC" ,</v>
      </c>
      <c r="S6" s="14" t="str">
        <f>$A6 &amp; $B6 &amp; Malyalam!Q5 &amp; $C6</f>
        <v xml:space="preserve">        IUCN_status: "DD" ,</v>
      </c>
      <c r="T6" s="14" t="str">
        <f>$A6 &amp; $B6 &amp; Malyalam!R5 &amp; $C6</f>
        <v xml:space="preserve">        IUCN_status: "NT" ,</v>
      </c>
      <c r="U6" s="14" t="str">
        <f>$A6 &amp; $B6 &amp; Malyalam!S5 &amp; $C6</f>
        <v xml:space="preserve">        IUCN_status: "LC" ,</v>
      </c>
      <c r="V6" s="14" t="str">
        <f>$A6 &amp; $B6 &amp; Malyalam!T5 &amp; $C6</f>
        <v xml:space="preserve">        IUCN_status: "LC" ,</v>
      </c>
      <c r="W6" s="14" t="str">
        <f>$A6 &amp; $B6 &amp; Malyalam!U5 &amp; $C6</f>
        <v xml:space="preserve">        IUCN_status: "LC" ,</v>
      </c>
      <c r="X6" s="14" t="str">
        <f>$A6 &amp; $B6 &amp; Malyalam!V5 &amp; $C6</f>
        <v xml:space="preserve">        IUCN_status: "LC" ,</v>
      </c>
      <c r="Y6" s="14" t="str">
        <f>$A6 &amp; $B6 &amp; Malyalam!W5 &amp; $C6</f>
        <v xml:space="preserve">        IUCN_status: "EN" ,</v>
      </c>
      <c r="Z6" s="14" t="str">
        <f>$A6 &amp; $B6 &amp; Malyalam!X5 &amp; $C6</f>
        <v xml:space="preserve">        IUCN_status: "VU" ,</v>
      </c>
      <c r="AA6" s="14" t="str">
        <f>$A6 &amp; $B6 &amp; Malyalam!Y5 &amp; $C6</f>
        <v xml:space="preserve">        IUCN_status: "NT" ,</v>
      </c>
      <c r="AB6" s="14" t="str">
        <f>$A6 &amp; $B6 &amp; Malyalam!Z5 &amp; $C6</f>
        <v xml:space="preserve">        IUCN_status: "LC" ,</v>
      </c>
      <c r="AC6" s="14" t="str">
        <f>$A6 &amp; $B6 &amp; Malyalam!AA5 &amp; $C6</f>
        <v xml:space="preserve">        IUCN_status: "DD" ,</v>
      </c>
      <c r="AD6" s="14" t="str">
        <f>$A6 &amp; $B6 &amp; Malyalam!AB5 &amp; $C6</f>
        <v xml:space="preserve">        IUCN_status: "LC" ,</v>
      </c>
      <c r="AE6" s="14" t="str">
        <f>$A6 &amp; $B6 &amp; Malyalam!AC5 &amp; $C6</f>
        <v xml:space="preserve">        IUCN_status: "LC" ,</v>
      </c>
      <c r="AF6" s="14" t="str">
        <f>$A6 &amp; $B6 &amp; Malyalam!AD5 &amp; $C6</f>
        <v xml:space="preserve">        IUCN_status: "LC" ,</v>
      </c>
      <c r="AG6" s="14" t="str">
        <f>$A6 &amp; $B6 &amp; Malyalam!AE5 &amp; $C6</f>
        <v xml:space="preserve">        IUCN_status: "VU" ,</v>
      </c>
      <c r="AH6" s="14" t="str">
        <f>$A6 &amp; $B6 &amp; Malyalam!AF5 &amp; $C6</f>
        <v xml:space="preserve">        IUCN_status: "EN" ,</v>
      </c>
    </row>
    <row r="7" spans="1:34">
      <c r="A7" s="13" t="s">
        <v>81</v>
      </c>
      <c r="B7" s="19" t="s">
        <v>146</v>
      </c>
      <c r="C7" s="19" t="s">
        <v>147</v>
      </c>
      <c r="D7" s="14" t="str">
        <f>$A7 &amp; $B7 &amp; Malyalam!B6 &amp; $C7</f>
        <v xml:space="preserve">        description: "ഡുഗോങിനെ കടൽ പശു എന്നും  അറിയപ്പെടുന്നു. അവയുടെ തലയ്ക്കു ഉരുണ്ടുനീണ്ട (cylinder) ആകൃതിയാണ്. പ്രധാനമായും കടൽ പുല്ലു ഭക്ഷിക്കുന്ന ഇവയുടെ വായ ട്യൂബ് പോലെ താഴേക്കു വളഞ്ഞിരിക്കുന്നു. ശരീരത്തിൻറെ  അരക്കെട്ടിൻറെ  ഭാഗം വീതിയേറിയതും പിന്നിലേക്ക് വീതികുറഞ്ഞു ഫ്ലുക്കിലേക്ക് എത്തിനിൽക്കുന്നു. ഫ്ലുക്ക് തിരശ്ചീന തലത്തിൽ ചന്ദ്രകലയുടെ ആകൃതിയിലാണ്.ഡുഗോങ് സർഫ് ചെയ്യുമ്പോൾ ( ശ്വസനം നടത്തുന്ന പ്രക്രിയ) ശരീരത്തിന്റെ മുകൾ ഭാഗം മാത്രമേ ദൃശ്യമാകു തുടർന്ന് താഴേക്ക് മുങ്ങുന്ന സമയം ഫ്ലുക്കും കാണുവാൻ കഴിയുന്നു. " ,</v>
      </c>
      <c r="E7" s="14" t="str">
        <f>$A7 &amp; $B7 &amp; Malyalam!C6 &amp; $C7</f>
        <v xml:space="preserve">        description: "ഹംബാക്ക് തിമിംഗലത്തിൻറെ  ശരീരം മറ്റ് റോർക്കോളുകളേക്കാൾ (ബലീന് തിമിംഗലം) ദൃഢമാണ്. തലയുടെ മുകൾഭാഗം പരന്നതാണ് ,  റിഡ്ജ് (ridge)കാണാറില്ലപകരം ധാരാളം മാംസളമായ മുഴകൾ  കൊണ്ട് തല മൂടിയിരിക്കുന്നു. കീഴ്താടിയെല്ലിൻറെ  അഗ്രത്തിൽ വൃത്താകൃതിയിലുള്ള ഒരു മുഴ (പ്രോബ്യൂബറൻസ്) ഉണ്ട്. മുകളിൽ നിന്ന്, തല വിസ്‌തൃതവും വൃത്താകൃതിയിലുള്ളതുമാണ്. നാഭിയിലേക്ക് നീളുന്ന 14 - 35 അധര മടക്കുക്കൾ കാണാം . ഹമ്പ്‌ബാക്കിൻറെ  ഫ്ലിപ്പറുകൾ വളരെ നീളമുള്ളതാണ്, ശരീരത്തിൻറെ  മൊത്തം നീളത്തിൻറെ  മൂന്നിലൊന്ന് നീളം ഫ്ലിപ്പറുകൾക്കുണ്ട് . ഫ്ലിപ്പറുകളുടെ പല്ലുപല്ലുപോലെ അരിവുകളിൽ മുഴകളും കാണാം.  അറബിക്കടലിൽ മാത്രം പരിമിതപ്പെട്ടു കാണുന്ന ഇവ എണ്ണത്തിൽ 100 ​​ൽ താഴെയാണ്. അവരുടെ പ്രജനനയിടങ്ങളിൽ ഹമ്പ്ബാക്ക് പാടുന്നത് പ്രസിദ്ധമാണ്. അവരുടെ പാട്ടുകൾ വളരെ ദൂരെ നിന്ന് കേൾക്കാനാകും. ഈ തിമിംഗലങ്ങൾ പരസ്പരം ആശയവിനിമയം നടത്തുന്നുണ്ടെങ്കിലും അവയുടെ ഭക്ഷണസമ്പാതനയിടങ്ങളിൽ   പാടാറില്ല . അവർ പ്രധാനമായും  ചെറു ക്രസ്റ്റേഷ്യനുകളും ( കവചജന്തുവർഗ്ഗം ) മത്സ്യങ്ങളുമാണ്  ഭക്ഷിക്കുന്നത്." ,</v>
      </c>
      <c r="F7" s="14" t="str">
        <f>$A7 &amp; $B7 &amp; Malyalam!D6 &amp; $C7</f>
        <v xml:space="preserve">        description: "ചെറിയ അടയാളങ്ങളോട് കൂടിയ നീലകലർന്ന ചാരനിറമാണ് ഇവയ്ക്ക് ;   വീതിയേറിയതും അഗ്രങ്ങളിലേക്കു കൂർത്തുവരുന്നതുമായ  ഫ്ലൂക്കിൽ പ്രകടമായ തരത്തിൽ ഒരു കുഴിവ്  (നോച്ച്) കാണാം.; നീല തിമിംഗലത്തിന് വിശാലമായ ‘U’ ആകൃതിയിലുള്ള തലയുടെ  വശങ്ങളിൽ   നിന്ന് പരന്നതായി കാണുന്നു . ഒരൊറ്റ കേന്ദ്ര വരമ്പ് (central ridge) മാത്രമാണ് അവയ്ക്കുള്ളത്.  ; വ്യക്തമായ സ്പ്ലാഷ് ഗാർഡുകൾ; റോസ്ട്രത്തിൻറെ അഗ്രത്തിൽ നിന്ന് ശരീരനീളത്തിന്റെ  3/4 ഭാഗം മാറി വളരെ ചെറിയ  ചിറകും (ഡോർസൽ ഫിൻ); 260-400 ജോഡി ബലീൻ; ഏകദേശം നാഭിപ്രദേശം വരെ എത്തിനിൽക്കുന്ന 70-118 (മിക്കവാറും 90-95) അധര മടക്കുകൾ (വെൻട്രൽ പ്ലീറ്റുകൾ); പുറംകടലിൽ  കാണുന്ന ഇവ തീറ്റയ്ക്കും പ്രജനനത്തിനും വേണ്ടി തീരത്തിനടുത്തും കാണപ്പെടാറുണ്ട് ." ,</v>
      </c>
      <c r="G7" s="14" t="str">
        <f>$A7 &amp; $B7 &amp; Malyalam!E6 &amp; $C7</f>
        <v xml:space="preserve">        description: "ഇരുണ്ട ചാരനിറം; മെലിഞ്ഞ ശരീരം; വീതിയേറിയ  ഫ്ലൂക്കിന് നേരെയുള്ള വളവില്ലാത്ത വശങ്ങളാണ് ; കൂർത്ത ആകൃതിയിലുള്ള തലയിലെ റോസ്ട്രത്തിന്   മൂന്ന് വരമ്പുകളുണ്ട്. റോസ്ട്രത്തിന്റെ അഗ്രത്തിൽ നിന്ന് ശരീരത്തിന്റെ ¾ ഭാഗം മാറി അരിവാളിന്റെ ആകൃതിയിലുള്ള മുതുക് ചിറക്  (ഡോർസൽ ഫിൻ); 250-370 ജോഡി ബലീൻ; 40-70 അധര മടക്കുകൾ (വെൻട്രൽ പ്ലീറ്റുകൾ) (അറബിക്കടലിൽ കാണുന്നവയ്ക്ക്  42-54) നാഭിപ്രദേശം വരെയോ അതിന് തുടർച്ചയായോ കാണപ്പെടുന്നു.  പുറംകടലിലും  തീരത്തിനടുത്തും ഇവയെ കാണപ്പെടുന്നു   " ,</v>
      </c>
      <c r="H7" s="14" t="str">
        <f>$A7 &amp; $B7 &amp; Malyalam!F6 &amp; $C7</f>
        <v xml:space="preserve">        description: "ശരീരത്തിന് രണ്ട് തരത്തിലുള്ള  നിറഭേദങ്ങൾ ; മേൽഭാഗത്തിന് ഇരുണ്ട നിറവും അടിവശത്തിന് ഇളം നിറവുമാണ്; ചെറുതും തോണിയുടെ ആകൃതിപോലെയുള്ള  ശരീരഘടന ; 'V' ആകൃതിയിലുള്ള തല; പ്രകടമായി കാണാൻ കഴിയുന്ന തരത്തിൽ ഒരൊറ്റ  സെൻട്രൽ റിഡ്ജ്; മുതുകു ചിറകുകളുടെ ഇരുവശങ്ങളിലുമായി ഇളം നിറത്തിലുള്ള ക്രമരഹിതമായ ഷെവർണുകൾ, വലത് ഷെവ്റോൺ  കൂടുതൽ പ്രകടമായി കാണാം ; വലതുവശത്ത് പ്രകടമായ അഗ്നിജ്വാല പോലെ അടയാളങ്ങൾ കാണാം അതിൽ 2 -3 വരകൾ രണ്ടായി വിഭജിച്ചു  കണ്ണിനു മുകളിലൂടെ പുറകുവശം വരെ നീളുന്നു.  താടിയെല്ലിന്റെ വലത്തെ   വശത്തിന്   വെള്ളനിറമാണ് ; ഫ്ലിപ്പറിന്റെ  മുൻവശത്തെ അരികുകളും ഉൾവശത്തെ പ്രതലവും വെള്ളനിറമാണ് ; വളവില്ലാത്ത  വശങ്ങളോട് കൂടിയ വീതിയേറിയ  ഫ്ലൂക്ക്. തിമിംഗലം വെള്ളത്തിന്റെ ഉപരിതലത്തിലേക്കു എത്തുമ്പോൾ  അരിവാളിന്റെ ആകൃതിയിലുള്ള മുതുക് ചിറകും  (ഡോർസൽ ഫിൻ), നാസികാഗ്രഹവും( ബ്ലോ ഹോൾ) ദൃശ്യമാണ്; റോസ്ട്രത്തിന്റെ അഗ്രത്തിൽ നിന്ന് ശരീരത്തിന്റെ ¾ ഭാഗം  മാറിയാണ് മുതുകു ചിറകുകൾ കാണുന്നത്. 180-210 ജോഡി ഹ്രസ്വവും വീതിയേറിയതുമയുള്ള  ബലീൻ, മുൻവശത്തിന്  മഞ്ഞ വെള്ള നിറവും  പുറകിലേക്ക്  കറുപ്പ് നിറവുമാണ്. നാഭിപ്രദേശം കഴിഞ്ഞു നീളുന്ന  80-90 അധര മടക്കുകൾ വെൻട്രൽ പ്ലീറ്റുകൾ കാണാവുന്നതാണ്. തീരക്കടലിലും 202 മീറ്റർ വരെ ആഴം കുറഞ്ഞ ഷെൽഫ് -കളിലും ഇവയെ കാണാം.  " ,</v>
      </c>
      <c r="I7" s="14" t="str">
        <f>$A7 &amp; $B7 &amp; Malyalam!G6 &amp; $C7</f>
        <v xml:space="preserve">        description: "മെലിഞ്ഞ ആകൃതിയിലുള്ള ശരീരം; പ്രകടമായി കാണാവുന്ന  കൊക്ക് (ചുണ്ട് ); വരിവരിയായുള്ള റേക്ക് മാർക്കുകൾ ഇല്ല; തള്ളിനിൽക്കുന്ന നെറ്റിത്തടം, കൊക്കിനും മെലോൺ ( melon;) ഇടയിൽ ഒരു മടക്ക് കാണാം; ഫ്ലൂക്കുകളിൽ കുഴിവ് ( notch) കാണാറില്ല ; ചെറിയ കൂർത്ത അഗ്രമില്ലാത്ത ഫ്ലിപ്പറുകൾ; മുന്നിലേക്ക് നിൽക്കുന്ന അഗ്രങ്ങളോട് കൂടിയ  നാസികാഗ്രം (ബ്ലോ ഹോൾ )   " ,</v>
      </c>
      <c r="J7" s="14" t="str">
        <f>$A7 &amp; $B7 &amp; Malyalam!H6 &amp; $C7</f>
        <v xml:space="preserve">        description: "സ്പിൻഡിൽ ആകൃതിയിലുള്ള ശരീരവും ചെറിയ ഇടുങ്ങിയ ഫ്ലിപ്പറുകളും. മൗത് ലൈൻ മുൻഭാഗം മുതൽ പിന്നിൽ വരെ വളഞ്ഞിരിക്കുന്നു അതുപോലെ പിൻഭാഗത്തേക്കു എത്തുമ്പോൾ മൗത് ലൈൻ ആർച്ചു പോലെ വളഞ്ഞു വരുന്നു. പ്രകടമായി കാണാൻ കഴിയാത്ത നെറ്റിത്തടം. ചന്ദ്രക്കലയുടെ ആകൃതിയിലുള്ള നാസികാഗ്രത്തിൻറെ (ബ്ലോ ഹോൾ ) രണ്ടു അഗ്രവും മുന്നോട്ടു വളഞ്ഞു നിൽക്കുന്നു .   " ,</v>
      </c>
      <c r="K7" s="14" t="str">
        <f>$A7 &amp; $B7 &amp; Malyalam!I6 &amp; $C7</f>
        <v xml:space="preserve">        description: "സ്പിൻഡിൽ ആകൃതിയിലുള്ള ശരീരവും ചെറിയ വീതി കുറഞ്ഞ  ഫ്ലിപ്പറുകളും. ചെറിയ തല, ആൺ തിമിംഗലങ്ങളുടെ മൗത്ലൈൻ (mouthline) വളഞ്ഞു കാണപ്പെടുന്നു     " ,</v>
      </c>
      <c r="L7" s="14" t="str">
        <f>$A7 &amp; $B7 &amp; Malyalam!J6 &amp; $C7</f>
        <v xml:space="preserve">        description: "സ്പിൻഡിൽ ആകൃതിയിലുള്ള ശരീരം; ചെറിയ ചുണ്ടുകൾ.  മിനുസമാർന്ന ചരിഞ്ഞ നെറ്റി (ആൺ തിമിംഗലങ്ങൾക്ക് തടിച്ചു ഉരുണ്ട  ആകൃതി കാണിക്കുന്നു); ചെറിയ വീതികുറഞ്ഞ  ഫ്ലിപ്പറുകൾ, മൗത്ലൈൻ (mouthline)  അതിന്റെ മുഴുവൻ നീളത്തിലും  വളഞ്ഞിരിക്കുന്നു; തലയിൽ  ചെറുതായി ഉള്ളുകുഴിഞ്ഞഭാഗം കാണാം" ,</v>
      </c>
      <c r="M7" s="14" t="str">
        <f>$A7 &amp; $B7 &amp; Malyalam!K6 &amp; $C7</f>
        <v xml:space="preserve">        description: "സ്പിൻഡിൽ ആകൃതിയിലുള്ള ശരീരം; മീഡിയൻ നോച്ച് (കുഴിവ്) ഇല്ലാതെ കൂർത്തുവരുന്ന തരത്തിൽ ഫ്ലൂക്കുകൾ; ചെറിയ വീതികുറഞ്ഞ ഫ്ലിപ്പറുകൾ; മുൻവശതേക്ക് നിൽക്കുന്ന ചന്ദ്രക്കലയുടെ ആകൃതിയിലുള്ള നാസികാഗ്രം  (ബ്ലോഹോൾ);  " ,</v>
      </c>
      <c r="N7" s="14" t="str">
        <f>$A7 &amp; $B7 &amp; Malyalam!L6 &amp; $C7</f>
        <v xml:space="preserve">        description: "പല്ലുകളുള്ള  സെറ്റേഷ്യനുകളിൽവെച്ചു ഏറ്റവും വലിയ ഇനം ; ചുളിവുകളോട് കൂടിയ  വലിയ ശരീരം; തല ശരീരത്തിന്റെ നീളത്തിന്റെ 1/3 ഭാഗമാണ്; തലയുടെ ആകൃതി വശങ്ങളിൽ നിന്ന്  ചതുരാകൃതിയിൽ  കാണപ്പെടുന്നു; മേൽത്താടിയെ അപേക്ഷിച്ച് കീഴ്ത്താടി   വളരെ ചെറുതാണ് ;പല്ലുകൾ കീഴ്ത്താടിയിൽ മാത്രമേയുള്ളൂ    'S'  ആകൃതിയിലുള്ള നാസികാഗ്രം (ബ്ലോഹോൾ)  തലയുടെ ഇടതുവശതേക്ക്  മാറി കാണപ്പെടുന്നു ഫ്ലിപ്പറുകൾ ചെറുതും സ്പാറ്റുല (spatula) ആകൃതിയിലുള്ളതുമാണ്; ഫ്ലൂക്ക് വിസ്തൃതമായതും വളവില്ലാത്തതുമാണ്, കൂടാതെ ധാരാളം കുഴിവുകളും (notches) കാണാം;   " ,</v>
      </c>
      <c r="O7" s="14" t="str">
        <f>$A7 &amp; $B7 &amp; Malyalam!M6 &amp; $C7</f>
        <v xml:space="preserve">        description: "ദൃഢതയാർന്ന  ശരീരം; കണ്ണിന് പുറകിൽ ഒരു ഗിൽ സ്ലിറ്റ് പോലെ തോന്നിപ്പിക്കുന്ന  ഒരു അടയാളമുണ്ട് ; സ്രാവുകളുടേത്    പോലെയുള്ള തല; ചെറുതും വീതികുറഞ്ഞതുമായ താടിയെല്ല്; തലയ്ക്ക് അടുത്തായി ചെറിയ ഫ്ലിപ്പറുകൾ; നാസികാഗ്രം  (ബ്ലോഹോൾ) സ്ഥിതിചെയ്യുന്നത് റോസ്‌ട്രത്തിന്റെ അഗ്രത്തിൽ നിന്ന് 10% അകലെയാണ്." ,</v>
      </c>
      <c r="P7" s="14" t="str">
        <f>$A7 &amp; $B7 &amp; Malyalam!N6 &amp; $C7</f>
        <v xml:space="preserve">        description: "ദൃഢതയാർന്ന  ശരീരം; കണ്ണിന് പുറകിൽ ഗിൽ സ്ലിറ്റ് പോലെ തോന്നിക്കുന്ന ഒരുഅടയാളമുണ്ട് ; സ്രാവുകളുടേത്    പോലെയുള്ള തല;  ചെറുതും വീതികുറഞ്ഞതുമായ  താടിയെല്ല്; തലയ്ക്ക് അടുത്തായി ചെറിയ ഫ്ലിപ്പറുകൾ; നാസികാഗ്രത്തിനും  (ബ്ലോഹോളിനും) മുതുകു ചിറകിനുമിടയിൽ ഒരു ചെറിയ കൂന്‌  ഉണ്ട്; നാസികാഗ്രം (ബ്ലോസ്‌ഹോൾ) സ്ഥിതിചെയ്യുന്നത് റോസ്‌ട്രത്തിന്റെ അഗ്രത്തിൽ നിന്ന് 10% അകലെയാണ്  " ,</v>
      </c>
      <c r="Q7" s="14" t="str">
        <f>$A7 &amp; $B7 &amp; Malyalam!O6 &amp; $C7</f>
        <v xml:space="preserve">        description: "വൃത്താകൃതിയിലുള്ള ഉരുണ്ട മൂക്ക്; ചുണ്ടുകൾ  ഇല്ല; ഫ്ലിപ്പറുകൾ വലുതും തുഴയുടെ ആകൃതിയിലുള്ളതുമാണ്; മുതിർന്നവരിൽ കഴുത്തിൽ ഒരു മടക്കു (crease ) കാണാം" ,</v>
      </c>
      <c r="R7" s="14" t="str">
        <f>$A7 &amp; $B7 &amp; Malyalam!P6 &amp; $C7</f>
        <v xml:space="preserve">        description: "നെഞ്ചിൽ ആങ്കർ ആകൃതിയിലുള്ള ഇളം നിറത്തിൽ ഒരടയാളമുണ്ട് ; മുതുക് ചിറകിന്റെ  അടിഭാഗത്ത് നിന്ന് രണ്ട് നേരിയ വരകൾ കണ്ണിലേക്കും നാസികാഗ്രത്തിലേക്കും എത്തിനിൽക്കുന്നു .  മുതുകു ചിറകിന്റെ പിന്നിലായി   ഇളം നിറത്തിലുള്ള  സാഡിൽ-ന്റെ ആകൃതിയിലുള്ള ഒരു അടയാളം ; വൃത്താകൃതിയിലുള്ള മൂക്ക്; മുതിർന്നവയുടെ  തല ഉരുണ്ടതും ഏതാണ്ട് ചതുരാകൃതിയിലുമാണ് ; നീളമുള്ള, അരിവാൾ ആകൃതിയിലുള്ള കൂർത്തഅഗ്രമുള്ള  ഫ്ലിപ്പറുകൾ; ആൺവർഗം പെൺവർഗത്തേക്കൾ വലുതും ഒപ്പം പ്രകടമായി കാണാവുന്ന   പോസ്റ്റ് ഏനൽ കീൽ (വാൽകുറ്റി) ഭാഗവുമുണ്ട്. ഫ്ലിപ്പറിന്റെ ആദ്യഭാഗം കൂടുതൽ വീതിയറിയതും തുടർന്ന് അരിവാളിന്റെ ആകൃതിത്തിൽ വളഞ്ഞിരിക്കുന്നതുമാണ്.  " ,</v>
      </c>
      <c r="S7" s="14" t="str">
        <f>$A7 &amp; $B7 &amp; Malyalam!Q6 &amp; $C7</f>
        <v xml:space="preserve">        description: "ഡോൾഫിൻ വർഗ്ഗത്തിലെ ഏറ്റവും വലിയ ഡോൾഫിൻ ;വൃത്താകൃതിയിലുള്ള ഉരുണ്ട മൂക്ക്; ചുണ്ടുകൾ  ഇല്ല; ഫ്ലിപ്പറുകൾ വലുതും തുഴയുടെ ആകൃതിയിലുള്ളതുമാണ്; മുതിർന്നവരിൽ കഴുത്തിൽ ഒരു മടക്കു (crease ) കാണാം" ,</v>
      </c>
      <c r="T7" s="14" t="str">
        <f>$A7 &amp; $B7 &amp; Malyalam!R6 &amp; $C7</f>
        <v xml:space="preserve">        description: "കീലിലേക്ക് (വാൽകുറ്റി) ചെറുതായി തീരുന്ന തരത്തിൽ വളരെ നേർത്ത കേപ്പ് ഭാഗം ; നീണ്ട മെലിഞ്ഞ ശരീരം; മൃദുവായ ചരിഞ്ഞ മെലോൺ-നോട് കൂടിയ  ഉരുണ്ട മൂക്ക്; ഇവയ്ക്കു ചുണ്ടുകൾ കാണില്ല  ; ഫ്ലിപ്പറുകൾ നീളമുള്ളവയാണ്, അവയ്ക്ക് മുൻവശത്തായി  ചെറിയ ഹമ്പ് (മുഴ) ഫ്ലിപ്പറുകൾക്കു   S - ആകൃതി നൽകുന്നു." ,</v>
      </c>
      <c r="U7" s="14" t="str">
        <f>$A7 &amp; $B7 &amp; Malyalam!S6 &amp; $C7</f>
        <v xml:space="preserve">        description: "നീളമുള്ള ശരീരം, മുതുക് ചിറകിനു മുന്നിലെ ഭാഗം  ദൃഢതയുള്ളതും   തുടർന്ന്  മെലിഞ്ഞതുമായ ശരീരം ; ചരിഞ്ഞ മെലോൺ- നോടുകൂടിയ വൃത്താകൃതിയിലുള്ള മൂക്ക്; ചുണ്ടുകൾ ഇല്ല ,    വൃത്താകൃതിയിലുള്ള അരിവോട്  കൂടിയ നീളമുള്ള ഫ്ലിപ്പറുകൾ; മുതുകു ചിറകിനു താഴെയുള്ള ഇളം ചാരനിറത്തിലുള്ള കേപ്പ് പ്രകടമായി കാണാൻ കഴിയുന്നു.;  " ,</v>
      </c>
      <c r="V7" s="14" t="str">
        <f>$A7 &amp; $B7 &amp; Malyalam!T6 &amp; $C7</f>
        <v xml:space="preserve">        description: "മെലിഞ്ഞ നീണ്ട ശരീരം; മെലോൺ-നോട് കൂടിയ ഉരുണ്ട മൂക്ക്; ചെറിയ തുമ്പോട് കൂടിയ ചുണ്ടുകൾ; ഫ്ലിപ്പറുകൾ നീളമുള്ളതും അഗ്രഭാഗത്തേക്കു കൂർത്തതും അരിവാൾ ആകൃതിയിലുള്ളതുമാണ്; പ്രകടമായ രീതിയിൽ ഇളം ചാരനിറത്തിലുള്ള കേപ്പ് (പിഗ്മി കില്ലർ തിമിംഗലങ്ങളേക്കാൾ കൂടുതൽ ആഴത്തിലാണ്  ) മുതുകു ചിറകിൻറെ കീഴ്ഭാഗത്തേക്ക്    നിൽക്കുന്നു; പ്രകടമല്ലാത്ത തരത്തിൽ കാണപ്പെടുന്ന യുറിനോജനൈറ്റൽ  (urinogenital) ഭാഗം കാണാം " ,</v>
      </c>
      <c r="W7" s="14" t="str">
        <f>$A7 &amp; $B7 &amp; Malyalam!U6 &amp; $C7</f>
        <v xml:space="preserve">        description: "ശരീരം  ദൃഢതയുള്ളതാണ് ; ഉരുണ്ടുമുനയില്ലാത്ത  (മുൻവശം) തല; മൗത്ലൈൻ  (mouthline ) മുകളിലേക്ക് ചെരിഞ്ഞു നില്കുന്നു ; മെലോൺ ഭാഗം  വൃത്താകൃതിയിലുള്ളതിനേക്കാൾ ചതുര രൂപത്തിലുള്ളതാണ്; നീളമുള്ളതും കൂർത്തതുമായ ഫ്ലിപ്പറുകൾ; ശരീരത്തിന്റെ മുൻഭാഗവുമായി താരതമ്യപ്പെടുത്തുമ്പോൾ വാൽകുറ്റി വളരെ മെലിഞ്ഞതാണ്;    " ,</v>
      </c>
      <c r="X7" s="14" t="str">
        <f>$A7 &amp; $B7 &amp; Malyalam!V6 &amp; $C7</f>
        <v xml:space="preserve">        description: "ശരീരം  ദൃഢതയുള്ളതാണ്; കൂർത്ത കോണാകൃതിയിലുള്ള തല; മടക്കുകളില്ലാത്ത , ചെറിയ ചരിവൊട് കൂടിയ മെലോൺ ; നീണ്ട ചുണ്ടുകൾ ; ഫ്ലിപ്പറുകൾ വലുതും കൂർത്തഅരിവോടു കൂടിയവയാണ് ; ഉദരം, ചുണ്ടുകൾ, കീഴ്‌ത്താടി  എന്നിവയ്ക്ക്  വെള്ള നിറമാണ് ; കണ്ണിനു ചുറ്റും ഇരുണ്ടനിറത്തിലുള്ള ഭാഗമുണ്ട്;  " ,</v>
      </c>
      <c r="Y7" s="14" t="str">
        <f>$A7 &amp; $B7 &amp; Malyalam!W6 &amp; $C7</f>
        <v xml:space="preserve">        description: "ശരീരം  ദൃഢതയുള്ളതാണ്; വ്യക്തമായ മടക്കോട് കൂടിയ ഉരുണ്ട മെലോൺ ; ഇടത്തരം നീളമുള്ള ചുണ്ടുകൾ ; വൃത്താകൃതിയിലുള്ള വലിപ്പമേറിയ ഫ്ലിപ്പറുകളും ഫ്ലൂക്കുകളും; ഉദരഭാഗവും  ചുണ്ടുകളും കീഴ്ത്താടിയും  പിങ്ക് നിറത്തിലുള്ളതാണ്; കണ്ണുകളുടെ ഭാഗത്തു ഇരുണ്ടനിറമാണ്; മുതിർന്നവർക്ക് വലിയ കൂനു  ഉണ്ട്, പ്രധാനമായും ആൺ ഡോൾഫിനുകൾക്കു ആണ് കൂനു പ്രകടമായി കാണുന്നത് .  " ,</v>
      </c>
      <c r="Z7" s="14" t="str">
        <f>$A7 &amp; $B7 &amp; Malyalam!X6 &amp; $C7</f>
        <v xml:space="preserve">        description: "ശരീരം  ദൃഢതയുള്ളതാണ്; വ്യക്തമായ മടക്കോട് കൂടിയ ഉരുണ്ട മെലോൺ; ചിറകിനുപുറകിലായി  ചെറിയ ചരിവോട്  കൂടിയ കൂനു (ഹമ്പ്) S. plumbea അപേക്ഷിച്ചു ചെറുതാണ് ; പിൻഭാഗത്തിന്റെ മധ്യഭാഗത്തായി മുതുക് ചിറക്; നീണ്ട ചുണ്ടുകൾ ; വൃത്താകൃതിയിലുള്ള ഫ്ലിപ്പറുകൾക്കും ഫ്ലൂക്കുകൾക്കും കൂർത്ത അഗ്രങ്ങളാണ്. " ,</v>
      </c>
      <c r="AA7" s="14" t="str">
        <f>$A7 &amp; $B7 &amp; Malyalam!Y6 &amp; $C7</f>
        <v xml:space="preserve">        description: "ശരീരം  ദൃഢതയുള്ളതാണ്; ഉരുണ്ട  തലയും ചെറിയ ചരിവോട്   കൂടിയ നെറ്റിയും; നീളമുള്ള ചുണ്ടുകൾ, കീഴ്ത്താടിയെല്ല് മേൽതാടിയെല്ലിനെക്കാൾ അല്പം നീളമുള്ളതാണ്. ഫ്ലിപ്പറുകൾ ചെറുതും കൂർത്തതും പ്രകടമായ  മടക്കോടുകൂടിയതുമാണ്." ,</v>
      </c>
      <c r="AB7" s="14" t="str">
        <f>$A7 &amp; $B7 &amp; Malyalam!Z6 &amp; $C7</f>
        <v xml:space="preserve">        description: "ശരീരത്തിൻറെ മുകൾ ഭാഗത്തു   ഏകതാനമായ ഇരുണ്ട നിറമാർന്ന  കേപ്പ് ,  ഇരുണ്ട ഫ്ലിപ്പർ ലൈനിന്റെ സാന്നിധ്യം മുതലായവ  ഈ ഇനത്തെ തിരിച്ചറിയാൻ സഹായിക്കുന്നു. വ്യത്യസ്തമായ നിൽക്കുന്ന ഒരു കടിഞ്ഞാണിന്റെ രീതിയിലുള്ള അടയാളം  കാരണം ഇവയെ  ബ്രിഡിൽഡ് ഡോൾഫിൻ എന്നും അറിയപ്പെട്ടു. മെലിഞ്ഞ  രണ്ട് താടിയെല്ലുകളുടെ ഓരോ വശത്തും 35-40 ചെറിയ കൂർത്ത പല്ലുകളുണ്ട്.  ഇവ ഉപരിതലത്തിൽ കാണുന്ന വിവിധയിനം മത്സ്യങ്ങളെയും കണവകളെയും ഭക്ഷിക്കുന്നു .   " ,</v>
      </c>
      <c r="AC7" s="14" t="str">
        <f>$A7 &amp; $B7 &amp; Malyalam!AA6 &amp; $C7</f>
        <v xml:space="preserve">        description: "സ്പിന്നർ ഡോൾഫിനുകൾക്ക് വളരെ മെലിഞ്ഞ ശരീരവും , ചെറിയ  ചരിവോട്  കൂടിയ നെറ്റിയുമാണ്. ചുണ്ടുകൾക്ക് മുകളിലായി മടക്കു കാണാം , ചുണ്ടുകൾ വളരെ നീളമുള്ളതാണ്. അവയുടെ ഫ്ലിപ്പറുകൾ മെലിഞ്ഞതും കൂർത്തതുമാണ്. ഇന്ത്യൻ കടലുകളിൽ  dwarf spinner dolphins, Stenella longirostris roseiventris,  Gray’s spinner dolphins, Stenella longirostris longirostris. എന്നിവ ഉണ്ടാകാനുള്ള  സാദ്ധ്യതയുണ്ട്  ." ,</v>
      </c>
      <c r="AD7" s="14" t="str">
        <f>$A7 &amp; $B7 &amp; Malyalam!AB6 &amp; $C7</f>
        <v xml:space="preserve">        description: "സ്ട്രിപിഡ്  ഡോൾഫിന്റെ ശരീരം മറ്റുള്ള  സ്റ്റെനെല്ലയുടേത് പോലെ മെലിഞ്ഞതല്ല.  ചെറിയചരിവോടു കൂടിയ  നെറ്റിയും ഇടത്തരം നീളമുള്ള ചുണ്ടുകളുമാണ്  ഇവയ്ക്കുള്ളത് . ചുണ്ടുകൾക്ക് മുകളിലായി ഒരു മടക്കും ഇവയ്ക്കുണ്ട്. ഫ്ലിപ്പറുകൾ മെലിഞ്ഞതും കൂർത്തതുമാണ്,    " ,</v>
      </c>
      <c r="AE7" s="14" t="str">
        <f>$A7 &amp; $B7 &amp; Malyalam!AC6 &amp; $C7</f>
        <v xml:space="preserve">        description: "ഇന്തോ-പസഫിക് കോമൺ ഡോൾഫിന് വളരെ മെലിഞ്ഞ ശരീരവും ചെറിയ ചരിവോടു കൂടിയ  നെറ്റിയും ഉണ്ട്. അവർക്ക് വളരെ നീളമുള്ള ചുണ്ടുകളാണ് ,ചുണ്ടുകൾക്ക് മുകളിലായി ഒരു മടക്കും ഇവയ്ക്കുണ്ട്  ഫ്ലിപ്പറുകൾ നീളമുള്ളതും മെലിഞ്ഞതും  കൂർത്തതുമാണ്.   " ,</v>
      </c>
      <c r="AF7" s="14" t="str">
        <f>$A7 &amp; $B7 &amp; Malyalam!AD6 &amp; $C7</f>
        <v xml:space="preserve">        description: "ഫ്രേസർസ്  ഡോൾഫിനുകൾക്ക് പൊക്കം കുറഞ്ഞു ദഢമായ ശരീരവും ചെറിയ ചരിവോടു കൂടിയ  നെറ്റിയും ഉണ്ട് .   മെലോൺ-നും  ചുണ്ടുകൾക്കുമിടയിൽ ഒരു മടക്കും ഇവയ്ക്കുണ്ട് ചുണ്ടുകൾ ചെറുതും കുറുകിയതുമാണ് . ഫ്ലിപ്പറുകൾ നീളമുള്ളതും അഗ്രം കൂർത്തതുമാണ്. . ഫ്ലൂക്കിന്റെ പുറകുവശത്തുള്ള അരികുകൾ   കോൺകേവ് ആകൃതിയിൽ  അകംകുഴിവുള്ളതാണ്.  " ,</v>
      </c>
      <c r="AG7" s="14" t="str">
        <f>$A7 &amp; $B7 &amp; Malyalam!AE6 &amp; $C7</f>
        <v xml:space="preserve">        description: "ഇന്തോ-പസഫിക് ഫിൻ‌ലെസ് പോർപോയിസുകൾക്ക് ഒരു ടോർപ്പിഡോ ആകൃതിയിലുള്ള ശരീരമാണ്.  ഉരുണ്ട തലയും വൃത്താകൃതിയിലുള്ള മൂക്കുമാണ് ഇവയ്ക്കുള്ളത്  . ചുണ്ടുകൾ ഇവയ്ക്കില്ല , പക്ഷേ നീളമുള്ള അരിവാളിന്റെ ആകൃതിയിലുള്ള ഫ്ലിപ്പറുകൾ ഉണ്ട്.  ഫ്ലൂക്കിലെ കുഴിവ് (notch) പ്രകടമായി കാണാവുന്നതാണ്.  " ,</v>
      </c>
      <c r="AH7" s="14" t="str">
        <f>$A7 &amp; $B7 &amp; Malyalam!AF6 &amp; $C7</f>
        <v xml:space="preserve">        description: "സൗത്ത് ഏഷ്യൻ റിവർ ഡോൾഫിന് തടിച്ച ശരീരവും നീളമുള്ള അറ്റം പരന്ന മെലിഞ്ഞ ചുണ്ടുകളുമാണുള്ളത്. ചുണ്ടുകൾ പെൺ  ഡോൾഫിന് നീളമുള്ളതും ആൺ ഡോൾഫിന് താരതമ്യേന ചെറുതുമാണ്.ചുണ്ടിനും  മെലോണിനും ഇടയിൽ പ്രകടമായ മടക്കു കാണാം. മെലോൺ ഭാഗത്തു ഒരു വരമ്പ് (റിഡ്‌ജ്‌)  ഇവയ്ക്കുണ്ട് . മുകൾഭാഗത്ത്  നാസികാഗ്രം   (ബ്ലോഹോളിനെ) ഒരു വിടവ് പോലെ കാണുന്നു. കണ്ണുകൾ പിൻഹോളുകൾ പോലെയാണ്, ഫ്ലൂക്കുകൾ വിസ്‌തൃതമാണ് ഒപ്പം  അകത്തെ അരികുകൾ  കോൺകേവ് ആകൃതിയിൽ  അകംകുഴിവുള്ളതാണ്. ഫ്ലുകിലെ കുഴിവും (notch) പ്രകടമായി കാണാം.. ഈ ഇനത്തിന് ചതുരാകൃതിയിലുള്ള അഗ്രമുള്ള വലിപ്പമേറിയ  ഫ്ലിപ്പറുകലാണുള്ളത്ത് .  " ,</v>
      </c>
    </row>
    <row r="8" spans="1:34">
      <c r="A8" s="13" t="s">
        <v>78</v>
      </c>
      <c r="B8" s="19" t="s">
        <v>146</v>
      </c>
      <c r="C8" s="19" t="s">
        <v>147</v>
      </c>
      <c r="D8" s="22" t="str">
        <f>$A8 &amp; $B8 &amp; Malyalam!$A$7&amp; Malyalam!B7 &amp; Malyalam!$A$8 &amp;Malyalam!B8 &amp;Malyalam!$A$9&amp;Malyalam!B9 &amp; $C8</f>
        <v xml:space="preserve">        size: "ജനനസമയത്തെ നീളം: 1-1.3m, മുതിർന്നവയുടെ പരമാവധി നീളം: 2.5-2.7m, മുതിർന്നവരുടെ ഭാരം: 570 Kg" ,</v>
      </c>
      <c r="E8" s="22" t="str">
        <f>$A8 &amp; $B8 &amp; Malyalam!$A$7&amp; Malyalam!C7 &amp; Malyalam!$A$8 &amp;Malyalam!C8 &amp;Malyalam!$A$9&amp;Malyalam!C9 &amp; $C8</f>
        <v xml:space="preserve">        size: "ജനനസമയത്തെ നീളം: 4.3m, മുതിർന്നവയുടെ പരമാവധി നീളം: 11-17m, മുതിർന്നവരുടെ ഭാരം: 40,000 Kg" ,</v>
      </c>
      <c r="F8" s="22" t="str">
        <f>$A8 &amp; $B8 &amp; Malyalam!$A$7&amp; Malyalam!D7 &amp; Malyalam!$A$8 &amp;Malyalam!D8 &amp;Malyalam!$A$9&amp;Malyalam!D9 &amp; $C8</f>
        <v xml:space="preserve">        size: "ജനനസമയത്തെ നീളം: 7-8m, മുതിർന്നവയുടെ പരമാവധി നീളം: 25-29m, മുതിർന്നവരുടെ ഭാരം: 72,000-1,35,000 Kg" ,</v>
      </c>
      <c r="G8" s="22" t="str">
        <f>$A8 &amp; $B8 &amp; Malyalam!$A$7&amp; Malyalam!E7 &amp; Malyalam!$A$8 &amp;Malyalam!E8 &amp;Malyalam!$A$9&amp;Malyalam!E9 &amp; $C8</f>
        <v xml:space="preserve">        size: "ജനനസമയത്തെ നീളം: 4m, മുതിർന്നവയുടെ പരമാവധി നീളം: 15-16.5m, മുതിർന്നവരുടെ ഭാരം: 40,000 Kg" ,</v>
      </c>
      <c r="H8" s="22" t="str">
        <f>$A8 &amp; $B8 &amp; Malyalam!$A$7&amp; Malyalam!F7 &amp; Malyalam!$A$8 &amp;Malyalam!F8 &amp;Malyalam!$A$9&amp;Malyalam!F9 &amp; $C8</f>
        <v xml:space="preserve">        size: "ജനനസമയത്തെ നീളം: 3.5-4m, മുതിർന്നവയുടെ പരമാവധി നീളം: 9.6-11.5m, മുതിർന്നവരുടെ ഭാരം: 20,000 Kg" ,</v>
      </c>
      <c r="I8" s="22" t="str">
        <f>$A8 &amp; $B8 &amp; Malyalam!$A$7&amp; Malyalam!G7 &amp; Malyalam!$A$8 &amp;Malyalam!G8 &amp;Malyalam!$A$9&amp;Malyalam!G9 &amp; $C8</f>
        <v xml:space="preserve">        size: "ജനനസമയത്തെ നീളം: 2.9m, മുതിർന്നവയുടെ പരമാവധി നീളം: 6.5m, മുതിർന്നവരുടെ ഭാരം: Unknown" ,</v>
      </c>
      <c r="J8" s="22" t="str">
        <f>$A8 &amp; $B8 &amp; Malyalam!$A$7&amp; Malyalam!H7 &amp; Malyalam!$A$8 &amp;Malyalam!H8 &amp;Malyalam!$A$9&amp;Malyalam!H9 &amp; $C8</f>
        <v xml:space="preserve">        size: "ജനനസമയത്തെ നീളം: 2m, മുതിർന്നവയുടെ പരമാവധി നീളം: 3.9-4.8m, മുതിർന്നവരുടെ ഭാരം: Unknown" ,</v>
      </c>
      <c r="K8" s="22" t="str">
        <f>$A8 &amp; $B8 &amp; Malyalam!$A$7&amp; Malyalam!I7 &amp; Malyalam!$A$8 &amp;Malyalam!I8 &amp;Malyalam!$A$9&amp;Malyalam!I9 &amp; $C8</f>
        <v xml:space="preserve">        size: "ജനനസമയത്തെ നീളം: 2-2.5m, മുതിർന്നവയുടെ പരമാവധി നീളം: 5.3m, മുതിർന്നവരുടെ ഭാരം: Unknown" ,</v>
      </c>
      <c r="L8" s="22" t="str">
        <f>$A8 &amp; $B8 &amp; Malyalam!$A$7&amp; Malyalam!J7 &amp; Malyalam!$A$8 &amp;Malyalam!J8 &amp;Malyalam!$A$9&amp;Malyalam!J9 &amp; $C8</f>
        <v xml:space="preserve">        size: "ജനനസമയത്തെ നീളം: 2.7m, മുതിർന്നവയുടെ പരമാവധി നീളം: 6-7m, മുതിർന്നവരുടെ ഭാരം: 3,000 Kg" ,</v>
      </c>
      <c r="M8" s="22" t="str">
        <f>$A8 &amp; $B8 &amp; Malyalam!$A$7&amp; Malyalam!K7 &amp; Malyalam!$A$8 &amp;Malyalam!K8 &amp;Malyalam!$A$9&amp;Malyalam!K9 &amp; $C8</f>
        <v xml:space="preserve">        size: "ജനനസമയത്തെ നീളം: 2-2.5m, മുതിർന്നവയുടെ പരമാവധി നീളം: 4.7m, മുതിർന്നവരുടെ ഭാരം: 1,033 Kg" ,</v>
      </c>
      <c r="N8" s="22" t="str">
        <f>$A8 &amp; $B8 &amp; Malyalam!$A$7&amp; Malyalam!L7 &amp; Malyalam!$A$8 &amp;Malyalam!L8 &amp;Malyalam!$A$9&amp;Malyalam!L9 &amp; $C8</f>
        <v xml:space="preserve">        size: "ജനനസമയത്തെ നീളം: 35-45m, മുതിർന്നവയുടെ പരമാവധി നീളം: 12.5-19.2m, മുതിർന്നവരുടെ ഭാരം: 57,000 Kg" ,</v>
      </c>
      <c r="O8" s="22" t="str">
        <f>$A8 &amp; $B8 &amp; Malyalam!$A$7&amp; Malyalam!M7 &amp; Malyalam!$A$8 &amp;Malyalam!M8 &amp;Malyalam!$A$9&amp;Malyalam!M9 &amp; $C8</f>
        <v xml:space="preserve">        size: "ജനനസമയത്തെ നീളം: 1m, മുതിർന്നവയുടെ പരമാവധി നീളം: 2.5-2.7m, മുതിർന്നവരുടെ ഭാരം: 272 Kg" ,</v>
      </c>
      <c r="P8" s="22" t="str">
        <f>$A8 &amp; $B8 &amp; Malyalam!$A$7&amp; Malyalam!N7 &amp; Malyalam!$A$8 &amp;Malyalam!N8 &amp;Malyalam!$A$9&amp;Malyalam!N9 &amp; $C8</f>
        <v xml:space="preserve">        size: "ജനനസമയത്തെ നീളം: 1.2m, മുതിർന്നവയുടെ പരമാവധി നീളം: 2.7-3.9m, മുതിർന്നവരുടെ ഭാരം: 450 Kg" ,</v>
      </c>
      <c r="Q8" s="22" t="str">
        <f>$A8 &amp; $B8 &amp; Malyalam!$A$7&amp; Malyalam!O7 &amp; Malyalam!$A$8 &amp;Malyalam!O8 &amp;Malyalam!$A$9&amp;Malyalam!O9 &amp; $C8</f>
        <v xml:space="preserve">        size: "ജനനസമയത്തെ നീളം: 1m, മുതിർന്നവയുടെ പരമാവധി നീളം: 2.5m, മുതിർന്നവരുടെ ഭാരം: 130Kg" ,</v>
      </c>
      <c r="R8" s="22" t="str">
        <f>$A8 &amp; $B8 &amp; Malyalam!$A$7&amp; Malyalam!P7 &amp; Malyalam!$A$8 &amp;Malyalam!P8 &amp;Malyalam!$A$9&amp;Malyalam!P9 &amp; $C8</f>
        <v xml:space="preserve">        size: "ജനനസമയത്തെ നീളം: 1.4-1.9m, മുതിർന്നവയുടെ പരമാവധി നീളം: 5.5-7.2m, മുതിർന്നവരുടെ ഭാരം: 3,600 Kg" ,</v>
      </c>
      <c r="S8" s="22" t="str">
        <f>$A8 &amp; $B8 &amp; Malyalam!$A$7&amp; Malyalam!Q7 &amp; Malyalam!$A$8 &amp;Malyalam!Q8 &amp;Malyalam!$A$9&amp;Malyalam!Q9 &amp; $C8</f>
        <v xml:space="preserve">        size: "ജനനസമയത്തെ നീളം: 2.1-2.6m, മുതിർന്നവയുടെ പരമാവധി നീളം: 8.5-9.8m, മുതിർന്നവരുടെ ഭാരം: 7,500-10,000 Kg" ,</v>
      </c>
      <c r="T8" s="22" t="str">
        <f>$A8 &amp; $B8 &amp; Malyalam!$A$7&amp; Malyalam!R7 &amp; Malyalam!$A$8 &amp;Malyalam!R8 &amp;Malyalam!$A$9&amp;Malyalam!R9 &amp; $C8</f>
        <v xml:space="preserve">        size: "ജനനസമയത്തെ നീളം: 1.5-2.1m, മുതിർന്നവയുടെ പരമാവധി നീളം: 5-6m, മുതിർന്നവരുടെ ഭാരം: 2,000 Kg" ,</v>
      </c>
      <c r="U8" s="22" t="str">
        <f>$A8 &amp; $B8 &amp; Malyalam!$A$7&amp; Malyalam!S7 &amp; Malyalam!$A$8 &amp;Malyalam!S8 &amp;Malyalam!$A$9&amp;Malyalam!S9 &amp; $C8</f>
        <v xml:space="preserve">        size: "ജനനസമയത്തെ നീളം: 80cm, മുതിർന്നവയുടെ പരമാവധി നീളം: 2.6m, മുതിർന്നവരുടെ ഭാരം: 225 Kg" ,</v>
      </c>
      <c r="V8" s="22" t="str">
        <f>$A8 &amp; $B8 &amp; Malyalam!$A$7&amp; Malyalam!T7 &amp; Malyalam!$A$8 &amp;Malyalam!T8 &amp;Malyalam!$A$9&amp;Malyalam!T9 &amp; $C8</f>
        <v xml:space="preserve">        size: "ജനനസമയത്തെ നീളം: 1m, മുതിർന്നവയുടെ പരമാവധി നീളം: 2.6m, മുതിർന്നവരുടെ ഭാരം: 275 Kg" ,</v>
      </c>
      <c r="W8" s="22" t="str">
        <f>$A8 &amp; $B8 &amp; Malyalam!$A$7&amp; Malyalam!U7 &amp; Malyalam!$A$8 &amp;Malyalam!U8 &amp;Malyalam!$A$9&amp;Malyalam!U9 &amp; $C8</f>
        <v xml:space="preserve">        size: "ജനനസമയത്തെ നീളം: 1-1.5m, മുതിർന്നവയുടെ പരമാവധി നീളം: 3.8m, മുതിർന്നവരുടെ ഭാരം: 500 Kg" ,</v>
      </c>
      <c r="X8" s="22" t="str">
        <f>$A8 &amp; $B8 &amp; Malyalam!$A$7&amp; Malyalam!V7 &amp; Malyalam!$A$8 &amp;Malyalam!V8 &amp;Malyalam!$A$9&amp;Malyalam!V9 &amp; $C8</f>
        <v xml:space="preserve">        size: "ജനനസമയത്തെ നീളം: 1m, മുതിർന്നവയുടെ പരമാവധി നീളം: 2.65m, മുതിർന്നവരുടെ ഭാരം: 155 Kg" ,</v>
      </c>
      <c r="Y8" s="22" t="str">
        <f>$A8 &amp; $B8 &amp; Malyalam!$A$7&amp; Malyalam!W7 &amp; Malyalam!$A$8 &amp;Malyalam!W8 &amp;Malyalam!$A$9&amp;Malyalam!W9 &amp; $C8</f>
        <v xml:space="preserve">        size: "ജനനസമയത്തെ നീളം: 1m, മുതിർന്നവയുടെ പരമാവധി നീളം: 2.6-2.8m, മുതിർന്നവരുടെ ഭാരം: 280 Kg" ,</v>
      </c>
      <c r="Z8" s="22" t="str">
        <f>$A8 &amp; $B8 &amp; Malyalam!$A$7&amp; Malyalam!X7 &amp; Malyalam!$A$8 &amp;Malyalam!X8 &amp;Malyalam!$A$9&amp;Malyalam!X9 &amp; $C8</f>
        <v xml:space="preserve">        size: "ജനനസമയത്തെ നീളം: 1m, മുതിർന്നവയുടെ പരമാവധി നീളം: 2.7m, മുതിർന്നവരുടെ ഭാരം: 240 Kg" ,</v>
      </c>
      <c r="AA8" s="22" t="str">
        <f>$A8 &amp; $B8 &amp; Malyalam!$A$7&amp; Malyalam!Y7 &amp; Malyalam!$A$8 &amp;Malyalam!Y8 &amp;Malyalam!$A$9&amp;Malyalam!Y9 &amp; $C8</f>
        <v xml:space="preserve">        size: "ജനനസമയത്തെ നീളം: 85-112cm, മുതിർന്നവയുടെ പരമാവധി നീളം: 2.7m, മുതിർന്നവരുടെ ഭാരം: 230 Kg" ,</v>
      </c>
      <c r="AB8" s="22" t="str">
        <f>$A8 &amp; $B8 &amp; Malyalam!$A$7&amp; Malyalam!Z7 &amp; Malyalam!$A$8 &amp;Malyalam!Z8 &amp;Malyalam!$A$9&amp;Malyalam!Z9 &amp; $C8</f>
        <v xml:space="preserve">        size: "ജനനസമയത്തെ നീളം: 90cm, മുതിർന്നവയുടെ പരമാവധി നീളം: 2.4-2.6m, മുതിർന്നവരുടെ ഭാരം: 119 Kg" ,</v>
      </c>
      <c r="AC8" s="22" t="str">
        <f>$A8 &amp; $B8 &amp; Malyalam!$A$7&amp; Malyalam!AA7 &amp; Malyalam!$A$8 &amp;Malyalam!AA8 &amp;Malyalam!$A$9&amp;Malyalam!AA9 &amp; $C8</f>
        <v xml:space="preserve">        size: "ജനനസമയത്തെ നീളം: 75-80cm, മുതിർന്നവയുടെ പരമാവധി നീളം: 1.5-2.3m, മുതിർന്നവരുടെ ഭാരം: 82 Kg" ,</v>
      </c>
      <c r="AD8" s="22" t="str">
        <f>$A8 &amp; $B8 &amp; Malyalam!$A$7&amp; Malyalam!AB7 &amp; Malyalam!$A$8 &amp;Malyalam!AB8 &amp;Malyalam!$A$9&amp;Malyalam!AB9 &amp; $C8</f>
        <v xml:space="preserve">        size: "ജനനസമയത്തെ നീളം: 93-100cn, മുതിർന്നവയുടെ പരമാവധി നീളം: 2.56m, മുതിർന്നവരുടെ ഭാരം: 155 Kg" ,</v>
      </c>
      <c r="AE8" s="22" t="str">
        <f>$A8 &amp; $B8 &amp; Malyalam!$A$7&amp; Malyalam!AC7 &amp; Malyalam!$A$8 &amp;Malyalam!AC8 &amp;Malyalam!$A$9&amp;Malyalam!AC9 &amp; $C8</f>
        <v xml:space="preserve">        size: "ജനനസമയത്തെ നീളം: 80-100cm, മുതിർന്നവയുടെ പരമാവധി നീളം: 2.6m, മുതിർന്നവരുടെ ഭാരം: 235 Kg" ,</v>
      </c>
      <c r="AF8" s="22" t="str">
        <f>$A8 &amp; $B8 &amp; Malyalam!$A$7&amp; Malyalam!AD7 &amp; Malyalam!$A$8 &amp;Malyalam!AD8 &amp;Malyalam!$A$9&amp;Malyalam!AD9 &amp; $C8</f>
        <v xml:space="preserve">        size: "ജനനസമയത്തെ നീളം: 1-1.1m, മുതിർന്നവയുടെ പരമാവധി നീളം: 2.6-2.7m, മുതിർന്നവരുടെ ഭാരം: 210 Kg" ,</v>
      </c>
      <c r="AG8" s="22" t="str">
        <f>$A8 &amp; $B8 &amp; Malyalam!$A$7&amp; Malyalam!AE7 &amp; Malyalam!$A$8 &amp;Malyalam!AE8 &amp;Malyalam!$A$9&amp;Malyalam!AE9 &amp; $C8</f>
        <v xml:space="preserve">        size: "ജനനസമയത്തെ നീളം: 75-85cm, മുതിർന്നവയുടെ പരമാവധി നീളം: 1.5m, മുതിർന്നവരുടെ ഭാരം: 60 Kg" ,</v>
      </c>
      <c r="AH8" s="22" t="str">
        <f>$A8 &amp; $B8 &amp; Malyalam!$A$7&amp; Malyalam!AF7 &amp; Malyalam!$A$8 &amp;Malyalam!AF8 &amp;Malyalam!$A$9&amp;Malyalam!AF9 &amp; $C8</f>
        <v xml:space="preserve">        size: "ജനനസമയത്തെ നീളം: 70-90cm, മുതിർന്നവയുടെ പരമാവധി നീളം: 1.6-2.6m, മുതിർന്നവരുടെ ഭാരം: 85 Kg" ,</v>
      </c>
    </row>
    <row r="9" spans="1:34">
      <c r="A9" s="13" t="s">
        <v>79</v>
      </c>
      <c r="B9" s="19" t="s">
        <v>146</v>
      </c>
      <c r="C9" s="19" t="s">
        <v>147</v>
      </c>
      <c r="D9" s="14" t="str">
        <f>$A9 &amp; $B9 &amp; Malyalam!B10 &amp; $C9</f>
        <v xml:space="preserve">        colour_pattern: "തൊലി കട്ടിയുള്ളതും ശരീരമാസകാലം നേർത്ത  രോമങ്ങൾ നിറഞ്ഞ് ഒരു പരുപരുത്ത  പ്രതലമായി കാണപ്പെടുന്നു.വലുപ്പത്തിനും  പ്രായത്തിനും  അനുസരിച്ച്  തൊലിയുടെ  നിറം  മങ്ങിയ  തവിട്ട് മുതൽ   ചാരനിറം വരെ  ആയി മാറുന്നു." ,</v>
      </c>
      <c r="E9" s="14" t="str">
        <f>$A9 &amp; $B9 &amp; Malyalam!C10 &amp; $C9</f>
        <v xml:space="preserve">        colour_pattern: "കറുപ്പ് അല്ലെങ്കിൽ ചാരനിറം, തൊണ്ടയിലും വയറിലും വെളുത്ത നിറത്തിലുള്ള  ഭാഗമുണ്ട്. ഫ്ലിപ്പറുകൾ ചുവടെ വെളുത്തതാണ്, ചിലപ്പോൾ ഫ്ലിപ്പറുകളുടെ മുകൾ ഭാഗത്തും വെളുത്ത നിറം കാണപ്പെടാറുണ്ട് " ,</v>
      </c>
      <c r="F9" s="14" t="str">
        <f>$A9 &amp; $B9 &amp; Malyalam!D10 &amp; $C9</f>
        <v xml:space="preserve">        colour_pattern: "ചെറിയ അടയാളങ്ങളോട് കൂടിയ നീലകലർന്ന ചാരനിറം " ,</v>
      </c>
      <c r="G9" s="14" t="str">
        <f>$A9 &amp; $B9 &amp; Malyalam!E10 &amp; $C9</f>
        <v xml:space="preserve">        colour_pattern: "ഇരുണ്ട ചാരനിറം " ,</v>
      </c>
      <c r="H9" s="14" t="str">
        <f>$A9 &amp; $B9 &amp; Malyalam!F10 &amp; $C9</f>
        <v xml:space="preserve">        colour_pattern: "ഇരുണ്ട മുകൾ ഭാഗവും  ഇളം നിറത്തിലുള്ള അടിഭാഗവുമായി ശരീരത്തിന് രണ്ടും നിറഭേദങ്ങൾ കാണാം " ,</v>
      </c>
      <c r="I9" s="14" t="str">
        <f>$A9 &amp; $B9 &amp; Malyalam!G10 &amp; $C9</f>
        <v xml:space="preserve">        colour_pattern: "ശരീരത്തിന്റെ മുകൾഭാഗം ചാരനിറം മുതൽ തവിട്ട് കലർന്ന ചാരനിറവുമാണ് . വശങ്ങളും അടിവയറും തലയും ഇളം നിറമായിരിക്കും. പലപ്പോഴും, കുക്കി കട്ടർ സ്രാവുകൾ  മൂലമുണ്ടാകുന്ന  വെളുത്ത പാടുകൾ ശരീരത്തിൽ കാണാം." ,</v>
      </c>
      <c r="J9" s="14" t="str">
        <f>$A9 &amp; $B9 &amp; Malyalam!H10 &amp; $C9</f>
        <v xml:space="preserve">        colour_pattern: "വെളുത്ത പാടുകളോട് കൂടിയ  ചാരനിറം. താഴത്തെ താടിയെല്ലിന്റെ അഗ്രം വെളുത്തനിറത്തിലാണ്." ,</v>
      </c>
      <c r="K9" s="14" t="str">
        <f>$A9 &amp; $B9 &amp; Malyalam!I10 &amp; $C9</f>
        <v xml:space="preserve">        colour_pattern: "ശരീരത്തിന് ഇരുണ്ട  ചാരനിറം മുതൽ കറുപ്പ് വരെയാവാം . റോസ്‌ട്രത്തിന്റെ  അഗ്രം  വെളുത്തനിറമാണ്. മുതിർന്നവരുടെ ശരീരത്തിൽ  വെളുത്ത പാടുകൾ കാണാം." ,</v>
      </c>
      <c r="L9" s="14" t="str">
        <f>$A9 &amp; $B9 &amp; Malyalam!J10 &amp; $C9</f>
        <v xml:space="preserve">        colour_pattern: "ശരീരത്തിനു ചാരനിറം   മുതൽ ഇളം തവിട്ട് (റസ്റ്റി ബ്രൗൺ)വരെ യാവാം.  കുക്കി കട്ടർ സ്രാവുകൾ  ഏല്പിക്കുന്ന മുറിപ്പാടുകളും  കാണാറുണ്ട് ; ആൺ  തിമിംഗലങ്ങളുടെ തലയിലും മുകൾ ഭാഗത്തും കൂടുതൽ വെളുത്ത നിറമുണ്ട്." ,</v>
      </c>
      <c r="M9" s="14" t="str">
        <f>$A9 &amp; $B9 &amp; Malyalam!K10 &amp; $C9</f>
        <v xml:space="preserve">        colour_pattern: "ചാരനിറം മുതൽ തവിട്ടു കലർന്ന ചാരനിറം വരെ; ശരീരത്തിൽ  മുറിവുമൂലമുണ്ടാവുന്ന (കുക്കി കട്ടറുകളും റേക്ക് മാർക്കുകളും )  വെളുത്ത പാടുകൾ കാണാം " ,</v>
      </c>
      <c r="N9" s="14" t="str">
        <f>$A9 &amp; $B9 &amp; Malyalam!L10 &amp; $C9</f>
        <v xml:space="preserve">        colour_pattern: "ശരീരത്തിന് കറുപ്പ് നിറം മുതൽ തവിട്ടു കലർന്ന ചാരനിറം വരെയാവാം." ,</v>
      </c>
      <c r="O9" s="14" t="str">
        <f>$A9 &amp; $B9 &amp; Malyalam!M10 &amp; $C9</f>
        <v xml:space="preserve">        colour_pattern: "ശരീരത്തിന്റെ മുകൾ ഭാഗത്ത് ഇരുണ്ട ചാരനിറം മുതൽ തവിട്ട് കലർന്ന കറുപ്പ് വരെയാവാം ; കണ്ണിന് പിന്നിൽ  കാണപ്പെടുന്ന ഒരു അടയാളം ഗിൽ സ്ലിറ്റ് പോലെ തോന്നിപ്പിക്കും." ,</v>
      </c>
      <c r="P9" s="14" t="str">
        <f>$A9 &amp; $B9 &amp; Malyalam!N10 &amp; $C9</f>
        <v xml:space="preserve">        colour_pattern: "ശരീരത്തിന്റെ മുകൾ ഭാഗത്ത് ഇരുണ്ട ചാരനിറം മുതൽ തവിട്ട് കലർന്ന കറുപ്പ് വരെയാവാം ; കണ്ണിന് പിന്നിൽ  കാണപ്പെടുന്ന ഒരു അടയാളം ഗിൽ സ്ലിറ്റ് പോലെ തോന്നിപ്പിക്കും." ,</v>
      </c>
      <c r="Q9" s="14" t="str">
        <f>$A9 &amp; $B9 &amp; Malyalam!O10 &amp; $C9</f>
        <v xml:space="preserve">        colour_pattern: "സ്റ്റീലിന്റെ നിറത്തോടു സാമ്യമുള്ള ചാരനിറം" ,</v>
      </c>
      <c r="R9" s="14" t="str">
        <f>$A9 &amp; $B9 &amp; Malyalam!P10 &amp; $C9</f>
        <v xml:space="preserve">        colour_pattern: "കറുത്തനിറം മുതൽ തവിട്ടുകലർന്ന ചാരനിറം " ,</v>
      </c>
      <c r="S9" s="14" t="str">
        <f>$A9 &amp; $B9 &amp; Malyalam!Q10 &amp; $C9</f>
        <v xml:space="preserve">        colour_pattern: "ശരീരത്തിലെ കറുപ്പ്-വെള്ള നിറത്തിലുള്ള പാറ്റേൺ  ഇവയെ തിരിച്ചറിയാൻ എളുപ്പമാണ്; മുതുകു ചിറകിനു  പിന്നിൽ ഇളം നിറത്തിലുള്ള ഒരു പാട് കാണാം." ,</v>
      </c>
      <c r="T9" s="14" t="str">
        <f>$A9 &amp; $B9 &amp; Malyalam!R10 &amp; $C9</f>
        <v xml:space="preserve">        colour_pattern: "കറുപ്പ് നിറം മുതൽ  കറുപ്പ് നിറം കലർന്ന ചാരനിറം; നെഞ്ചിലും വയറിലും ഇളം ചാരനിറത്തിലുള്ള പാടുകളുണ്ട് ." ,</v>
      </c>
      <c r="U9" s="14" t="str">
        <f>$A9 &amp; $B9 &amp; Malyalam!S10 &amp; $C9</f>
        <v xml:space="preserve">        colour_pattern: "കറുപ്പ് നിറം മുതൽ ചാരനിറം കലർന്ന കറുപ്പ് നിറം വരെ ; ചുണ്ടുകളുടെ അഗ്രം  വെളുത്തതാണ്." ,</v>
      </c>
      <c r="V9" s="14" t="str">
        <f>$A9 &amp; $B9 &amp; Malyalam!T10 &amp; $C9</f>
        <v xml:space="preserve">        colour_pattern: "ചാരനിറം  കലർന്ന  കറുപ്പ്; ചുണ്ടുകളും കൊക്കിന്റെ അഗ്രത്തിനും   വെളുത്ത നിറമാണ് " ,</v>
      </c>
      <c r="W9" s="14" t="str">
        <f>$A9 &amp; $B9 &amp; Malyalam!U10 &amp; $C9</f>
        <v xml:space="preserve">        colour_pattern: "ശരീരത്തിന്   ചാരനിറം കലർന്ന  വെള്ളനിറമാണ് ; ശരീരത്തിന്റെ ഭൂരിഭാഗവും  ചാരനിറം തൊട്ടു വെളുത്ത നിറത്തിലുള്ള പാടുകൾ കാണപ്പെടുന്നു." ,</v>
      </c>
      <c r="X9" s="14" t="str">
        <f>$A9 &amp; $B9 &amp; Malyalam!V10 &amp; $C9</f>
        <v xml:space="preserve">        colour_pattern: "ശരീരത്തിന് മുകൾഭാഗം  ചാരനിറമുള്ള കറുപ്പാണ് , പിങ്ക് കലർന്ന വയറും വശങ്ങളിൽ ഇളം ചാരനിറത്തിലുള്ള പാടുകൾ (കേപ്പും)  മുതുക് ചിറകിനടിയിലേക്ക് വ്യാപിച്ചു കിടക്കുന്നു." ,</v>
      </c>
      <c r="Y9" s="14" t="str">
        <f>$A9 &amp; $B9 &amp; Malyalam!W10 &amp; $C9</f>
        <v xml:space="preserve">        colour_pattern: "മുകൾഭാഗം  ചാരനിറത്തിലുള്ള കറുപ്പ്, പിങ്ക് കലർന്ന നിറത്തിലുള്ള  വയറ് ഭാഗം " ,</v>
      </c>
      <c r="Z9" s="14" t="str">
        <f>$A9 &amp; $B9 &amp; Malyalam!X10 &amp; $C9</f>
        <v xml:space="preserve">        colour_pattern: "ശരീരത്തിന്  നരച്ച പിങ്ക്  നിറമാണ്  വശങ്ങളിലും   വായയ്ക്ക് ചുറ്റും കൂടുതൽ പിങ്ക് നിറം കാണാം, വയറിന്റെ ഭാഗത്തും പിങ്ക് നിറമാണ്." ,</v>
      </c>
      <c r="AA9" s="14" t="str">
        <f>$A9 &amp; $B9 &amp; Malyalam!Y10 &amp; $C9</f>
        <v xml:space="preserve">        colour_pattern: "ശരീരത്തിന്  ചാരനിറമാണ് , മുകൾഭാഗങ്ങളിൽ  ഇരുണ്ട നിറവും , വയറിലും അടിഭാഗത്തും പാർശ്വങ്ങളിലും ഇളം ചാരനിറമാണ്. ശാരീരത്തിന്റെ മുകളിൽ വെളുത്ത പുള്ളികളും   അടിഭാഗത്   കറുത്ത പുള്ളികളും കാണാം.       പ്രദേശങ്ങൾക്കനുസരിച്ച് പാടുകൾ വ്യത്യാസപ്പെടുന്നു. . പ്രായത്തിനും പ്രദേശത്തിനും അനുസരിച്ച് പാടുകൾ വർദ്ധിക്കുന്നു. നവജാത ഡോൾഫിനുകൾക്ക്   പുള്ളികൾ കാണാൻ  കഴിയില്ല,  അവയ്‌ക്കു മൃദുവായ അരികുകളും ഇളം നിറത്തിലുള്ള  വയറിന്റെ  ഭാഗവും  ഇരുണ്ട ചാരനിറത്തിലുള്ള പുറംഭാഗവുമാണ്. " ,</v>
      </c>
      <c r="AB9" s="14" t="str">
        <f>$A9 &amp; $B9 &amp; Malyalam!Z10 &amp; $C9</f>
        <v xml:space="preserve">        colour_pattern: "പാൻട്രോപ്പിക്കൽ സ്പോട്ടഡ് ഡോൾഫിനുകൾക്ക്   ചാരനിറമാണ്, ശരീരത്തിൻറെ മുകൾഭാഗത്തും മുകൾ ഭാഗത്തെ  പാർശ്വങ്ങളിലും  ഇരുണ്ടതാണ്.  ഉദരത്തിൻറെ  ഭാഗവും, അതിനോട് ചേർന്നവശങ്ങളിലും  ഇളം ചാരനിറമാണ്. ഇവയ്ക്കു ശരീരത്തിൻറെ മുകൾ ഭാഗത്തു  വെളുത്ത പാടുകളും അടിവശത്തിൽ  കറുത്ത പാടുകളും കാണാം .  പ്രദേശങ്ങൾക്കനുസരിച്ച് പാടുകൾ വ്യത്യാസപ്പെടുന്നുണ്ടെങ്കിലും ശരീരത്തിൽ  സാധാരണയായി പുള്ളികളുണ്ടായിരിക്കും. പ്രായത്തിനും പ്രദേശത്തിനും അനുസരിച്ച് പാടുകൾ വർദ്ധിക്കുന്നു. എന്നാൽ നവജാത ഡോൾഫിനുകൾക്ക്  പാടുകൾ കാണുകയില്ല , ഇവയ്ക്ക് ശരീരത്തിന്റെ മുകൾവശം കടും ചാരനിറവും  മൃദുവായ വശങ്ങളും  ഇളം നിറത്തിലുള്ള ഉദരഭാഗവുമാനുള്ളത്. " ,</v>
      </c>
      <c r="AC9" s="14" t="str">
        <f>$A9 &amp; $B9 &amp; Malyalam!AA10 &amp; $C9</f>
        <v xml:space="preserve">        colour_pattern: "ശരീരത്തിന്റെ മുകൾ ഭാഗം  ചാരനിറമാർന്ന  കറുപ്പാണ് , വശങ്ങളിൽ ഇളം ചാരനിറത്തിലുള്ള പട്ട (ബാൻഡ്), വെളുത്ത വയറ് (ട്രൈപാർടൈറ്റ്  പാറ്റേൺ); കണ്ണിൽ നിന്ന് ക്രീസിലേക്കും കണ്ണിൽ നിന്ന് ഫ്ലിപ്പറിലേക്കും ഇരുണ്ട വരകളുണ്ട് ; കറുത്ത അഗ്രമുള്ള  ഇരുണ്ട   മേൽചുണ്ടും   ഇളം നിറത്തിലുള്ള  കീഴ്ചുണ്ടുമാണ്   ഇവയ്ക്ക് ." ,</v>
      </c>
      <c r="AD9" s="14" t="str">
        <f>$A9 &amp; $B9 &amp; Malyalam!AB10 &amp; $C9</f>
        <v xml:space="preserve">        colour_pattern: "ഇരുണ്ട കേപ്പിനൊപ്പം (നെറ്റി ) ശരീരത്തിന്റെ മുകൾഭാഗത്തിനു  ചാരനിറമാർന്ന കറുപ്പ്. വശത്ത് ഇളം ചാരനിറം, മുതുകു ചിറകിന്റെ  മുൻഭാഗത്തേക്ക് ബ്ലെയ്‌സ് (അഗ്നിജ്വാല പോലത്തെ പാടുകൾ ) കാണാൻ കഴിയും . കണ്ണിൽ നിന്ന്  പിന്നിലേക്കും (മലദ്വാരത്തിലേക്കും) കണ്ണിൽ നിന്ന് ഫ്ലിപ്പറിലേക്കും ഒരു ഇരുണ്ട വരയുണ്ട്. മേൽചുണ്ട്  ഇരുണ്ടതും  കീഴ്ച്ചുണ്ട്  വെളുത്തതുമാണ്. കീഴ്ച്ചുണ്ടിന്റെ അഗ്രം കറുത്തതാണ്. " ,</v>
      </c>
      <c r="AE9" s="14" t="str">
        <f>$A9 &amp; $B9 &amp; Malyalam!AC10 &amp; $C9</f>
        <v xml:space="preserve">        colour_pattern: "ശരീരത്തിന്റെ മുകൾ ഭാഗം  ചാരനിറകലർന്ന കറുപ്പുനിറമാണ് , മുതുകെച്ചിറകിനു  കീഴിൽ  വി-ആകൃതിയിലുള്ള (hour glass) അടയാളമുണ്ട്.  ഫ്ലിപ്പറിന് മുകളിൽ മഞ്ഞ നിറത്തിലുള്ള അടയാളവും കാണാം. വയറിന്റെ ഭാഗത്തു ഇളം വെള്ള നിറമാണ്." ,</v>
      </c>
      <c r="AF9" s="14" t="str">
        <f>$A9 &amp; $B9 &amp; Malyalam!AD10 &amp; $C9</f>
        <v xml:space="preserve">        colour_pattern: "ശരീരത്തിന്റെ മുകൾ ഭാഗത്തു  ചാരനിറവും അടിഭാഗത്തു(വയറിന്റെ ഭാഗം) പിങ്ക്  നിറവുമാണ്. മുഖം മുതൽ പുറകുവശം  വരെ നീളുന്ന ഇളം ചാരനിറത്തിലുള്ള പട്ടയും . കീഴ്ച്ചുണ്ടിന്റെ  മധ്യത്തിൽ നിന്ന് ഫ്ലിപ്പർ വരെ ചാരനിറത്തിലുള്ള ഒരു വരയും, നെറ്റി (മെലോൺ ) അഗ്രം മുതൽ മേൽച്ചുണ്ടിന്റെ അറ്റം വരെ ഇരുണ്ട വരയും ദൃശ്യമാണ്. ചുണ്ടുകളുടെ  അഗ്രം ഇരുണ്ടതാണ്." ,</v>
      </c>
      <c r="AG9" s="14" t="str">
        <f>$A9 &amp; $B9 &amp; Malyalam!AE10 &amp; $C9</f>
        <v xml:space="preserve">        colour_pattern: "ശരീരത്തിന്  ഇരുണ്ട ചാരനിറം മുതൽ തവിട്ട്കലർന്ന  ചാരനിറം; മുകൾ ഭാഗത്തു    10-25 ട്യൂബർക്കിളുകളുടെ വരികളുള്ള ഒരു ട്യൂബർക്കിൾ പാച്ച് കാണം ." ,</v>
      </c>
      <c r="AH9" s="14" t="str">
        <f>$A9 &amp; $B9 &amp; Malyalam!AF10 &amp; $C9</f>
        <v xml:space="preserve">        colour_pattern: "ശരീരത്തിന്റെ മുകൾ ഭാഗവും പുറകുവശവും ഇളം തവിട്ട് മുതൽ തവിട്ട്  കലർന്ന ചാരനിറമാണ്  അ ടിവയറിന്റെ ഭാഗത്തു   ഇളം നിറമായിരിക്കും." ,</v>
      </c>
    </row>
    <row r="10" spans="1:34">
      <c r="A10" s="13" t="s">
        <v>80</v>
      </c>
      <c r="B10" s="19" t="s">
        <v>146</v>
      </c>
      <c r="C10" s="19" t="s">
        <v>147</v>
      </c>
      <c r="D10" s="14" t="str">
        <f>$A10 &amp; $B10 &amp; Malyalam!B11 &amp; $C10</f>
        <v xml:space="preserve">        dorsal_fin: "അവയ്ക്ക് മുതുകു ചിറകില്ല " ,</v>
      </c>
      <c r="E10" s="14" t="str">
        <f>$A10 &amp; $B10 &amp; Malyalam!C11 &amp; $C10</f>
        <v xml:space="preserve">        dorsal_fin: "ടെയിൽ ഫ്ലൂക്ക് കുഴിവിൽ (നോച്ചിൽ) നിന്ന് ശരീരത്തിന്റെ നീളത്തിന്റെ മൂന്നിലൊന്നിൽ തഴ്ഭാഗത്താണ്  മുതുക് ചിറക് സ്ഥിതി ചെയ്യുന്നത്. ഇത് ചെറുതും ത്രികോണാകൃതിയിലുള്ളതോ വലുതും അരിവാൾ ആകൃതിയിലുള്ളതോ ആകാം. അതിൽ ഇടയ്ക്കിടെ ഒരു പടി അല്ലെങ്കിൽ ഹംപ് കാണാം, ഇവയ്ക്കു ഈ പേര് വരുന്നതിനു കാരണം ഈ ഹംപ്പാണ്." ,</v>
      </c>
      <c r="F10" s="14" t="str">
        <f>$A10 &amp; $B10 &amp; Malyalam!D11 &amp; $C10</f>
        <v xml:space="preserve">        dorsal_fin: "റോസ്ട്രത്തിൻറെ അഗ്രത്തിൽ   നിന്ന് 3/4-ൽ മാറി വളരെ ചെറിയ മുതുക് ചിറകാണ് ഇവയ്ക്കുള്ളത്." ,</v>
      </c>
      <c r="G10" s="14" t="str">
        <f>$A10 &amp; $B10 &amp; Malyalam!E11 &amp; $C10</f>
        <v xml:space="preserve">        dorsal_fin: "റോസ്ട്രത്തിൻറെ അഗ്രത്തിൽ   നിന്ന് 3/4-ൽ മാറി വളരെ ഉയരമുള്ളതും വളഞ്ഞതുമായ മുതുക് ചിറകാണ് ഇവയ്ക്കുള്ളത്.  " ,</v>
      </c>
      <c r="H10" s="14" t="str">
        <f>$A10 &amp; $B10 &amp; Malyalam!F11 &amp; $C10</f>
        <v xml:space="preserve">        dorsal_fin: "തിമിംഗലം ഉപരിതലത്തിൽ എത്തുമ്പോൾ  നാസികാഗ്രത്തിനൊപ്പം അരിവാളിന്റെ ആകൃതിയിൽ  പുറകിലേക്ക് ചരിഞ്ഞ  മുതുകു ചിറക് ദൃശ്യമാണ്. റോസ്‌ട്രത്തിൻറെ അഗ്രത്തിൽ  നിന്ന് ശരീരത്തിൻറെ 3/4-ൽ ഭാഗം മാറിയാണ് ചിറകു കാണുന്നത്. " ,</v>
      </c>
      <c r="I10" s="14" t="str">
        <f>$A10 &amp; $B10 &amp; Malyalam!G11 &amp; $C10</f>
        <v xml:space="preserve">        dorsal_fin: "ശരീരത്തിൻറെ   മധ്യഭാഗത്തിന് അല്പം മാറി  താരതമ്യേന ഉയരമുള്ളതും അരിവാൾ പോലെ വളഞ്ഞതുമായ  മുതുക് ചിറക്    " ,</v>
      </c>
      <c r="J10" s="14" t="str">
        <f>$A10 &amp; $B10 &amp; Malyalam!H11 &amp; $C10</f>
        <v xml:space="preserve">        dorsal_fin: "ചെറിയ അരിവാൾ പോലെ വളഞ്ഞതുമായ  മുതുക് ചിറക്    റോസ്‌ട്രത്തിൻറെ അഗ്രത്തിൽ  നിന്ന് ശരീരത്തിൻറെ ⅔ - ന്ന്  ഭാഗം  മാറിയാണ് ചിറകു കാണുന്നത്.   " ,</v>
      </c>
      <c r="K10" s="14" t="str">
        <f>$A10 &amp; $B10 &amp; Malyalam!I11 &amp; $C10</f>
        <v xml:space="preserve">        dorsal_fin: "റോസ്‌ട്രത്തിൻറെ അഗ്രത്തിൽ  നിന്ന് ശരീരത്തിൻറെ ⅔   ഭാഗംമാറി ചെറിയ മുതുക് ചിറക്. " ,</v>
      </c>
      <c r="L10" s="14" t="str">
        <f>$A10 &amp; $B10 &amp; Malyalam!J11 &amp; $C10</f>
        <v xml:space="preserve">        dorsal_fin: "ചെറിയ അരിവാൾ പോലെ വളഞ്ഞതുമായ  മുതുക് ചിറക്    റോസ്‌ട്രത്തിൻറെ അഗ്രത്തിൽ  നിന്ന് ശരീരത്തിൻറെ ⅔ - ന്ന്  ഭാഗം  മാറിയാണ് ചിറകു കാണുന്നത്.   " ,</v>
      </c>
      <c r="M10" s="14" t="str">
        <f>$A10 &amp; $B10 &amp; Malyalam!K11 &amp; $C10</f>
        <v xml:space="preserve">        dorsal_fin: "റോസ്‌ട്രത്തിൻറെ അഗ്രത്തിൽ  നിന്ന് ശരീരത്തിൻറെ ⅔ - ന്ന്  ഭാഗംമാറി ചെറിയ മുതുക് ചിറക്. " ,</v>
      </c>
      <c r="N10" s="14" t="str">
        <f>$A10 &amp; $B10 &amp; Malyalam!L11 &amp; $C10</f>
        <v xml:space="preserve">        dorsal_fin: "മുതുക് ചിറക് ഒരു മുഴപോലെ കാണപ്പെടുന്നു ." ,</v>
      </c>
      <c r="O10" s="14" t="str">
        <f>$A10 &amp; $B10 &amp; Malyalam!M11 &amp; $C10</f>
        <v xml:space="preserve">        dorsal_fin: "ശരീരത്തിൻറെ  മേൽഭാഗത്തിൻറെ   മധ്യഭാഗത്തായി ഉയരമുള്ള അരിവാൾ പോലെ വളഞ്ഞതുമായ  മുതുക് ചിറക്.    " ,</v>
      </c>
      <c r="P10" s="14" t="str">
        <f>$A10 &amp; $B10 &amp; Malyalam!N11 &amp; $C10</f>
        <v xml:space="preserve">        dorsal_fin: "ചെറിയതും  വളഞ്ഞതുമായ  മുതുക് ചിറക്  ശരീരത്തിൻറെ   മധ്യഭാഗത്തു നിന്ന്  വളരെ  അകന്നു കാണപ്പെടുന്നു." ,</v>
      </c>
      <c r="Q10" s="14" t="str">
        <f>$A10 &amp; $B10 &amp; Malyalam!O11 &amp; $C10</f>
        <v xml:space="preserve">        dorsal_fin: "ശരീരത്തിന്റെ മധ്യഭാഗത്തിന് തൊട്ടുപിന്നിലായി ഒരു മുഴ (തടിപ്പ്) പോലെ മുതുക് ചിറക് കാണപ്പെടുന്നു.   " ,</v>
      </c>
      <c r="R10" s="14" t="str">
        <f>$A10 &amp; $B10 &amp; Malyalam!P11 &amp; $C10</f>
        <v xml:space="preserve">        dorsal_fin: "വലിയ വൃത്താകൃതിയിലുള്ള മുതുക് ചിറകിനു  പിന്നിലായി  ഇളം നിറത്തിലുള്ള സാഡിൽ ആകൃതിയിൽ ഒരു അടയാളം കാണാം ,പൊക്കം കുറഞ്ഞ മുതുക് ചിറക്   ശരീരത്തിൻറെ മധ്യഭാഗത്തിന് തൊട്ടുമുമ്പിലായി കാണപ്പെടുന്നു.  " ,</v>
      </c>
      <c r="S10" s="14" t="str">
        <f>$A10 &amp; $B10 &amp; Malyalam!Q11 &amp; $C10</f>
        <v xml:space="preserve">        dorsal_fin: "വളരെ വലിയ ത്രികോണാകൃതിയിലുള്ള നിവർന്നുനിൽക്കുന്ന മുതുക് ചിറക് ഇവയെ എളുപ്പത്തിൽ തിരിച്ചറിയുന്നതിൽ സഹായിക്കുന്നു.ആൺ തിമിംഗലങ്ങൾക്കു  മുതുകു ചിറക്  2 മീറ്ററിൽ കൂടുതൽ ഉയരം കാണാറുണ്ട് ; പെൺ  തിമിംഗലങ്ങൾക്ക് 0.9 മീറ്റർ വരെ ഉയരമുള്ള വളഞ്ഞ ചിറകാണുള്ളത്." ,</v>
      </c>
      <c r="T10" s="14" t="str">
        <f>$A10 &amp; $B10 &amp; Malyalam!R11 &amp; $C10</f>
        <v xml:space="preserve">        dorsal_fin: "ശരീരത്തിൻറെ മുകൾഭാഗത്തിൻറെ  മധ്യഭാഗത്താണ് മുതുക് ചിറക് കാണുന്നത് .ഉയരമുള്ളതും വളഞ്ഞതുമായ  മുതുക് ചിറകിൻറെ അഗ്രം വൃത്താകൃതിയിലുള്ളതാണ്" ,</v>
      </c>
      <c r="U10" s="14" t="str">
        <f>$A10 &amp; $B10 &amp; Malyalam!S11 &amp; $C10</f>
        <v xml:space="preserve">        dorsal_fin: "ശരീരത്തിൻറെ  മുകൾവശത്തിനു മധ്യഭാഗത്തായി ഉയരമുള്ള മുതുക് ചിറക്  പിന്നിലേക്ക് ചെറിയ ചരിവോടുകൂടി അരിവാളു പോലെ വളഞ്ഞു  കാണപ്പെടുന്നു" ,</v>
      </c>
      <c r="V10" s="14" t="str">
        <f>$A10 &amp; $B10 &amp; Malyalam!T11 &amp; $C10</f>
        <v xml:space="preserve">        dorsal_fin: "ശരീരത്തിൻറെ  മുകൾവശത്തിനു മധ്യഭാഗത്തായി നീളമുള്ളതും അരിവാളുപോലെ വളഞ്ഞതുമായ മുതുക് ചിറകാണ് ഇവയ്ക്കുള്ളത്." ,</v>
      </c>
      <c r="W10" s="14" t="str">
        <f>$A10 &amp; $B10 &amp; Malyalam!U11 &amp; $C10</f>
        <v xml:space="preserve">        dorsal_fin: "മുതുകിൻറെ  മധ്യഭാഗത്തായി കുത്തനെ ഉയർന്നു നില്‍ക്കുന്ന മെലിഞ്ഞ മുതുക് ചിറകാണ്  ഇവയ്ക്കുള്ളത്.  " ,</v>
      </c>
      <c r="X10" s="14" t="str">
        <f>$A10 &amp; $B10 &amp; Malyalam!V11 &amp; $C10</f>
        <v xml:space="preserve">        dorsal_fin: "മുതുകിൻറെ  മധ്യഭാഗത്തായി കുത്തനെ ഉയർന്നു നില്‍ക്കുന്ന മെലിഞ്ഞ മുതുക് ചിറകാണ്  ഇവയ്ക്കുള്ളത്." ,</v>
      </c>
      <c r="Y10" s="14" t="str">
        <f>$A10 &amp; $B10 &amp; Malyalam!W11 &amp; $C10</f>
        <v xml:space="preserve">        dorsal_fin: "ശരീരത്തിൻറെ  മുകൾവശത്തിൻറെ  മധ്യഭാഗത്തിനു  തൊട്ടുമുൻപിലായി കാണുന്ന  വലിയ കൂനിനു  (മുഴ)  മുകളിലായി ചെറിയ നീളം കുറഞ്ഞ അഗ്രം കൂർത്ത മുതുക് ചിറകാണ് ഇവയ്ക്കുള്ളത്. " ,</v>
      </c>
      <c r="Z10" s="14" t="str">
        <f>$A10 &amp; $B10 &amp; Malyalam!X11 &amp; $C10</f>
        <v xml:space="preserve">        dorsal_fin: "ചെറിയ മുതുക് ചിറകാണ് ഇവയ്ക്കുള്ളത്." ,</v>
      </c>
      <c r="AA10" s="14" t="str">
        <f>$A10 &amp; $B10 &amp; Malyalam!Y11 &amp; $C10</f>
        <v xml:space="preserve">        dorsal_fin: "ഉയരമുള്ളതും ആരംഭസ്ഥാനം വീതിയേറിയതുമായ  മുതുക് ചിറക്. " ,</v>
      </c>
      <c r="AB10" s="14" t="str">
        <f>$A10 &amp; $B10 &amp; Malyalam!Z11 &amp; $C10</f>
        <v xml:space="preserve">        dorsal_fin: "ശരീരത്തിൻറെ മധ്യഭാഗത്തായി  ഉയരമുള്ള, അറിവാളിന്റെതുപോലെ വളഞ്ഞ മുതുക് ചിറകാണ് ഇവയ്ക്കുള്ളത്.  " ,</v>
      </c>
      <c r="AC10" s="14" t="str">
        <f>$A10 &amp; $B10 &amp; Malyalam!AA11 &amp; $C10</f>
        <v xml:space="preserve">        dorsal_fin: "ശരീരത്തിൻറെ  മേൽഭാഗത്തിനു മധ്യഭാഗതായി കുത്തനെ നിൽക്കുന്ന ഉയരമുള്ളതും മെലിഞ്ഞതുമായ  മുതുക് ചിറകാണ് ഇവയ്ക്കുള്ളത്.   " ,</v>
      </c>
      <c r="AD10" s="14" t="str">
        <f>$A10 &amp; $B10 &amp; Malyalam!AB11 &amp; $C10</f>
        <v xml:space="preserve">        dorsal_fin: "മുതുക് ചിറക് ശരീരത്തിൻറെ  മേൽഭാഗത്തിനു മധ്യഭാഗതായി കാണപ്പെടുന്നു.  ത്രികോണാകൃതിയിലുള്ള  മുതുക് ചിറകിൻറെ  ആരംഭസ്ഥാനം വീതിയേറിയതാണ്." ,</v>
      </c>
      <c r="AE10" s="14" t="str">
        <f>$A10 &amp; $B10 &amp; Malyalam!AC11 &amp; $C10</f>
        <v xml:space="preserve">        dorsal_fin: "നീളമുള്ളതും എന്നാൽ   മെലിഞ്ഞു  അരിവാളിൻറെതു പോലെ വളഞ്ഞ  മുതുക് ചിറക്     ശരീരത്തിൻറെ  മേൽഭാഗത്തിനു മധ്യഭാഗതായി കാണുന്നു. " ,</v>
      </c>
      <c r="AF10" s="14" t="str">
        <f>$A10 &amp; $B10 &amp; Malyalam!AD11 &amp; $C10</f>
        <v xml:space="preserve">        dorsal_fin: "മുതുകിൻറെ  മധ്യഭാഗത്തായി കുത്തനെ നില്‍ക്കുന്ന ചെറുതും ത്രികോണാകൃതിയിലുള്ളതുമായ മുതുക് ചിറകാണ്  ഇവയ്ക്കുള്ളത്." ,</v>
      </c>
      <c r="AG10" s="14" t="str">
        <f>$A10 &amp; $B10 &amp; Malyalam!AE11 &amp; $C10</f>
        <v xml:space="preserve">        dorsal_fin: "ഇവയ്ക്ക്  മുതുക് ചിറകില്ല " ,</v>
      </c>
      <c r="AH10" s="14" t="str">
        <f>$A10 &amp; $B10 &amp; Malyalam!AF11 &amp; $C10</f>
        <v xml:space="preserve">        dorsal_fin: "റോസ്ട്രത്തിൻറെ ആഗ്രത്തിൽ നിന്ന് ഏകദേശം 2/3 ഭാഗം അകന്ന് മുതുക് ചിറക് കാണപ്പെടുന്നു. താഴ്ന്നതും ചെറുതും ത്രികോണാകൃതിയിലുള്ളതുമായ ചിറകിൻറെ ആരംഭസ്ഥാനം വീതിയേറിയതാണ്." ,</v>
      </c>
    </row>
    <row r="11" spans="1:34">
      <c r="A11" s="13" t="s">
        <v>82</v>
      </c>
      <c r="B11" s="19" t="s">
        <v>146</v>
      </c>
      <c r="C11" s="19" t="s">
        <v>147</v>
      </c>
      <c r="D11" s="14" t="str">
        <f>$A11 &amp; $B11 &amp; Malyalam!B12 &amp; $C11</f>
        <v xml:space="preserve">        teeth_count: "താടിയെല്ലിൻറെ  ഓരോ ചതുർത്ഥാംശത്തിലും (quadrant) 6 വീതം പല്ലുകൾ, മുകളിലെ താടിയെല്ലിലുള്ള  ഒരു ജോടി ഉളിപ്പല്ല് ആൺ വർഗ്ഗത്തിൽ ഒരു കൊമ്പായി കാണപ്പെടുന്നു." ,</v>
      </c>
      <c r="E11" s="23" t="str">
        <f>$A11 &amp; " null,"</f>
        <v xml:space="preserve">        teeth_count: null,</v>
      </c>
      <c r="F11" s="23" t="str">
        <f>$A11 &amp; " null,"</f>
        <v xml:space="preserve">        teeth_count: null,</v>
      </c>
      <c r="G11" s="23" t="str">
        <f>$A11 &amp; " null,"</f>
        <v xml:space="preserve">        teeth_count: null,</v>
      </c>
      <c r="H11" s="23" t="str">
        <f>$A11 &amp; " null,"</f>
        <v xml:space="preserve">        teeth_count: null,</v>
      </c>
      <c r="I11" s="14" t="str">
        <f>$A11 &amp; $B11 &amp; Malyalam!G12 &amp; $C11</f>
        <v xml:space="preserve">        teeth_count: "പുറത്തു കാണാത്ത വിധം മോണയിൽ ഒരു  ജോടി പല്ലുകൾ " ,</v>
      </c>
      <c r="J11" s="14" t="str">
        <f>$A11 &amp; $B11 &amp; Malyalam!H12 &amp; $C11</f>
        <v xml:space="preserve">        teeth_count: "ആൺ തിമിംഗലത്തിന്   കീഴ്ത്താടിയിൽ  നിന്ന് മുന്നിലേക്ക്    തള്ളിനിൽക്കുന്ന     കോണാകൃതിയിലുള്ള ഒരു ജോടി കൊമ്പുകൾ  കാണാം " ,</v>
      </c>
      <c r="K11" s="14" t="str">
        <f>$A11 &amp; $B11 &amp; Malyalam!I12 &amp; $C11</f>
        <v xml:space="preserve">        teeth_count: "പ്രായപൂർത്തിയായ ആൺ തിമിംഗലത്തിന്   കീഴ്ത്താടിയുടെ   മധ്യഭാഗത്ത് നിന്ന്  പുറത്തേക്കു വളർന്നു വരുന്ന   വീതികൂടിയതും  പരന്നതുമായ ‘ S ‘ ആകൃതിയിലുള്ള കൊമ്പുകൾ" ,</v>
      </c>
      <c r="L11" s="14" t="str">
        <f>$A11 &amp; $B11 &amp; Malyalam!J12 &amp; $C11</f>
        <v xml:space="preserve">        teeth_count: "പ്രായപൂർത്തിയായ ആൺ തിമിംഗലത്തിന്   കീഴ്ത്താടിയുടെ അഗ്രത്തിൽ നിന്ന് ഒരു ജോടി കോണാകൃതിയിലുള്ള പല്ലുകൾ പൊട്ടിമുളയ്ക്കുന്നു. " ,</v>
      </c>
      <c r="M11" s="14" t="str">
        <f>$A11 &amp; $B11 &amp; Malyalam!K12 &amp; $C11</f>
        <v xml:space="preserve">        teeth_count: "വായ് രേഖ  പ്രത്യേകതയാർന്നതരതിൽ  ആർച്ചു പോലെ വളഞ്ഞതാണ് ; ആൺ തിമിംഗലത്തിന് , ഈ വളവ് വളരെ വിസ്‌തൃതവും  ചതുരാകൃതിയിലുള്ളതുമാണ്, ഒരു ജോടി കൊമ്പുകൾ വായിൽ നിന്ന് പുറത്തേക്കു തള്ളിവരുന്നു; കവിളുകൾക്കു മേൽത്തടിക്കു മുകളിലായി കവിൾത്തടം ഉയർന്നു കാണപ്പെടുന്നു.മെലോൺ പരന്നതായി കാണപ്പെടും.  " ,</v>
      </c>
      <c r="N11" s="14" t="str">
        <f>$A11 &amp; $B11 &amp; Malyalam!L12 &amp; $C11</f>
        <v xml:space="preserve">        teeth_count: "കീഴ്ത്താടിയിൽ 18-26 ജോഡി പല്ലുകൾ" ,</v>
      </c>
      <c r="O11" s="14" t="str">
        <f>$A11 &amp; $B11 &amp; Malyalam!M12 &amp; $C11</f>
        <v xml:space="preserve">        teeth_count: "കീഴ്ത്താടിയെല്ലിൽ 7-12 ജോഡി പല്ലുകളുണ്ട്; മേൽത്താടിയെല്ലിൽ അപൂർവമായി  3 ജോഡി പല്ലുകൾ  കണ്ടുവരുന്നു " ,</v>
      </c>
      <c r="P11" s="14" t="str">
        <f>$A11 &amp; $B11 &amp; Malyalam!N12 &amp; $C11</f>
        <v xml:space="preserve">        teeth_count: "കീഴ്ത്താടിയെല്ലിൽ 10-16 ജോഡി പല്ലുകളുണ്ട്" ,</v>
      </c>
      <c r="Q11" s="14" t="str">
        <f>$A11 &amp; $B11 &amp; Malyalam!O12 &amp; $C11</f>
        <v xml:space="preserve">        teeth_count: "മേൽത്താടിയെല്ലിൽ 8-19, കീഴ്ത്താടിയെല്ലിൽ 13-14 ജോഡി പല്ലുകളുമാണ് ഇവയ്ക്കുള്ളത് ." ,</v>
      </c>
      <c r="R11" s="14" t="str">
        <f>$A11 &amp; $B11 &amp; Malyalam!P12 &amp; $C11</f>
        <v xml:space="preserve">        teeth_count: "ഓരോ താടിയെല്ലിലും 7-9 ജോഡി പല്ലുകൾ" ,</v>
      </c>
      <c r="S11" s="14" t="str">
        <f>$A11 &amp; $B11 &amp; Malyalam!Q12 &amp; $C11</f>
        <v xml:space="preserve">        teeth_count: "ഓരോ താടിയെല്ലിലും 10-14 ജോഡി പല്ലുകൾ." ,</v>
      </c>
      <c r="T11" s="14" t="str">
        <f>$A11 &amp; $B11 &amp; Malyalam!R12 &amp; $C11</f>
        <v xml:space="preserve">        teeth_count: "ഓരോ താടിയെല്ലിലും 7-12 ജോഡി പല്ലുകൾ." ,</v>
      </c>
      <c r="U11" s="14" t="str">
        <f>$A11 &amp; $B11 &amp; Malyalam!S12 &amp; $C11</f>
        <v xml:space="preserve">        teeth_count: "മേൽത്താടിയെല്ലിൽ 8-11 ജോഡി പല്ലുകളും കീഴ്ത്താടിയെല്ലിൽ  11-13 ജോഡി പല്ലുകളും." ,</v>
      </c>
      <c r="V11" s="14" t="str">
        <f>$A11 &amp; $B11 &amp; Malyalam!T12 &amp; $C11</f>
        <v xml:space="preserve">        teeth_count: "ഓരോ താടിയെല്ലിലും 20-25 ജോഡി പല്ലുകൾ." ,</v>
      </c>
      <c r="W11" s="14" t="str">
        <f>$A11 &amp; $B11 &amp; Malyalam!U12 &amp; $C11</f>
        <v xml:space="preserve">        teeth_count: "കീഴ്ത്താടിയിൽ  2-7 ജോഡി പല്ലുകളും മേൽത്താടിയിൽ  0 - 1 ജോഡി പല്ലുകളുമുണ്ട് . പല്ലുകൾ സാധാരണയായി എപ്പോഴും തേയ്‌മാനം വന്നതുപോലെ .കാണപ്പെടുന്നു " ,</v>
      </c>
      <c r="X11" s="14" t="str">
        <f>$A11 &amp; $B11 &amp; Malyalam!V12 &amp; $C11</f>
        <v xml:space="preserve">        teeth_count: "ഓരോ താടിയെല്ലിലും 19-28 ജോഡി അരിവുകളിൽ മടക്കുകളുള്ള പല്ലുകൾ." ,</v>
      </c>
      <c r="Y11" s="14" t="str">
        <f>$A11 &amp; $B11 &amp; Malyalam!W12 &amp; $C11</f>
        <v xml:space="preserve">        teeth_count: "മേൽത്താടിയെല്ലിൽ  33-39 ജോഡി പല്ലുകളും കീഴ്ത്താടിയെല്ലിൽ  31-37 ജോഡി പല്ലുകളും ഉണ്ട്." ,</v>
      </c>
      <c r="Z11" s="14" t="str">
        <f>$A11 &amp; $B11 &amp; Malyalam!X12 &amp; $C11</f>
        <v xml:space="preserve">        teeth_count: "മേൽത്താടിയെല്ലിൽ 32-38 ജോഡി പല്ലുകളും കീഴ്ത്താടിയെല്ലിൽ 29-38 ജോഡി പല്ലുകളും ഉണ്ട്." ,</v>
      </c>
      <c r="AA11" s="14" t="str">
        <f>$A11 &amp; $B11 &amp; Malyalam!Y12 &amp; $C11</f>
        <v xml:space="preserve">        teeth_count: "ഓരോ താടിയെല്ലിലും 21-29 ജോഡി പല്ലുകൾ" ,</v>
      </c>
      <c r="AB11" s="14" t="str">
        <f>$A11 &amp; $B11 &amp; Malyalam!Z12 &amp; $C11</f>
        <v xml:space="preserve">        teeth_count: "മെലിഞ്ഞ രണ്ട് താടിയെല്ലുകളുടെ  ഇരുവശത്തുമായി  35-40 ചെറിയ കൂർത്ത പല്ലുകളുണ്ട്." ,</v>
      </c>
      <c r="AC11" s="14" t="str">
        <f>$A11 &amp; $B11 &amp; Malyalam!AA12 &amp; $C11</f>
        <v xml:space="preserve">        teeth_count: "ഓരോ താടിയെല്ലിലും 40-62 ജോഡി പല്ലുകൾ; (കുള്ളൻ സ്പിന്നർ ഡോൾഫിനുകൾക്ക് ഓരോ താടിയെല്ലിലും 41-52 ജോഡി പല്ലുകളുണ്ട്)" ,</v>
      </c>
      <c r="AD11" s="14" t="str">
        <f>$A11 &amp; $B11 &amp; Malyalam!AB12 &amp; $C11</f>
        <v xml:space="preserve">        teeth_count: "ഓരോ താടിയെല്ലിലും 40-55 ജോഡി പല്ലുകൾ" ,</v>
      </c>
      <c r="AE11" s="14" t="str">
        <f>$A11 &amp; $B11 &amp; Malyalam!AC12 &amp; $C11</f>
        <v xml:space="preserve">        teeth_count: "മേൽത്താടിയെല്ലിൽ  54-67 ജോഡി പല്ലുകളും കീഴ്ത്താടിയെല്ലിൽ 52-64 ജോഡി പല്ലുകളും ഉണ്ട്.  " ,</v>
      </c>
      <c r="AF11" s="14" t="str">
        <f>$A11 &amp; $B11 &amp; Malyalam!AD12 &amp; $C11</f>
        <v xml:space="preserve">        teeth_count: "ഓരോ താടിയെല്ലിലും 38-44 ജോഡി പല്ലുകൾ." ,</v>
      </c>
      <c r="AG11" s="14" t="str">
        <f>$A11 &amp; $B11 &amp; Malyalam!AE12 &amp; $C11</f>
        <v xml:space="preserve">        teeth_count: "ഓരോ താടിയെല്ലിലും സ്പേഡ് (Spade-shaped) ആകൃതിയിലുള്ള 15-22 ജോഡി പല്ലുകൾ." ,</v>
      </c>
      <c r="AH11" s="14" t="str">
        <f>$A11 &amp; $B11 &amp; Malyalam!AF12 &amp; $C11</f>
        <v xml:space="preserve">        teeth_count: "മേൽത്താടിയെല്ലിൽ 26-39 ജോഡി പല്ലുകളും കീഴ്ത്താടിയെല്ലിൽ 26-35 ജോഡി പല്ലുകളും ഉണ്ട്." ,</v>
      </c>
    </row>
    <row r="12" spans="1:34">
      <c r="A12" s="13" t="s">
        <v>83</v>
      </c>
      <c r="B12" s="19" t="s">
        <v>146</v>
      </c>
      <c r="C12" s="19" t="s">
        <v>147</v>
      </c>
      <c r="D12" s="23" t="str">
        <f>$A12 &amp; " null,"</f>
        <v xml:space="preserve">        baleen_plate: null,</v>
      </c>
      <c r="E12" s="14" t="str">
        <f>$A12 &amp; $B12 &amp; Malyalam!C13 &amp; $C12</f>
        <v xml:space="preserve">        baleen_plate: "350 -370 ജോഡി " ,</v>
      </c>
      <c r="F12" s="14" t="str">
        <f>$A12 &amp; $B12 &amp; Malyalam!D13 &amp; $C12</f>
        <v xml:space="preserve">        baleen_plate: "260 -400 ജോഡി " ,</v>
      </c>
      <c r="G12" s="14" t="str">
        <f>$A12 &amp; $B12 &amp; Malyalam!E13 &amp; $C12</f>
        <v xml:space="preserve">        baleen_plate: "250 - 370 ജോഡി " ,</v>
      </c>
      <c r="H12" s="14" t="str">
        <f>$A12 &amp; $B12 &amp; Malyalam!F13 &amp; $C12</f>
        <v xml:space="preserve">        baleen_plate: "180-210 ജോഡി നീളം കുറഞ്ഞതും  വലിപ്പമേറിയതുമായ ബലീൻ, മുൻവശത്ത് മഞ്ഞകലർന്ന വെള്ളയും പിന്നിൽ കറുപ്പുനിറവുമാണ്. " ,</v>
      </c>
      <c r="I12" s="23" t="str">
        <f t="shared" ref="I12:P12" si="1">$A12 &amp; " null,"</f>
        <v xml:space="preserve">        baleen_plate: null,</v>
      </c>
      <c r="J12" s="23" t="str">
        <f t="shared" si="1"/>
        <v xml:space="preserve">        baleen_plate: null,</v>
      </c>
      <c r="K12" s="23" t="str">
        <f t="shared" si="1"/>
        <v xml:space="preserve">        baleen_plate: null,</v>
      </c>
      <c r="L12" s="23" t="str">
        <f t="shared" si="1"/>
        <v xml:space="preserve">        baleen_plate: null,</v>
      </c>
      <c r="M12" s="23" t="str">
        <f t="shared" si="1"/>
        <v xml:space="preserve">        baleen_plate: null,</v>
      </c>
      <c r="N12" s="23" t="str">
        <f t="shared" si="1"/>
        <v xml:space="preserve">        baleen_plate: null,</v>
      </c>
      <c r="O12" s="23" t="str">
        <f t="shared" si="1"/>
        <v xml:space="preserve">        baleen_plate: null,</v>
      </c>
      <c r="P12" s="23" t="str">
        <f t="shared" si="1"/>
        <v xml:space="preserve">        baleen_plate: null,</v>
      </c>
      <c r="Q12" s="23" t="str">
        <f t="shared" ref="Q12:AF13" si="2">$A12 &amp; " null,"</f>
        <v xml:space="preserve">        baleen_plate: null,</v>
      </c>
      <c r="R12" s="23" t="str">
        <f t="shared" si="2"/>
        <v xml:space="preserve">        baleen_plate: null,</v>
      </c>
      <c r="S12" s="23" t="str">
        <f t="shared" si="2"/>
        <v xml:space="preserve">        baleen_plate: null,</v>
      </c>
      <c r="T12" s="23" t="str">
        <f t="shared" si="2"/>
        <v xml:space="preserve">        baleen_plate: null,</v>
      </c>
      <c r="U12" s="23" t="str">
        <f t="shared" si="2"/>
        <v xml:space="preserve">        baleen_plate: null,</v>
      </c>
      <c r="V12" s="23" t="str">
        <f t="shared" si="2"/>
        <v xml:space="preserve">        baleen_plate: null,</v>
      </c>
      <c r="W12" s="23" t="str">
        <f t="shared" si="2"/>
        <v xml:space="preserve">        baleen_plate: null,</v>
      </c>
      <c r="X12" s="23" t="str">
        <f t="shared" si="2"/>
        <v xml:space="preserve">        baleen_plate: null,</v>
      </c>
      <c r="Y12" s="23" t="str">
        <f t="shared" si="2"/>
        <v xml:space="preserve">        baleen_plate: null,</v>
      </c>
      <c r="Z12" s="23" t="str">
        <f t="shared" si="2"/>
        <v xml:space="preserve">        baleen_plate: null,</v>
      </c>
      <c r="AA12" s="23" t="str">
        <f t="shared" si="2"/>
        <v xml:space="preserve">        baleen_plate: null,</v>
      </c>
      <c r="AB12" s="23" t="str">
        <f t="shared" si="2"/>
        <v xml:space="preserve">        baleen_plate: null,</v>
      </c>
      <c r="AC12" s="23" t="str">
        <f t="shared" si="2"/>
        <v xml:space="preserve">        baleen_plate: null,</v>
      </c>
      <c r="AD12" s="23" t="str">
        <f t="shared" si="2"/>
        <v xml:space="preserve">        baleen_plate: null,</v>
      </c>
      <c r="AE12" s="23" t="str">
        <f t="shared" si="2"/>
        <v xml:space="preserve">        baleen_plate: null,</v>
      </c>
      <c r="AF12" s="23" t="str">
        <f t="shared" si="2"/>
        <v xml:space="preserve">        baleen_plate: null,</v>
      </c>
      <c r="AG12" s="23" t="str">
        <f t="shared" ref="U12:AH13" si="3">$A12 &amp; " null,"</f>
        <v xml:space="preserve">        baleen_plate: null,</v>
      </c>
      <c r="AH12" s="23" t="str">
        <f t="shared" si="3"/>
        <v xml:space="preserve">        baleen_plate: null,</v>
      </c>
    </row>
    <row r="13" spans="1:34">
      <c r="A13" s="13" t="s">
        <v>84</v>
      </c>
      <c r="B13" s="19" t="s">
        <v>146</v>
      </c>
      <c r="C13" s="19" t="s">
        <v>147</v>
      </c>
      <c r="D13" s="23" t="str">
        <f>$A13 &amp; " null,"</f>
        <v xml:space="preserve">        throat_grooves: null,</v>
      </c>
      <c r="E13" s="14" t="str">
        <f>$A13 &amp; $B13 &amp; Malyalam!C14 &amp; $C13</f>
        <v xml:space="preserve">        throat_grooves: " നാഭി വരെ നീളുന്ന,  14 - 35  അധരമടക്കുകൾ " ,</v>
      </c>
      <c r="F13" s="14" t="str">
        <f>$A13 &amp; $B13 &amp; Malyalam!D14 &amp; $C13</f>
        <v xml:space="preserve">        throat_grooves: "ഏകദേശം  നാഭി വരെ നീളുന്ന,  70 - 118 (പൊതുവിൽ 90 -95)  അധരമടക്കുകൾ " ,</v>
      </c>
      <c r="G13" s="14" t="str">
        <f>$A13 &amp; $B13 &amp; Malyalam!E14 &amp; $C13</f>
        <v xml:space="preserve">        throat_grooves: "നാഭി വരെയോ നാഭിക്കു അപ്പുറത്തേക്കോ നീളുന്ന 40 -70 (അറബിക്കടലിൽ കാണുന്നവയ്ക്ക് 42 -54 )അധര മടക്കുക്കൾ " ,</v>
      </c>
      <c r="H13" s="14" t="str">
        <f>$A13 &amp; $B13 &amp; Malyalam!F14 &amp; $C13</f>
        <v xml:space="preserve">        throat_grooves: "നാഭി പ്രദേശം കഴിഞ്ഞും നീളുന്ന 80-90 അധര മടക്കുകൾ " ,</v>
      </c>
      <c r="I13" s="14" t="str">
        <f>$A13 &amp; $B13 &amp; Malyalam!G14 &amp; $C13</f>
        <v xml:space="preserve">        throat_grooves: "V  - ആകൃതിയിലുള്ള അധരമടക്കുകൾ " ,</v>
      </c>
      <c r="J13" s="14" t="str">
        <f>$A13 &amp; $B13 &amp; Malyalam!H14 &amp; $C13</f>
        <v xml:space="preserve">        throat_grooves: "V  - ആകൃതിയിലുള്ള അധരമടക്കുകൾ " ,</v>
      </c>
      <c r="K13" s="14" t="str">
        <f>$A13 &amp; $B13 &amp; Malyalam!I14 &amp; $C13</f>
        <v xml:space="preserve">        throat_grooves: "ഒരു ജോഡി അധരമടക്കുക്കൾ " ,</v>
      </c>
      <c r="L13" s="14" t="str">
        <f>$A13 &amp; $B13 &amp; Malyalam!J14 &amp; $C13</f>
        <v xml:space="preserve">        throat_grooves: "ഒരു ജോഡി V - ആകൃതിയിലുള്ള അധരമടക്കുക്കൾ " ,</v>
      </c>
      <c r="M13" s="14" t="str">
        <f>$A13 &amp; $B13 &amp; Malyalam!K14 &amp; $C13</f>
        <v xml:space="preserve">        throat_grooves: "ഒരു ജോഡി അധരമടക്കുക്കൾ " ,</v>
      </c>
      <c r="N13" s="14" t="str">
        <f>$A13 &amp; $B13 &amp; Malyalam!L14 &amp; $C13</f>
        <v xml:space="preserve">        throat_grooves: "2 - 10 ചെറിയ നീളംകുറഞ്ഞ അധരമടക്കുക്കൾ " ,</v>
      </c>
      <c r="O13" s="23" t="str">
        <f>$A13 &amp; " null,"</f>
        <v xml:space="preserve">        throat_grooves: null,</v>
      </c>
      <c r="P13" s="23" t="str">
        <f>$A13 &amp; " null,"</f>
        <v xml:space="preserve">        throat_grooves: null,</v>
      </c>
      <c r="Q13" s="23" t="str">
        <f t="shared" si="2"/>
        <v xml:space="preserve">        throat_grooves: null,</v>
      </c>
      <c r="R13" s="23" t="str">
        <f t="shared" si="2"/>
        <v xml:space="preserve">        throat_grooves: null,</v>
      </c>
      <c r="S13" s="23" t="str">
        <f t="shared" si="2"/>
        <v xml:space="preserve">        throat_grooves: null,</v>
      </c>
      <c r="T13" s="23" t="str">
        <f t="shared" si="2"/>
        <v xml:space="preserve">        throat_grooves: null,</v>
      </c>
      <c r="U13" s="23" t="str">
        <f t="shared" si="3"/>
        <v xml:space="preserve">        throat_grooves: null,</v>
      </c>
      <c r="V13" s="23" t="str">
        <f t="shared" si="3"/>
        <v xml:space="preserve">        throat_grooves: null,</v>
      </c>
      <c r="W13" s="23" t="str">
        <f t="shared" si="3"/>
        <v xml:space="preserve">        throat_grooves: null,</v>
      </c>
      <c r="X13" s="23" t="str">
        <f t="shared" si="3"/>
        <v xml:space="preserve">        throat_grooves: null,</v>
      </c>
      <c r="Y13" s="23" t="str">
        <f t="shared" si="3"/>
        <v xml:space="preserve">        throat_grooves: null,</v>
      </c>
      <c r="Z13" s="23" t="str">
        <f t="shared" si="3"/>
        <v xml:space="preserve">        throat_grooves: null,</v>
      </c>
      <c r="AA13" s="23" t="str">
        <f t="shared" si="3"/>
        <v xml:space="preserve">        throat_grooves: null,</v>
      </c>
      <c r="AB13" s="23" t="str">
        <f t="shared" si="3"/>
        <v xml:space="preserve">        throat_grooves: null,</v>
      </c>
      <c r="AC13" s="23" t="str">
        <f t="shared" si="3"/>
        <v xml:space="preserve">        throat_grooves: null,</v>
      </c>
      <c r="AD13" s="23" t="str">
        <f t="shared" si="3"/>
        <v xml:space="preserve">        throat_grooves: null,</v>
      </c>
      <c r="AE13" s="23" t="str">
        <f t="shared" si="3"/>
        <v xml:space="preserve">        throat_grooves: null,</v>
      </c>
      <c r="AF13" s="23" t="str">
        <f t="shared" si="3"/>
        <v xml:space="preserve">        throat_grooves: null,</v>
      </c>
      <c r="AG13" s="23" t="str">
        <f t="shared" si="3"/>
        <v xml:space="preserve">        throat_grooves: null,</v>
      </c>
      <c r="AH13" s="23" t="str">
        <f t="shared" si="3"/>
        <v xml:space="preserve">        throat_grooves: null,</v>
      </c>
    </row>
    <row r="14" spans="1:34">
      <c r="A14" s="13" t="s">
        <v>85</v>
      </c>
      <c r="B14" s="19" t="s">
        <v>146</v>
      </c>
      <c r="C14" s="19" t="s">
        <v>147</v>
      </c>
      <c r="D14" s="14" t="str">
        <f>$A14 &amp; $B14 &amp; Malyalam!B15 &amp; $C14</f>
        <v xml:space="preserve">        seasonal_movement: "സ്ഥിരവാസി" ,</v>
      </c>
      <c r="E14" s="14" t="str">
        <f>$A14 &amp; $B14 &amp; Malyalam!C15 &amp; $C14</f>
        <v xml:space="preserve">        seasonal_movement: "അറബിക്കടലിൽ മാത്രമായി പരിമിതപ്പെട്ടിരിക്കുന്നു " ,</v>
      </c>
      <c r="F14" s="14" t="str">
        <f>$A14 &amp; $B14 &amp; Malyalam!D15 &amp; $C14</f>
        <v xml:space="preserve">        seasonal_movement: "അറബിക്കടൽ - ബംഗാൾ ഉൾക്കടൽ" ,</v>
      </c>
      <c r="G14" s="14" t="str">
        <f>$A14 &amp; $B14 &amp; Malyalam!E15 &amp; $C14</f>
        <v xml:space="preserve">        seasonal_movement: "സ്ഥിരവാസി" ,</v>
      </c>
      <c r="H14" s="14" t="str">
        <f>$A14 &amp; $B14 &amp; Malyalam!F15 &amp; $C14</f>
        <v xml:space="preserve">        seasonal_movement: "ലഭ്യമല്ല" ,</v>
      </c>
      <c r="I14" s="14" t="str">
        <f>$A14 &amp; $B14 &amp; Malyalam!G15 &amp; $C14</f>
        <v xml:space="preserve">        seasonal_movement: "ലഭ്യമല്ല" ,</v>
      </c>
      <c r="J14" s="14" t="str">
        <f>$A14 &amp; $B14 &amp; Malyalam!H15 &amp; $C14</f>
        <v xml:space="preserve">        seasonal_movement: "ലഭ്യമല്ല" ,</v>
      </c>
      <c r="K14" s="14" t="str">
        <f>$A14 &amp; $B14 &amp; Malyalam!I15 &amp; $C14</f>
        <v xml:space="preserve">        seasonal_movement: "ലഭ്യമല്ല" ,</v>
      </c>
      <c r="L14" s="14" t="str">
        <f>$A14 &amp; $B14 &amp; Malyalam!J15 &amp; $C14</f>
        <v xml:space="preserve">        seasonal_movement: "ലഭ്യമല്ല" ,</v>
      </c>
      <c r="M14" s="14" t="str">
        <f>$A14 &amp; $B14 &amp; Malyalam!K15 &amp; $C14</f>
        <v xml:space="preserve">        seasonal_movement: "ലഭ്യമല്ല" ,</v>
      </c>
      <c r="N14" s="14" t="str">
        <f>$A14 &amp; $B14 &amp; Malyalam!L15 &amp; $C14</f>
        <v xml:space="preserve">        seasonal_movement: "ലഭ്യമല്ല" ,</v>
      </c>
      <c r="O14" s="14" t="str">
        <f>$A14 &amp; $B14 &amp; Malyalam!M15 &amp; $C14</f>
        <v xml:space="preserve">        seasonal_movement: "ലഭ്യമല്ല" ,</v>
      </c>
      <c r="P14" s="14" t="str">
        <f>$A14 &amp; $B14 &amp; Malyalam!N15 &amp; $C14</f>
        <v xml:space="preserve">        seasonal_movement: "ലഭ്യമല്ല" ,</v>
      </c>
      <c r="Q14" s="14" t="str">
        <f>$A14 &amp; $B14 &amp; Malyalam!O15 &amp; $C14</f>
        <v xml:space="preserve">        seasonal_movement: "ലഭ്യമല്ല" ,</v>
      </c>
      <c r="R14" s="14" t="str">
        <f>$A14 &amp; $B14 &amp; Malyalam!P15 &amp; $C14</f>
        <v xml:space="preserve">        seasonal_movement: "ലഭ്യമല്ല" ,</v>
      </c>
      <c r="S14" s="14" t="str">
        <f>$A14 &amp; $B14 &amp; Malyalam!Q15 &amp; $C14</f>
        <v xml:space="preserve">        seasonal_movement: "ലഭ്യമല്ല" ,</v>
      </c>
      <c r="T14" s="14" t="str">
        <f>$A14 &amp; $B14 &amp; Malyalam!R15 &amp; $C14</f>
        <v xml:space="preserve">        seasonal_movement: "ലഭ്യമല്ല" ,</v>
      </c>
      <c r="U14" s="14" t="str">
        <f>$A14 &amp; $B14 &amp; Malyalam!S15 &amp; $C14</f>
        <v xml:space="preserve">        seasonal_movement: "ലഭ്യമല്ല" ,</v>
      </c>
      <c r="V14" s="14" t="str">
        <f>$A14 &amp; $B14 &amp; Malyalam!T15 &amp; $C14</f>
        <v xml:space="preserve">        seasonal_movement: "ലഭ്യമല്ല" ,</v>
      </c>
      <c r="W14" s="14" t="str">
        <f>$A14 &amp; $B14 &amp; Malyalam!U15 &amp; $C14</f>
        <v xml:space="preserve">        seasonal_movement: "ലഭ്യമല്ല" ,</v>
      </c>
      <c r="X14" s="14" t="str">
        <f>$A14 &amp; $B14 &amp; Malyalam!V15 &amp; $C14</f>
        <v xml:space="preserve">        seasonal_movement: "ലഭ്യമല്ല" ,</v>
      </c>
      <c r="Y14" s="14" t="str">
        <f>$A14 &amp; $B14 &amp; Malyalam!W15 &amp; $C14</f>
        <v xml:space="preserve">        seasonal_movement: "സ്ഥിരവാസി" ,</v>
      </c>
      <c r="Z14" s="14" t="str">
        <f>$A14 &amp; $B14 &amp; Malyalam!X15 &amp; $C14</f>
        <v xml:space="preserve">        seasonal_movement: "സ്ഥിരവാസി" ,</v>
      </c>
      <c r="AA14" s="14" t="str">
        <f>$A14 &amp; $B14 &amp; Malyalam!Y15 &amp; $C14</f>
        <v xml:space="preserve">        seasonal_movement: "സ്ഥിരവാസി" ,</v>
      </c>
      <c r="AB14" s="14" t="str">
        <f>$A14 &amp; $B14 &amp; Malyalam!Z15 &amp; $C14</f>
        <v xml:space="preserve">        seasonal_movement: "സ്ഥിരവാസി" ,</v>
      </c>
      <c r="AC14" s="14" t="str">
        <f>$A14 &amp; $B14 &amp; Malyalam!AA15 &amp; $C14</f>
        <v xml:space="preserve">        seasonal_movement: "സ്ഥിരവാസി" ,</v>
      </c>
      <c r="AD14" s="14" t="str">
        <f>$A14 &amp; $B14 &amp; Malyalam!AB15 &amp; $C14</f>
        <v xml:space="preserve">        seasonal_movement: "ലഭ്യമല്ല" ,</v>
      </c>
      <c r="AE14" s="14" t="str">
        <f>$A14 &amp; $B14 &amp; Malyalam!AC15 &amp; $C14</f>
        <v xml:space="preserve">        seasonal_movement: "ലഭ്യമല്ല" ,</v>
      </c>
      <c r="AF14" s="14" t="str">
        <f>$A14 &amp; $B14 &amp; Malyalam!AD15 &amp; $C14</f>
        <v xml:space="preserve">        seasonal_movement: "ലഭ്യമല്ല" ,</v>
      </c>
      <c r="AG14" s="14" t="str">
        <f>$A14 &amp; $B14 &amp; Malyalam!AE15 &amp; $C14</f>
        <v xml:space="preserve">        seasonal_movement: "സ്ഥിരവാസി" ,</v>
      </c>
      <c r="AH14" s="14" t="str">
        <f>$A14 &amp; $B14 &amp; Malyalam!AF15 &amp; $C14</f>
        <v xml:space="preserve">        seasonal_movement: "സ്ഥിരവാസി" ,</v>
      </c>
    </row>
    <row r="15" spans="1:34">
      <c r="A15" s="13" t="s">
        <v>86</v>
      </c>
      <c r="B15" s="19" t="s">
        <v>146</v>
      </c>
      <c r="C15" s="19" t="s">
        <v>147</v>
      </c>
      <c r="D15" s="14" t="str">
        <f>$A15 &amp; $B15 &amp; Malyalam!B16 &amp; $C15</f>
        <v xml:space="preserve">        habitat_preferance: "കടൽപ്പുല്ലുകളുള്ള ആഴം കുറഞ്ഞ തീരദേശ ജലത്തിലാണ് കടൽ പശു  കാണപ്പെടുന്നത് . കാച്ച് ഉൾക്കടൽ, പാൽക് ബേ, മന്നാർ ഉൾക്കടൽ, ആൻഡമാൻ നിക്കോബാർ ദ്വീപുകൾ എന്ന്നിവിടങ്ങളിലാണ് ഇന്ത്യയിൽ ഇവയുടെ സാന്നിധ്യമുള്ളത്. " ,</v>
      </c>
      <c r="E15" s="14" t="str">
        <f>$A15 &amp; $B15 &amp; Malyalam!C16 &amp; $C15</f>
        <v xml:space="preserve">        habitat_preferance: "തീരപ്രദേശത്തും ഭൂഖണ്ഡ അരിവിലെ  കടലിലും കാണപ്പെടുന്നു." ,</v>
      </c>
      <c r="F15" s="14" t="str">
        <f>$A15 &amp; $B15 &amp; Malyalam!D16 &amp; $C15</f>
        <v xml:space="preserve">        habitat_preferance: "സാധാരണയായി പുറം കടലിൽ കാണപ്പെടുന്ന ഇവ , ആഹാരസമ്പാതനത്തിനും    പ്രജനനത്തിനുമായി തീരകടലിലും എത്തുന്നു . അറബിക്കടലിൽ ഒരുപക്ഷെ പിഗ്മി ബ്ലൂ തിമിംഗലത്തിൻറെ സാന്നിദ്ധ്യവുമുണ്ടാവാം" ,</v>
      </c>
      <c r="G15" s="14" t="str">
        <f>$A15 &amp; $B15 &amp; Malyalam!E16 &amp; $C15</f>
        <v xml:space="preserve">        habitat_preferance: "പുറം കടലിലും തീരക്കടലിലും കാണപ്പെടുന്നു.  " ,</v>
      </c>
      <c r="H15" s="14" t="str">
        <f>$A15 &amp; $B15 &amp; Malyalam!F16 &amp; $C15</f>
        <v xml:space="preserve">        habitat_preferance: "തീരക്കടലിലെ  ഭൂഖണ്ഡ അരിവുകളിൽ  ഏകദേശം 202 മീറ്റർ താഴ്ചയുള്ള  ആഴം കുറഞ്ഞ  പ്രദേശങ്ങളിലാണ് ഇവ കണ്ടുവരുന്നത്" ,</v>
      </c>
      <c r="I15" s="14" t="str">
        <f>$A15 &amp; $B15 &amp; Malyalam!G16 &amp; $C15</f>
        <v xml:space="preserve">        habitat_preferance: "പുറം കടലിലും ആഴക്കടലിലും ഇവയെ കണ്ടുവരുന്നു." ,</v>
      </c>
      <c r="J15" s="14" t="str">
        <f>$A15 &amp; $B15 &amp; Malyalam!H16 &amp; $C15</f>
        <v xml:space="preserve">        habitat_preferance: "ഇവയുടെ വിന്യാസത്തെ കുറിച്ച് വ്യക്തമായ അറിവുകൾ ലഭ്യമല്ല , പുറംകടലിലും ആഴക്കടലിലും ഇവ കാണപ്പെടാറുണ്ട്. " ,</v>
      </c>
      <c r="K15" s="14" t="str">
        <f>$A15 &amp; $B15 &amp; Malyalam!I16 &amp; $C15</f>
        <v xml:space="preserve">        habitat_preferance: "ഇവയുടെ വിന്യാസത്തെ കുറിച്ച് വ്യക്തമായ അറിവുകൾ ലഭ്യമല്ല. പുറംകടലിലും ആഴക്കടലിലും ഇവ കാണപ്പെടാറുണ്ട്.." ,</v>
      </c>
      <c r="L15" s="14" t="str">
        <f>$A15 &amp; $B15 &amp; Malyalam!J16 &amp; $C15</f>
        <v xml:space="preserve">        habitat_preferance: "പുറം കടലിലും കുത്തനെയുള്ള ഭൂഖണ്ഡച്ചെരിവുകൾലുള്ള പ്രദേശത്തിന്   സമീപമുള്ള ആഴകടലുകളിലും ഇവ കണ്ടുവരുന്നു" ,</v>
      </c>
      <c r="M15" s="14" t="str">
        <f>$A15 &amp; $B15 &amp; Malyalam!K16 &amp; $C15</f>
        <v xml:space="preserve">        habitat_preferance: "200 മീറ്ററോ അതിൽ കൂടുതൽ ആഴമുള്ള  കടലിൽ കാണപ്പെടുന്നു " ,</v>
      </c>
      <c r="N15" s="14" t="str">
        <f>$A15 &amp; $B15 &amp; Malyalam!L16 &amp; $C15</f>
        <v xml:space="preserve">        habitat_preferance: "ഭൂഖണ്ഡ ചരിവിന് സമീപം, 1000 മീറ്ററിൽ കൂടുതൽ ആഴമുള്ള വെള്ളത്തിലും, തീരത്തോട് ചേർന്നുള്ള കടൽക്കിടങ്ങുകളിലും ഇവ കാണുന്നു." ,</v>
      </c>
      <c r="O15" s="14" t="str">
        <f>$A15 &amp; $B15 &amp; Malyalam!M16 &amp; $C15</f>
        <v xml:space="preserve">        habitat_preferance: "പുറംകടലിൽ കാണപ്പെടുന്നു.   " ,</v>
      </c>
      <c r="P15" s="14" t="str">
        <f>$A15 &amp; $B15 &amp; Malyalam!N16 &amp; $C15</f>
        <v xml:space="preserve">        habitat_preferance: "ഭൂഖണ്ഡ  ചരിവിലും ആഴക്കടലിലും കാണപ്പെടുന്ന ഇവ ഡ്വാർഫ് സ്പെം തിമിംഗലത്തെ പോലെ സാധാരണമല്ല." ,</v>
      </c>
      <c r="Q15" s="14" t="str">
        <f>$A15 &amp; $B15 &amp; Malyalam!O16 &amp; $C15</f>
        <v xml:space="preserve">        habitat_preferance: "തീരകടൽ  , തടാകങ്ങൾ, അഴിമുഖങ്ങൾ, നദികൾ എന്നിവിടങ്ങളിൽ കാണപ്പെടുന്നു. ഇന്ത്യയിൽ ചിലിക്ക ലഗൂൺ, വടക്കൻ ഒറീസ, പശ്ചിമ ബംഗാളിലെ തീരകടൽ , ഭിതാർക്കനിക, സുന്ദർബൻസ് എന്നിവിടങ്ങളിൽ ഇവയുടെ സാന്നിദ്ധ്യമുണ്ട്." ,</v>
      </c>
      <c r="R15" s="14" t="str">
        <f>$A15 &amp; $B15 &amp; Malyalam!P16 &amp; $C15</f>
        <v xml:space="preserve">        habitat_preferance: "പുറംകടലിലും, സമുദ്ര ദ്വീപുകളുടെ ചുറ്റുമുള്ള ആഴമേറിയ തീരക്കടലിലും കാണപ്പെടുന്നു  " ,</v>
      </c>
      <c r="S15" s="14" t="str">
        <f>$A15 &amp; $B15 &amp; Malyalam!Q16 &amp; $C15</f>
        <v xml:space="preserve">        habitat_preferance: "എല്ലാ സമുദ്രത്തിലും കാണപ്പെടുന്ന ഇനമാണ്.  സാധാരണയായി തീരക്കടലിലും പുറം കടലിലും കാണപ്പെടുന്നു.  ." ,</v>
      </c>
      <c r="T15" s="14" t="str">
        <f>$A15 &amp; $B15 &amp; Malyalam!R16 &amp; $C15</f>
        <v xml:space="preserve">        habitat_preferance: "പുറംകടലിലും സമുദ്ര ദ്വീപുകളുടെ ചുറ്റുമുള്ള ആഴമേറിയ തീരക്കടലിലും കാണപ്പെടുന്നു  " ,</v>
      </c>
      <c r="U15" s="14" t="str">
        <f>$A15 &amp; $B15 &amp; Malyalam!S16 &amp; $C15</f>
        <v xml:space="preserve">        habitat_preferance: "പുറംകടലിലും സമുദ്ര ദ്വീപുകളുടെ ചുറ്റുമുള്ള ആഴമേറിയ തീരക്കടലിലും കാണപ്പെടുന്നു  ." ,</v>
      </c>
      <c r="V15" s="14" t="str">
        <f>$A15 &amp; $B15 &amp; Malyalam!T16 &amp; $C15</f>
        <v xml:space="preserve">        habitat_preferance: "പുറംകടലിലും സമുദ്ര ദ്വീപുകളുടെ ചുറ്റുമുള്ള ആഴമേറിയ തീരക്കടലിലും കാണപ്പെടുന്നു  " ,</v>
      </c>
      <c r="W15" s="14" t="str">
        <f>$A15 &amp; $B15 &amp; Malyalam!U16 &amp; $C15</f>
        <v xml:space="preserve">        habitat_preferance: "ഭൂഖണ്ഡച്ചെരിവിലെ ആഴമേറിയ പ്രദേശങ്ങളിൽ  ഇവ കാണപ്പെടുന്നു   " ,</v>
      </c>
      <c r="X15" s="14" t="str">
        <f>$A15 &amp; $B15 &amp; Malyalam!V16 &amp; $C15</f>
        <v xml:space="preserve">        habitat_preferance: "ആഴക്കടലിൽ കാണപ്പെടുന്ന ഇവ ഇന്ത്യൻ സമുദ്രത്തിൽ വളരെ അപൂർവമായി മാത്രമേ കാണാറുള്ളു." ,</v>
      </c>
      <c r="Y15" s="14" t="str">
        <f>$A15 &amp; $B15 &amp; Malyalam!W16 &amp; $C15</f>
        <v xml:space="preserve">        habitat_preferance: "ആഴക്കടലിൽ കാണപ്പെടുന്ന ഇവ ഇന്ത്യൻ സമുദ്രത്തിൽ വളരെ അപൂർവമായി മാത്രമേ കാണാറുള്ളു." ,</v>
      </c>
      <c r="Z15" s="14" t="str">
        <f>$A15 &amp; $B15 &amp; Malyalam!X16 &amp; $C15</f>
        <v xml:space="preserve">        habitat_preferance: "ഇന്ത്യയുടെ കിഴക്കൻ തീരത്ത് കാണപ്പെടുന്നു.  തെക്കുകിഴക്കൻ ഇന്ത്യയിലാണെന്ന് അനുമാനിക്കപ്പെടുന്ന  S. plumbea, S. chinensis എന്നീ  ഇനങ്ങൾ  കാണുന്ന ആവാസവ്യവസ്ഥയിലും ഇവ കാണപ്പെടുന്നു.തീരത്തോട് ചേർന്ന് 30 മീറ്ററിൽ താഴെ ആഴം കുറഞ്ഞ  തീരക്കടലിലും, നദീമുഖത്തിനടുത്തും അഴിമുഖങ്ങളിലും കാണപ്പെടുന്നു.    " ,</v>
      </c>
      <c r="AA15" s="14" t="str">
        <f>$A15 &amp; $B15 &amp; Malyalam!Y16 &amp; $C15</f>
        <v xml:space="preserve">        habitat_preferance: "തീരത്തോട് ചേർന്ന തീരക്കടലിൽ കാണപ്പെടുന്നു. ഇന്ത്യൻ കടലിൽ ഭൂഖണ്ഡ അരിവിനോട്  ചേർന്ന ആഴം കൂടിയ ഇടങ്ങളിൽ   Tursiops truncatus (സാധാരണ ബോട്ടിൽ നോസ് ഡോൾഫിൻ) ഉണ്ടാകാം. T. truncatus - നു  നീളം കുറഞ്ഞ ചുണ്ടും , കൂടുതൽ ദൃഢതയുള്ള ശരീരവും,  അരിവാളിൻറെ പോലെ വളഞ്ഞ മുതുക് ചിറകുമുള്ള ഇവയ്ക്ക്, ശരീരത്തിൻറെ അടിവശത്തു കാണുന്ന പാടുകളില്ല.  " ,</v>
      </c>
      <c r="AB15" s="14" t="str">
        <f>$A15 &amp; $B15 &amp; Malyalam!Z16 &amp; $C15</f>
        <v xml:space="preserve">        habitat_preferance: "പാൻ-ട്രോപ്പിക്കൽ സ്പോട്ടഡ് ഡോൾഫിനുകൾ ഉഷ്ണമേഖലാ സമുദ്രങ്ങളിൽ കാണപ്പെടുന്നു, ഉപരിതല താപനില കൂടുതലായുള്ള തീരപ്രദേശങ്ങളിലും പുറംകടലിലും കാണപ്പെടുന്നു. തീരകടലിൽ വസിക്കുന്നവയ്ക്ക്  പുറംകടലിൽ വസിക്കുന്നവയേ അപേക്ഷിച്ച് വലുപ്പക്കൂടുതൽ കാണാം, ശരീരത്തിൽ പുള്ളികളും  (പാടുകൾ) ഇവയ്ക്കു കൂടുതലായി കാണപ്പെടുന്നതുമാണ്.  " ,</v>
      </c>
      <c r="AC15" s="14" t="str">
        <f>$A15 &amp; $B15 &amp; Malyalam!AA16 &amp; $C15</f>
        <v xml:space="preserve">        habitat_preferance: "പുറംകടലിൽ ആഴം കൂടിയ പ്രദേശങ്ങളിലും,   സമുദ്ര ദ്വീപുകളുടെ ചുറ്റുമുള്ള ആഴമേറിയ തീരക്കടലിലും കാണപ്പെടുന്നു    " ,</v>
      </c>
      <c r="AD15" s="14" t="str">
        <f>$A15 &amp; $B15 &amp; Malyalam!AB16 &amp; $C15</f>
        <v xml:space="preserve">        habitat_preferance: "ആഴക്കടലിൽ കാണപ്പെടുന്നു." ,</v>
      </c>
      <c r="AE15" s="14" t="str">
        <f>$A15 &amp; $B15 &amp; Malyalam!AC16 &amp; $C15</f>
        <v xml:space="preserve">        habitat_preferance: "ഭൂഖണ്ഡ തട്ടിലേയും ഭൂഖണ്ഡ ചരിവിലെയും  ആഴം കൂടിയ പ്രദേശങ്ങളിലും,  വിരളമായി  തീരത്തിനടുത്തുള്ള ചേർന്നുള്ള ആഴം കൂടിയ പ്രദേശങ്ങളിലും ഇവ കാണപ്പെടുന്നു" ,</v>
      </c>
      <c r="AF15" s="14" t="str">
        <f>$A15 &amp; $B15 &amp; Malyalam!AD16 &amp; $C15</f>
        <v xml:space="preserve">        habitat_preferance: "ഇവ പുറംകടലിൽ ആഴം കൂടിയ പ്രദേശങ്ങളിൽ കാണപ്പെടുന്നു." ,</v>
      </c>
      <c r="AG15" s="14" t="str">
        <f>$A15 &amp; $B15 &amp; Malyalam!AE16 &amp; $C15</f>
        <v xml:space="preserve">        habitat_preferance: "സുന്ദർബൻസ് ഉൾപ്പെടെയുള്ള  ഇന്ത്യയുടെ തീരപ്രദേശങ്ങളിലും, തീരകടലുകളിലും അഴിമുഖങ്ങളിലും കാണപ്പെടുന്നു." ,</v>
      </c>
      <c r="AH15" s="14" t="str">
        <f>$A15 &amp; $B15 &amp; Malyalam!AF16 &amp; $C15</f>
        <v xml:space="preserve">        habitat_preferance: "സിന്ധു, ഗംഗ, ബ്രഹ്മപുത്ര, മേഘ്‌ന, കർണഫൂലി സാംഗു നദികളിലും അവയുടെ പോഷകനദികളിലും കാണപ്പെടുന്നു. പാക്കിസ്ഥാനിലെ സിന്ധു നദീതടത്തിലും ഇന്ത്യയിലെ ബിയാസ് നദിയിലും P.g.minor കാണപ്പെടുന്നു  എന്നാൽ P.g. gangetica ബാക്കിയുള്ള ഇടങ്ങളിലുമാണ് കാണപ്പെടുന്നു." ,</v>
      </c>
    </row>
    <row r="16" spans="1:34">
      <c r="A16" s="13" t="s">
        <v>87</v>
      </c>
      <c r="B16" s="19" t="s">
        <v>146</v>
      </c>
      <c r="C16" s="19" t="s">
        <v>147</v>
      </c>
      <c r="D16" s="14" t="str">
        <f>$A16 &amp; $B16 &amp; Malyalam!B17 &amp; $C16</f>
        <v xml:space="preserve">        type: "Marine Mammal" ,</v>
      </c>
      <c r="E16" s="14" t="str">
        <f>$A16 &amp; $B16 &amp; Malyalam!C17 &amp; $C16</f>
        <v xml:space="preserve">        type: "Marine Mammal" ,</v>
      </c>
      <c r="F16" s="14" t="str">
        <f>$A16 &amp; $B16 &amp; Malyalam!D17 &amp; $C16</f>
        <v xml:space="preserve">        type: "Marine Mammal" ,</v>
      </c>
      <c r="G16" s="14" t="str">
        <f>$A16 &amp; $B16 &amp; Malyalam!E17 &amp; $C16</f>
        <v xml:space="preserve">        type: "Marine Mammal" ,</v>
      </c>
      <c r="H16" s="14" t="str">
        <f>$A16 &amp; $B16 &amp; Malyalam!F17 &amp; $C16</f>
        <v xml:space="preserve">        type: "Marine Mammal" ,</v>
      </c>
      <c r="I16" s="14" t="str">
        <f>$A16 &amp; $B16 &amp; Malyalam!G17 &amp; $C16</f>
        <v xml:space="preserve">        type: "Marine Mammal" ,</v>
      </c>
      <c r="J16" s="14" t="str">
        <f>$A16 &amp; $B16 &amp; Malyalam!H17 &amp; $C16</f>
        <v xml:space="preserve">        type: "Marine Mammal" ,</v>
      </c>
      <c r="K16" s="14" t="str">
        <f>$A16 &amp; $B16 &amp; Malyalam!I17 &amp; $C16</f>
        <v xml:space="preserve">        type: "Marine Mammal" ,</v>
      </c>
      <c r="L16" s="14" t="str">
        <f>$A16 &amp; $B16 &amp; Malyalam!J17 &amp; $C16</f>
        <v xml:space="preserve">        type: "Marine Mammal" ,</v>
      </c>
      <c r="M16" s="14" t="str">
        <f>$A16 &amp; $B16 &amp; Malyalam!K17 &amp; $C16</f>
        <v xml:space="preserve">        type: "Marine Mammal" ,</v>
      </c>
      <c r="N16" s="14" t="str">
        <f>$A16 &amp; $B16 &amp; Malyalam!L17 &amp; $C16</f>
        <v xml:space="preserve">        type: "Marine Mammal" ,</v>
      </c>
      <c r="O16" s="14" t="str">
        <f>$A16 &amp; $B16 &amp; Malyalam!M17 &amp; $C16</f>
        <v xml:space="preserve">        type: "Marine Mammal" ,</v>
      </c>
      <c r="P16" s="14" t="str">
        <f>$A16 &amp; $B16 &amp; Malyalam!N17 &amp; $C16</f>
        <v xml:space="preserve">        type: "Marine Mammal" ,</v>
      </c>
      <c r="Q16" s="14" t="str">
        <f>$A16 &amp; $B16 &amp; Malyalam!O17 &amp; $C16</f>
        <v xml:space="preserve">        type: "Marine Mammal" ,</v>
      </c>
      <c r="R16" s="14" t="str">
        <f>$A16 &amp; $B16 &amp; Malyalam!P17 &amp; $C16</f>
        <v xml:space="preserve">        type: "Marine Mammal" ,</v>
      </c>
      <c r="S16" s="14" t="str">
        <f>$A16 &amp; $B16 &amp; Malyalam!Q17 &amp; $C16</f>
        <v xml:space="preserve">        type: "Marine Mammal" ,</v>
      </c>
      <c r="T16" s="14" t="str">
        <f>$A16 &amp; $B16 &amp; Malyalam!R17 &amp; $C16</f>
        <v xml:space="preserve">        type: "Marine Mammal" ,</v>
      </c>
      <c r="U16" s="14" t="str">
        <f>$A16 &amp; $B16 &amp; Malyalam!S17 &amp; $C16</f>
        <v xml:space="preserve">        type: "Marine Mammal" ,</v>
      </c>
      <c r="V16" s="14" t="str">
        <f>$A16 &amp; $B16 &amp; Malyalam!T17 &amp; $C16</f>
        <v xml:space="preserve">        type: "Marine Mammal" ,</v>
      </c>
      <c r="W16" s="14" t="str">
        <f>$A16 &amp; $B16 &amp; Malyalam!U17 &amp; $C16</f>
        <v xml:space="preserve">        type: "Marine Mammal" ,</v>
      </c>
      <c r="X16" s="14" t="str">
        <f>$A16 &amp; $B16 &amp; Malyalam!V17 &amp; $C16</f>
        <v xml:space="preserve">        type: "Marine Mammal" ,</v>
      </c>
      <c r="Y16" s="14" t="str">
        <f>$A16 &amp; $B16 &amp; Malyalam!W17 &amp; $C16</f>
        <v xml:space="preserve">        type: "Marine Mammal" ,</v>
      </c>
      <c r="Z16" s="14" t="str">
        <f>$A16 &amp; $B16 &amp; Malyalam!X17 &amp; $C16</f>
        <v xml:space="preserve">        type: "Marine Mammal" ,</v>
      </c>
      <c r="AA16" s="14" t="str">
        <f>$A16 &amp; $B16 &amp; Malyalam!Y17 &amp; $C16</f>
        <v xml:space="preserve">        type: "Marine Mammal" ,</v>
      </c>
      <c r="AB16" s="14" t="str">
        <f>$A16 &amp; $B16 &amp; Malyalam!Z17 &amp; $C16</f>
        <v xml:space="preserve">        type: "Marine Mammal" ,</v>
      </c>
      <c r="AC16" s="14" t="str">
        <f>$A16 &amp; $B16 &amp; Malyalam!AA17 &amp; $C16</f>
        <v xml:space="preserve">        type: "Marine Mammal" ,</v>
      </c>
      <c r="AD16" s="14" t="str">
        <f>$A16 &amp; $B16 &amp; Malyalam!AB17 &amp; $C16</f>
        <v xml:space="preserve">        type: "Marine Mammal" ,</v>
      </c>
      <c r="AE16" s="14" t="str">
        <f>$A16 &amp; $B16 &amp; Malyalam!AC17 &amp; $C16</f>
        <v xml:space="preserve">        type: "Marine Mammal" ,</v>
      </c>
      <c r="AF16" s="14" t="str">
        <f>$A16 &amp; $B16 &amp; Malyalam!AD17 &amp; $C16</f>
        <v xml:space="preserve">        type: "Marine Mammal" ,</v>
      </c>
      <c r="AG16" s="14" t="str">
        <f>$A16 &amp; $B16 &amp; Malyalam!AE17 &amp; $C16</f>
        <v xml:space="preserve">        type: "Marine Mammal" ,</v>
      </c>
      <c r="AH16" s="14" t="str">
        <f>$A16 &amp; $B16 &amp; Malyalam!AF17 &amp; $C16</f>
        <v xml:space="preserve">        type: "Marine Mammal" ,</v>
      </c>
    </row>
    <row r="17" spans="1:34" s="12" customFormat="1">
      <c r="A17" s="11" t="s">
        <v>72</v>
      </c>
      <c r="B17" s="18"/>
      <c r="C17" s="18"/>
      <c r="D17" s="12" t="str">
        <f t="shared" ref="D17" si="4">A17</f>
        <v xml:space="preserve">    },</v>
      </c>
      <c r="E17" s="12" t="str">
        <f>D17</f>
        <v xml:space="preserve">    },</v>
      </c>
      <c r="F17" s="12" t="str">
        <f>E17</f>
        <v xml:space="preserve">    },</v>
      </c>
      <c r="G17" s="12" t="str">
        <f t="shared" ref="G17:AH17" si="5">F17</f>
        <v xml:space="preserve">    },</v>
      </c>
      <c r="H17" s="12" t="str">
        <f t="shared" si="5"/>
        <v xml:space="preserve">    },</v>
      </c>
      <c r="I17" s="12" t="str">
        <f t="shared" si="5"/>
        <v xml:space="preserve">    },</v>
      </c>
      <c r="J17" s="12" t="str">
        <f t="shared" si="5"/>
        <v xml:space="preserve">    },</v>
      </c>
      <c r="K17" s="12" t="str">
        <f t="shared" si="5"/>
        <v xml:space="preserve">    },</v>
      </c>
      <c r="L17" s="12" t="str">
        <f t="shared" si="5"/>
        <v xml:space="preserve">    },</v>
      </c>
      <c r="M17" s="12" t="str">
        <f t="shared" si="5"/>
        <v xml:space="preserve">    },</v>
      </c>
      <c r="N17" s="12" t="str">
        <f t="shared" si="5"/>
        <v xml:space="preserve">    },</v>
      </c>
      <c r="O17" s="12" t="str">
        <f t="shared" si="5"/>
        <v xml:space="preserve">    },</v>
      </c>
      <c r="P17" s="12" t="str">
        <f t="shared" si="5"/>
        <v xml:space="preserve">    },</v>
      </c>
      <c r="Q17" s="12" t="str">
        <f t="shared" si="5"/>
        <v xml:space="preserve">    },</v>
      </c>
      <c r="R17" s="12" t="str">
        <f t="shared" si="5"/>
        <v xml:space="preserve">    },</v>
      </c>
      <c r="S17" s="12" t="str">
        <f t="shared" si="5"/>
        <v xml:space="preserve">    },</v>
      </c>
      <c r="T17" s="12" t="str">
        <f t="shared" si="5"/>
        <v xml:space="preserve">    },</v>
      </c>
      <c r="U17" s="12" t="str">
        <f t="shared" si="5"/>
        <v xml:space="preserve">    },</v>
      </c>
      <c r="V17" s="12" t="str">
        <f t="shared" si="5"/>
        <v xml:space="preserve">    },</v>
      </c>
      <c r="W17" s="12" t="str">
        <f t="shared" si="5"/>
        <v xml:space="preserve">    },</v>
      </c>
      <c r="X17" s="12" t="str">
        <f t="shared" si="5"/>
        <v xml:space="preserve">    },</v>
      </c>
      <c r="Y17" s="12" t="str">
        <f t="shared" si="5"/>
        <v xml:space="preserve">    },</v>
      </c>
      <c r="Z17" s="12" t="str">
        <f t="shared" si="5"/>
        <v xml:space="preserve">    },</v>
      </c>
      <c r="AA17" s="12" t="str">
        <f t="shared" si="5"/>
        <v xml:space="preserve">    },</v>
      </c>
      <c r="AB17" s="12" t="str">
        <f t="shared" si="5"/>
        <v xml:space="preserve">    },</v>
      </c>
      <c r="AC17" s="12" t="str">
        <f t="shared" si="5"/>
        <v xml:space="preserve">    },</v>
      </c>
      <c r="AD17" s="12" t="str">
        <f t="shared" si="5"/>
        <v xml:space="preserve">    },</v>
      </c>
      <c r="AE17" s="12" t="str">
        <f t="shared" si="5"/>
        <v xml:space="preserve">    },</v>
      </c>
      <c r="AF17" s="12" t="str">
        <f t="shared" si="5"/>
        <v xml:space="preserve">    },</v>
      </c>
      <c r="AG17" s="12" t="str">
        <f t="shared" si="5"/>
        <v xml:space="preserve">    },</v>
      </c>
      <c r="AH17" s="12" t="str">
        <f t="shared" si="5"/>
        <v xml:space="preserve">    },</v>
      </c>
    </row>
    <row r="18" spans="1:34" s="16" customFormat="1">
      <c r="A18" s="15"/>
      <c r="B18" s="20"/>
      <c r="C18" s="20"/>
      <c r="D18" s="16" t="str">
        <f>E1</f>
        <v xml:space="preserve">{   </v>
      </c>
    </row>
    <row r="19" spans="1:34">
      <c r="A19" s="13"/>
      <c r="B19" s="19"/>
      <c r="C19" s="19"/>
      <c r="D19" s="14" t="str">
        <f>E2</f>
        <v xml:space="preserve">        id: "2" ,</v>
      </c>
    </row>
    <row r="20" spans="1:34">
      <c r="A20" s="13"/>
      <c r="B20" s="19"/>
      <c r="C20" s="19"/>
      <c r="D20" s="14" t="str">
        <f t="shared" ref="D20:D34" si="6">E3</f>
        <v xml:space="preserve">        scientific_name: "ഹംപ്ബാക്ക് വൈയിൽ " ,</v>
      </c>
    </row>
    <row r="21" spans="1:34">
      <c r="A21" s="13"/>
      <c r="B21" s="19"/>
      <c r="C21" s="19"/>
      <c r="D21" s="14" t="str">
        <f t="shared" si="6"/>
        <v xml:space="preserve">        image_path: "Humpback-Whale" ,</v>
      </c>
    </row>
    <row r="22" spans="1:34">
      <c r="A22" s="13"/>
      <c r="B22" s="19"/>
      <c r="C22" s="19"/>
      <c r="D22" s="14" t="str">
        <f t="shared" si="6"/>
        <v xml:space="preserve">        local_name: "കൂനൻ തിമിംഗലം " ,</v>
      </c>
    </row>
    <row r="23" spans="1:34">
      <c r="A23" s="13"/>
      <c r="B23" s="19"/>
      <c r="C23" s="19"/>
      <c r="D23" s="14" t="str">
        <f t="shared" si="6"/>
        <v xml:space="preserve">        IUCN_status: "LC" ,</v>
      </c>
    </row>
    <row r="24" spans="1:34">
      <c r="A24" s="13"/>
      <c r="B24" s="19"/>
      <c r="C24" s="19"/>
      <c r="D24" s="14" t="str">
        <f t="shared" si="6"/>
        <v xml:space="preserve">        description: "ഹംബാക്ക് തിമിംഗലത്തിൻറെ  ശരീരം മറ്റ് റോർക്കോളുകളേക്കാൾ (ബലീന് തിമിംഗലം) ദൃഢമാണ്. തലയുടെ മുകൾഭാഗം പരന്നതാണ് ,  റിഡ്ജ് (ridge)കാണാറില്ലപകരം ധാരാളം മാംസളമായ മുഴകൾ  കൊണ്ട് തല മൂടിയിരിക്കുന്നു. കീഴ്താടിയെല്ലിൻറെ  അഗ്രത്തിൽ വൃത്താകൃതിയിലുള്ള ഒരു മുഴ (പ്രോബ്യൂബറൻസ്) ഉണ്ട്. മുകളിൽ നിന്ന്, തല വിസ്‌തൃതവും വൃത്താകൃതിയിലുള്ളതുമാണ്. നാഭിയിലേക്ക് നീളുന്ന 14 - 35 അധര മടക്കുക്കൾ കാണാം . ഹമ്പ്‌ബാക്കിൻറെ  ഫ്ലിപ്പറുകൾ വളരെ നീളമുള്ളതാണ്, ശരീരത്തിൻറെ  മൊത്തം നീളത്തിൻറെ  മൂന്നിലൊന്ന് നീളം ഫ്ലിപ്പറുകൾക്കുണ്ട് . ഫ്ലിപ്പറുകളുടെ പല്ലുപല്ലുപോലെ അരിവുകളിൽ മുഴകളും കാണാം.  അറബിക്കടലിൽ മാത്രം പരിമിതപ്പെട്ടു കാണുന്ന ഇവ എണ്ണത്തിൽ 100 ​​ൽ താഴെയാണ്. അവരുടെ പ്രജനനയിടങ്ങളിൽ ഹമ്പ്ബാക്ക് പാടുന്നത് പ്രസിദ്ധമാണ്. അവരുടെ പാട്ടുകൾ വളരെ ദൂരെ നിന്ന് കേൾക്കാനാകും. ഈ തിമിംഗലങ്ങൾ പരസ്പരം ആശയവിനിമയം നടത്തുന്നുണ്ടെങ്കിലും അവയുടെ ഭക്ഷണസമ്പാതനയിടങ്ങളിൽ   പാടാറില്ല . അവർ പ്രധാനമായും  ചെറു ക്രസ്റ്റേഷ്യനുകളും ( കവചജന്തുവർഗ്ഗം ) മത്സ്യങ്ങളുമാണ്  ഭക്ഷിക്കുന്നത്." ,</v>
      </c>
    </row>
    <row r="25" spans="1:34">
      <c r="A25" s="13"/>
      <c r="B25" s="19"/>
      <c r="C25" s="19"/>
      <c r="D25" s="14" t="str">
        <f t="shared" si="6"/>
        <v xml:space="preserve">        size: "ജനനസമയത്തെ നീളം: 4.3m, മുതിർന്നവയുടെ പരമാവധി നീളം: 11-17m, മുതിർന്നവരുടെ ഭാരം: 40,000 Kg" ,</v>
      </c>
    </row>
    <row r="26" spans="1:34">
      <c r="A26" s="13"/>
      <c r="B26" s="19"/>
      <c r="C26" s="19"/>
      <c r="D26" s="14" t="str">
        <f t="shared" si="6"/>
        <v xml:space="preserve">        colour_pattern: "കറുപ്പ് അല്ലെങ്കിൽ ചാരനിറം, തൊണ്ടയിലും വയറിലും വെളുത്ത നിറത്തിലുള്ള  ഭാഗമുണ്ട്. ഫ്ലിപ്പറുകൾ ചുവടെ വെളുത്തതാണ്, ചിലപ്പോൾ ഫ്ലിപ്പറുകളുടെ മുകൾ ഭാഗത്തും വെളുത്ത നിറം കാണപ്പെടാറുണ്ട് " ,</v>
      </c>
    </row>
    <row r="27" spans="1:34">
      <c r="A27" s="13"/>
      <c r="B27" s="19"/>
      <c r="C27" s="19"/>
      <c r="D27" s="14" t="str">
        <f t="shared" si="6"/>
        <v xml:space="preserve">        dorsal_fin: "ടെയിൽ ഫ്ലൂക്ക് കുഴിവിൽ (നോച്ചിൽ) നിന്ന് ശരീരത്തിന്റെ നീളത്തിന്റെ മൂന്നിലൊന്നിൽ തഴ്ഭാഗത്താണ്  മുതുക് ചിറക് സ്ഥിതി ചെയ്യുന്നത്. ഇത് ചെറുതും ത്രികോണാകൃതിയിലുള്ളതോ വലുതും അരിവാൾ ആകൃതിയിലുള്ളതോ ആകാം. അതിൽ ഇടയ്ക്കിടെ ഒരു പടി അല്ലെങ്കിൽ ഹംപ് കാണാം, ഇവയ്ക്കു ഈ പേര് വരുന്നതിനു കാരണം ഈ ഹംപ്പാണ്." ,</v>
      </c>
    </row>
    <row r="28" spans="1:34">
      <c r="A28" s="13"/>
      <c r="B28" s="19"/>
      <c r="C28" s="19"/>
      <c r="D28" s="14" t="str">
        <f t="shared" si="6"/>
        <v xml:space="preserve">        teeth_count: null,</v>
      </c>
    </row>
    <row r="29" spans="1:34">
      <c r="A29" s="13"/>
      <c r="B29" s="19"/>
      <c r="C29" s="19"/>
      <c r="D29" s="14" t="str">
        <f t="shared" si="6"/>
        <v xml:space="preserve">        baleen_plate: "350 -370 ജോഡി " ,</v>
      </c>
    </row>
    <row r="30" spans="1:34">
      <c r="A30" s="13"/>
      <c r="B30" s="19"/>
      <c r="C30" s="19"/>
      <c r="D30" s="14" t="str">
        <f t="shared" si="6"/>
        <v xml:space="preserve">        throat_grooves: " നാഭി വരെ നീളുന്ന,  14 - 35  അധരമടക്കുകൾ " ,</v>
      </c>
    </row>
    <row r="31" spans="1:34">
      <c r="A31" s="13"/>
      <c r="B31" s="19"/>
      <c r="C31" s="19"/>
      <c r="D31" s="14" t="str">
        <f t="shared" si="6"/>
        <v xml:space="preserve">        seasonal_movement: "അറബിക്കടലിൽ മാത്രമായി പരിമിതപ്പെട്ടിരിക്കുന്നു " ,</v>
      </c>
    </row>
    <row r="32" spans="1:34">
      <c r="A32" s="13"/>
      <c r="B32" s="19"/>
      <c r="C32" s="19"/>
      <c r="D32" s="14" t="str">
        <f t="shared" si="6"/>
        <v xml:space="preserve">        habitat_preferance: "തീരപ്രദേശത്തും ഭൂഖണ്ഡ അരിവിലെ  കടലിലും കാണപ്പെടുന്നു." ,</v>
      </c>
    </row>
    <row r="33" spans="1:4">
      <c r="A33" s="13"/>
      <c r="B33" s="19"/>
      <c r="C33" s="19"/>
      <c r="D33" s="14" t="str">
        <f t="shared" si="6"/>
        <v xml:space="preserve">        type: "Marine Mammal" ,</v>
      </c>
    </row>
    <row r="34" spans="1:4" s="12" customFormat="1">
      <c r="A34" s="13"/>
      <c r="B34" s="19"/>
      <c r="C34" s="19"/>
      <c r="D34" s="14" t="str">
        <f t="shared" si="6"/>
        <v xml:space="preserve">    },</v>
      </c>
    </row>
    <row r="35" spans="1:4" s="12" customFormat="1">
      <c r="A35" s="13"/>
      <c r="B35" s="19"/>
      <c r="C35" s="19"/>
      <c r="D35" s="14" t="str">
        <f>F1</f>
        <v xml:space="preserve">{   </v>
      </c>
    </row>
    <row r="36" spans="1:4">
      <c r="A36" s="13"/>
      <c r="B36" s="19"/>
      <c r="C36" s="19"/>
      <c r="D36" s="14" t="str">
        <f>F2</f>
        <v xml:space="preserve">        id: "3" ,</v>
      </c>
    </row>
    <row r="37" spans="1:4">
      <c r="A37" s="13"/>
      <c r="B37" s="19"/>
      <c r="C37" s="19"/>
      <c r="D37" s="14" t="str">
        <f t="shared" ref="D37:D51" si="7">F3</f>
        <v xml:space="preserve">        scientific_name: "ബ്ലൂ വൈയിൽ " ,</v>
      </c>
    </row>
    <row r="38" spans="1:4">
      <c r="A38" s="13"/>
      <c r="B38" s="19"/>
      <c r="C38" s="19"/>
      <c r="D38" s="14" t="str">
        <f t="shared" si="7"/>
        <v xml:space="preserve">        image_path: "Blue-whale" ,</v>
      </c>
    </row>
    <row r="39" spans="1:4">
      <c r="A39" s="13"/>
      <c r="B39" s="19"/>
      <c r="C39" s="19"/>
      <c r="D39" s="14" t="str">
        <f t="shared" si="7"/>
        <v xml:space="preserve">        local_name: "നീലത്തിമിംഗലം " ,</v>
      </c>
    </row>
    <row r="40" spans="1:4">
      <c r="A40" s="13"/>
      <c r="B40" s="19"/>
      <c r="C40" s="19"/>
      <c r="D40" s="14" t="str">
        <f t="shared" si="7"/>
        <v xml:space="preserve">        IUCN_status: "EN" ,</v>
      </c>
    </row>
    <row r="41" spans="1:4">
      <c r="A41" s="13"/>
      <c r="B41" s="19"/>
      <c r="C41" s="19"/>
      <c r="D41" s="14" t="str">
        <f t="shared" si="7"/>
        <v xml:space="preserve">        description: "ചെറിയ അടയാളങ്ങളോട് കൂടിയ നീലകലർന്ന ചാരനിറമാണ് ഇവയ്ക്ക് ;   വീതിയേറിയതും അഗ്രങ്ങളിലേക്കു കൂർത്തുവരുന്നതുമായ  ഫ്ലൂക്കിൽ പ്രകടമായ തരത്തിൽ ഒരു കുഴിവ്  (നോച്ച്) കാണാം.; നീല തിമിംഗലത്തിന് വിശാലമായ ‘U’ ആകൃതിയിലുള്ള തലയുടെ  വശങ്ങളിൽ   നിന്ന് പരന്നതായി കാണുന്നു . ഒരൊറ്റ കേന്ദ്ര വരമ്പ് (central ridge) മാത്രമാണ് അവയ്ക്കുള്ളത്.  ; വ്യക്തമായ സ്പ്ലാഷ് ഗാർഡുകൾ; റോസ്ട്രത്തിൻറെ അഗ്രത്തിൽ നിന്ന് ശരീരനീളത്തിന്റെ  3/4 ഭാഗം മാറി വളരെ ചെറിയ  ചിറകും (ഡോർസൽ ഫിൻ); 260-400 ജോഡി ബലീൻ; ഏകദേശം നാഭിപ്രദേശം വരെ എത്തിനിൽക്കുന്ന 70-118 (മിക്കവാറും 90-95) അധര മടക്കുകൾ (വെൻട്രൽ പ്ലീറ്റുകൾ); പുറംകടലിൽ  കാണുന്ന ഇവ തീറ്റയ്ക്കും പ്രജനനത്തിനും വേണ്ടി തീരത്തിനടുത്തും കാണപ്പെടാറുണ്ട് ." ,</v>
      </c>
    </row>
    <row r="42" spans="1:4">
      <c r="A42" s="13"/>
      <c r="B42" s="19"/>
      <c r="C42" s="19"/>
      <c r="D42" s="14" t="str">
        <f t="shared" si="7"/>
        <v xml:space="preserve">        size: "ജനനസമയത്തെ നീളം: 7-8m, മുതിർന്നവയുടെ പരമാവധി നീളം: 25-29m, മുതിർന്നവരുടെ ഭാരം: 72,000-1,35,000 Kg" ,</v>
      </c>
    </row>
    <row r="43" spans="1:4">
      <c r="A43" s="13"/>
      <c r="B43" s="19"/>
      <c r="C43" s="19"/>
      <c r="D43" s="14" t="str">
        <f t="shared" si="7"/>
        <v xml:space="preserve">        colour_pattern: "ചെറിയ അടയാളങ്ങളോട് കൂടിയ നീലകലർന്ന ചാരനിറം " ,</v>
      </c>
    </row>
    <row r="44" spans="1:4">
      <c r="A44" s="13"/>
      <c r="B44" s="19"/>
      <c r="C44" s="19"/>
      <c r="D44" s="14" t="str">
        <f t="shared" si="7"/>
        <v xml:space="preserve">        dorsal_fin: "റോസ്ട്രത്തിൻറെ അഗ്രത്തിൽ   നിന്ന് 3/4-ൽ മാറി വളരെ ചെറിയ മുതുക് ചിറകാണ് ഇവയ്ക്കുള്ളത്." ,</v>
      </c>
    </row>
    <row r="45" spans="1:4">
      <c r="A45" s="13"/>
      <c r="B45" s="19"/>
      <c r="C45" s="19"/>
      <c r="D45" s="14" t="str">
        <f t="shared" si="7"/>
        <v xml:space="preserve">        teeth_count: null,</v>
      </c>
    </row>
    <row r="46" spans="1:4">
      <c r="A46" s="13"/>
      <c r="B46" s="19"/>
      <c r="C46" s="19"/>
      <c r="D46" s="14" t="str">
        <f t="shared" si="7"/>
        <v xml:space="preserve">        baleen_plate: "260 -400 ജോഡി " ,</v>
      </c>
    </row>
    <row r="47" spans="1:4">
      <c r="A47" s="13"/>
      <c r="B47" s="19"/>
      <c r="C47" s="19"/>
      <c r="D47" s="14" t="str">
        <f t="shared" si="7"/>
        <v xml:space="preserve">        throat_grooves: "ഏകദേശം  നാഭി വരെ നീളുന്ന,  70 - 118 (പൊതുവിൽ 90 -95)  അധരമടക്കുകൾ " ,</v>
      </c>
    </row>
    <row r="48" spans="1:4">
      <c r="A48" s="13"/>
      <c r="B48" s="19"/>
      <c r="C48" s="19"/>
      <c r="D48" s="14" t="str">
        <f t="shared" si="7"/>
        <v xml:space="preserve">        seasonal_movement: "അറബിക്കടൽ - ബംഗാൾ ഉൾക്കടൽ" ,</v>
      </c>
    </row>
    <row r="49" spans="1:4">
      <c r="A49" s="13"/>
      <c r="B49" s="19"/>
      <c r="C49" s="19"/>
      <c r="D49" s="14" t="str">
        <f t="shared" si="7"/>
        <v xml:space="preserve">        habitat_preferance: "സാധാരണയായി പുറം കടലിൽ കാണപ്പെടുന്ന ഇവ , ആഹാരസമ്പാതനത്തിനും    പ്രജനനത്തിനുമായി തീരകടലിലും എത്തുന്നു . അറബിക്കടലിൽ ഒരുപക്ഷെ പിഗ്മി ബ്ലൂ തിമിംഗലത്തിൻറെ സാന്നിദ്ധ്യവുമുണ്ടാവാം" ,</v>
      </c>
    </row>
    <row r="50" spans="1:4">
      <c r="A50" s="13"/>
      <c r="B50" s="19"/>
      <c r="C50" s="19"/>
      <c r="D50" s="14" t="str">
        <f t="shared" si="7"/>
        <v xml:space="preserve">        type: "Marine Mammal" ,</v>
      </c>
    </row>
    <row r="51" spans="1:4" s="12" customFormat="1">
      <c r="A51" s="13"/>
      <c r="B51" s="19"/>
      <c r="C51" s="19"/>
      <c r="D51" s="14" t="str">
        <f t="shared" si="7"/>
        <v xml:space="preserve">    },</v>
      </c>
    </row>
    <row r="52" spans="1:4" s="12" customFormat="1">
      <c r="A52" s="13"/>
      <c r="B52" s="19"/>
      <c r="C52" s="19"/>
      <c r="D52" s="14" t="str">
        <f>G1</f>
        <v xml:space="preserve">{   </v>
      </c>
    </row>
    <row r="53" spans="1:4">
      <c r="A53" s="13"/>
      <c r="B53" s="19"/>
      <c r="C53" s="19"/>
      <c r="D53" s="14" t="str">
        <f t="shared" ref="D53:D68" si="8">G2</f>
        <v xml:space="preserve">        id: "4" ,</v>
      </c>
    </row>
    <row r="54" spans="1:4">
      <c r="A54" s="13"/>
      <c r="B54" s="19"/>
      <c r="C54" s="19"/>
      <c r="D54" s="14" t="str">
        <f t="shared" si="8"/>
        <v xml:space="preserve">        scientific_name: "ബ്രൈഡിയ്‌സ് വെയിൽ   " ,</v>
      </c>
    </row>
    <row r="55" spans="1:4">
      <c r="A55" s="13"/>
      <c r="B55" s="19"/>
      <c r="C55" s="19"/>
      <c r="D55" s="14" t="str">
        <f t="shared" si="8"/>
        <v xml:space="preserve">        image_path: "Brydes-whale" ,</v>
      </c>
    </row>
    <row r="56" spans="1:4">
      <c r="A56" s="13"/>
      <c r="B56" s="19"/>
      <c r="C56" s="19"/>
      <c r="D56" s="14" t="str">
        <f t="shared" si="8"/>
        <v xml:space="preserve">        local_name: "ബ്രൈഡിയ്‌സ് തിമിംഗലം " ,</v>
      </c>
    </row>
    <row r="57" spans="1:4">
      <c r="A57" s="13"/>
      <c r="B57" s="19"/>
      <c r="C57" s="19"/>
      <c r="D57" s="14" t="str">
        <f t="shared" si="8"/>
        <v xml:space="preserve">        IUCN_status: "LC" ,</v>
      </c>
    </row>
    <row r="58" spans="1:4">
      <c r="A58" s="13"/>
      <c r="B58" s="19"/>
      <c r="C58" s="19"/>
      <c r="D58" s="14" t="str">
        <f t="shared" si="8"/>
        <v xml:space="preserve">        description: "ഇരുണ്ട ചാരനിറം; മെലിഞ്ഞ ശരീരം; വീതിയേറിയ  ഫ്ലൂക്കിന് നേരെയുള്ള വളവില്ലാത്ത വശങ്ങളാണ് ; കൂർത്ത ആകൃതിയിലുള്ള തലയിലെ റോസ്ട്രത്തിന്   മൂന്ന് വരമ്പുകളുണ്ട്. റോസ്ട്രത്തിന്റെ അഗ്രത്തിൽ നിന്ന് ശരീരത്തിന്റെ ¾ ഭാഗം മാറി അരിവാളിന്റെ ആകൃതിയിലുള്ള മുതുക് ചിറക്  (ഡോർസൽ ഫിൻ); 250-370 ജോഡി ബലീൻ; 40-70 അധര മടക്കുകൾ (വെൻട്രൽ പ്ലീറ്റുകൾ) (അറബിക്കടലിൽ കാണുന്നവയ്ക്ക്  42-54) നാഭിപ്രദേശം വരെയോ അതിന് തുടർച്ചയായോ കാണപ്പെടുന്നു.  പുറംകടലിലും  തീരത്തിനടുത്തും ഇവയെ കാണപ്പെടുന്നു   " ,</v>
      </c>
    </row>
    <row r="59" spans="1:4">
      <c r="A59" s="13"/>
      <c r="B59" s="19"/>
      <c r="C59" s="19"/>
      <c r="D59" s="14" t="str">
        <f t="shared" si="8"/>
        <v xml:space="preserve">        size: "ജനനസമയത്തെ നീളം: 4m, മുതിർന്നവയുടെ പരമാവധി നീളം: 15-16.5m, മുതിർന്നവരുടെ ഭാരം: 40,000 Kg" ,</v>
      </c>
    </row>
    <row r="60" spans="1:4">
      <c r="A60" s="13"/>
      <c r="B60" s="19"/>
      <c r="C60" s="19"/>
      <c r="D60" s="14" t="str">
        <f t="shared" si="8"/>
        <v xml:space="preserve">        colour_pattern: "ഇരുണ്ട ചാരനിറം " ,</v>
      </c>
    </row>
    <row r="61" spans="1:4">
      <c r="A61" s="13"/>
      <c r="B61" s="19"/>
      <c r="C61" s="19"/>
      <c r="D61" s="14" t="str">
        <f t="shared" si="8"/>
        <v xml:space="preserve">        dorsal_fin: "റോസ്ട്രത്തിൻറെ അഗ്രത്തിൽ   നിന്ന് 3/4-ൽ മാറി വളരെ ഉയരമുള്ളതും വളഞ്ഞതുമായ മുതുക് ചിറകാണ് ഇവയ്ക്കുള്ളത്.  " ,</v>
      </c>
    </row>
    <row r="62" spans="1:4">
      <c r="A62" s="13"/>
      <c r="B62" s="19"/>
      <c r="C62" s="19"/>
      <c r="D62" s="14" t="str">
        <f t="shared" si="8"/>
        <v xml:space="preserve">        teeth_count: null,</v>
      </c>
    </row>
    <row r="63" spans="1:4">
      <c r="A63" s="13"/>
      <c r="B63" s="19"/>
      <c r="C63" s="19"/>
      <c r="D63" s="14" t="str">
        <f t="shared" si="8"/>
        <v xml:space="preserve">        baleen_plate: "250 - 370 ജോഡി " ,</v>
      </c>
    </row>
    <row r="64" spans="1:4">
      <c r="A64" s="13"/>
      <c r="B64" s="19"/>
      <c r="C64" s="19"/>
      <c r="D64" s="14" t="str">
        <f t="shared" si="8"/>
        <v xml:space="preserve">        throat_grooves: "നാഭി വരെയോ നാഭിക്കു അപ്പുറത്തേക്കോ നീളുന്ന 40 -70 (അറബിക്കടലിൽ കാണുന്നവയ്ക്ക് 42 -54 )അധര മടക്കുക്കൾ " ,</v>
      </c>
    </row>
    <row r="65" spans="1:4">
      <c r="A65" s="13"/>
      <c r="B65" s="19"/>
      <c r="C65" s="19"/>
      <c r="D65" s="14" t="str">
        <f t="shared" si="8"/>
        <v xml:space="preserve">        seasonal_movement: "സ്ഥിരവാസി" ,</v>
      </c>
    </row>
    <row r="66" spans="1:4">
      <c r="A66" s="13"/>
      <c r="B66" s="19"/>
      <c r="C66" s="19"/>
      <c r="D66" s="14" t="str">
        <f t="shared" si="8"/>
        <v xml:space="preserve">        habitat_preferance: "പുറം കടലിലും തീരക്കടലിലും കാണപ്പെടുന്നു.  " ,</v>
      </c>
    </row>
    <row r="67" spans="1:4">
      <c r="A67" s="13"/>
      <c r="B67" s="19"/>
      <c r="C67" s="19"/>
      <c r="D67" s="14" t="str">
        <f t="shared" si="8"/>
        <v xml:space="preserve">        type: "Marine Mammal" ,</v>
      </c>
    </row>
    <row r="68" spans="1:4" s="12" customFormat="1">
      <c r="A68" s="13"/>
      <c r="B68" s="19"/>
      <c r="C68" s="19"/>
      <c r="D68" s="14" t="str">
        <f t="shared" si="8"/>
        <v xml:space="preserve">    },</v>
      </c>
    </row>
    <row r="69" spans="1:4" s="12" customFormat="1">
      <c r="A69" s="13"/>
      <c r="B69" s="19"/>
      <c r="C69" s="19"/>
      <c r="D69" s="14" t="str">
        <f>H1</f>
        <v xml:space="preserve">{   </v>
      </c>
    </row>
    <row r="70" spans="1:4">
      <c r="A70" s="13"/>
      <c r="B70" s="19"/>
      <c r="C70" s="19"/>
      <c r="D70" s="14" t="str">
        <f t="shared" ref="D70:D85" si="9">H2</f>
        <v xml:space="preserve">        id: "5" ,</v>
      </c>
    </row>
    <row r="71" spans="1:4">
      <c r="A71" s="13"/>
      <c r="B71" s="19"/>
      <c r="C71" s="19"/>
      <c r="D71" s="14" t="str">
        <f t="shared" si="9"/>
        <v xml:space="preserve">        scientific_name: "ഓമൂറസ് വൈയിൽ " ,</v>
      </c>
    </row>
    <row r="72" spans="1:4">
      <c r="A72" s="13"/>
      <c r="B72" s="19"/>
      <c r="C72" s="19"/>
      <c r="D72" s="14" t="str">
        <f t="shared" si="9"/>
        <v xml:space="preserve">        image_path: "Omuras-whale" ,</v>
      </c>
    </row>
    <row r="73" spans="1:4">
      <c r="A73" s="13"/>
      <c r="B73" s="19"/>
      <c r="C73" s="19"/>
      <c r="D73" s="14" t="str">
        <f t="shared" si="9"/>
        <v xml:space="preserve">        local_name: "ഓമൂറസ് തിമിംഗലം " ,</v>
      </c>
    </row>
    <row r="74" spans="1:4">
      <c r="A74" s="13"/>
      <c r="B74" s="19"/>
      <c r="C74" s="19"/>
      <c r="D74" s="14" t="str">
        <f t="shared" si="9"/>
        <v xml:space="preserve">        IUCN_status: "DD" ,</v>
      </c>
    </row>
    <row r="75" spans="1:4">
      <c r="A75" s="13"/>
      <c r="B75" s="19"/>
      <c r="C75" s="19"/>
      <c r="D75" s="14" t="str">
        <f t="shared" si="9"/>
        <v xml:space="preserve">        description: "ശരീരത്തിന് രണ്ട് തരത്തിലുള്ള  നിറഭേദങ്ങൾ ; മേൽഭാഗത്തിന് ഇരുണ്ട നിറവും അടിവശത്തിന് ഇളം നിറവുമാണ്; ചെറുതും തോണിയുടെ ആകൃതിപോലെയുള്ള  ശരീരഘടന ; 'V' ആകൃതിയിലുള്ള തല; പ്രകടമായി കാണാൻ കഴിയുന്ന തരത്തിൽ ഒരൊറ്റ  സെൻട്രൽ റിഡ്ജ്; മുതുകു ചിറകുകളുടെ ഇരുവശങ്ങളിലുമായി ഇളം നിറത്തിലുള്ള ക്രമരഹിതമായ ഷെവർണുകൾ, വലത് ഷെവ്റോൺ  കൂടുതൽ പ്രകടമായി കാണാം ; വലതുവശത്ത് പ്രകടമായ അഗ്നിജ്വാല പോലെ അടയാളങ്ങൾ കാണാം അതിൽ 2 -3 വരകൾ രണ്ടായി വിഭജിച്ചു  കണ്ണിനു മുകളിലൂടെ പുറകുവശം വരെ നീളുന്നു.  താടിയെല്ലിന്റെ വലത്തെ   വശത്തിന്   വെള്ളനിറമാണ് ; ഫ്ലിപ്പറിന്റെ  മുൻവശത്തെ അരികുകളും ഉൾവശത്തെ പ്രതലവും വെള്ളനിറമാണ് ; വളവില്ലാത്ത  വശങ്ങളോട് കൂടിയ വീതിയേറിയ  ഫ്ലൂക്ക്. തിമിംഗലം വെള്ളത്തിന്റെ ഉപരിതലത്തിലേക്കു എത്തുമ്പോൾ  അരിവാളിന്റെ ആകൃതിയിലുള്ള മുതുക് ചിറകും  (ഡോർസൽ ഫിൻ), നാസികാഗ്രഹവും( ബ്ലോ ഹോൾ) ദൃശ്യമാണ്; റോസ്ട്രത്തിന്റെ അഗ്രത്തിൽ നിന്ന് ശരീരത്തിന്റെ ¾ ഭാഗം  മാറിയാണ് മുതുകു ചിറകുകൾ കാണുന്നത്. 180-210 ജോഡി ഹ്രസ്വവും വീതിയേറിയതുമയുള്ള  ബലീൻ, മുൻവശത്തിന്  മഞ്ഞ വെള്ള നിറവും  പുറകിലേക്ക്  കറുപ്പ് നിറവുമാണ്. നാഭിപ്രദേശം കഴിഞ്ഞു നീളുന്ന  80-90 അധര മടക്കുകൾ വെൻട്രൽ പ്ലീറ്റുകൾ കാണാവുന്നതാണ്. തീരക്കടലിലും 202 മീറ്റർ വരെ ആഴം കുറഞ്ഞ ഷെൽഫ് -കളിലും ഇവയെ കാണാം.  " ,</v>
      </c>
    </row>
    <row r="76" spans="1:4">
      <c r="A76" s="13"/>
      <c r="B76" s="19"/>
      <c r="C76" s="19"/>
      <c r="D76" s="14" t="str">
        <f t="shared" si="9"/>
        <v xml:space="preserve">        size: "ജനനസമയത്തെ നീളം: 3.5-4m, മുതിർന്നവയുടെ പരമാവധി നീളം: 9.6-11.5m, മുതിർന്നവരുടെ ഭാരം: 20,000 Kg" ,</v>
      </c>
    </row>
    <row r="77" spans="1:4">
      <c r="A77" s="13"/>
      <c r="B77" s="19"/>
      <c r="C77" s="19"/>
      <c r="D77" s="14" t="str">
        <f t="shared" si="9"/>
        <v xml:space="preserve">        colour_pattern: "ഇരുണ്ട മുകൾ ഭാഗവും  ഇളം നിറത്തിലുള്ള അടിഭാഗവുമായി ശരീരത്തിന് രണ്ടും നിറഭേദങ്ങൾ കാണാം " ,</v>
      </c>
    </row>
    <row r="78" spans="1:4">
      <c r="A78" s="13"/>
      <c r="B78" s="19"/>
      <c r="C78" s="19"/>
      <c r="D78" s="14" t="str">
        <f t="shared" si="9"/>
        <v xml:space="preserve">        dorsal_fin: "തിമിംഗലം ഉപരിതലത്തിൽ എത്തുമ്പോൾ  നാസികാഗ്രത്തിനൊപ്പം അരിവാളിന്റെ ആകൃതിയിൽ  പുറകിലേക്ക് ചരിഞ്ഞ  മുതുകു ചിറക് ദൃശ്യമാണ്. റോസ്‌ട്രത്തിൻറെ അഗ്രത്തിൽ  നിന്ന് ശരീരത്തിൻറെ 3/4-ൽ ഭാഗം മാറിയാണ് ചിറകു കാണുന്നത്. " ,</v>
      </c>
    </row>
    <row r="79" spans="1:4">
      <c r="A79" s="13"/>
      <c r="B79" s="19"/>
      <c r="C79" s="19"/>
      <c r="D79" s="14" t="str">
        <f t="shared" si="9"/>
        <v xml:space="preserve">        teeth_count: null,</v>
      </c>
    </row>
    <row r="80" spans="1:4">
      <c r="A80" s="13"/>
      <c r="B80" s="19"/>
      <c r="C80" s="19"/>
      <c r="D80" s="14" t="str">
        <f t="shared" si="9"/>
        <v xml:space="preserve">        baleen_plate: "180-210 ജോഡി നീളം കുറഞ്ഞതും  വലിപ്പമേറിയതുമായ ബലീൻ, മുൻവശത്ത് മഞ്ഞകലർന്ന വെള്ളയും പിന്നിൽ കറുപ്പുനിറവുമാണ്. " ,</v>
      </c>
    </row>
    <row r="81" spans="1:4">
      <c r="A81" s="13"/>
      <c r="B81" s="19"/>
      <c r="C81" s="19"/>
      <c r="D81" s="14" t="str">
        <f t="shared" si="9"/>
        <v xml:space="preserve">        throat_grooves: "നാഭി പ്രദേശം കഴിഞ്ഞും നീളുന്ന 80-90 അധര മടക്കുകൾ " ,</v>
      </c>
    </row>
    <row r="82" spans="1:4">
      <c r="A82" s="13"/>
      <c r="B82" s="19"/>
      <c r="C82" s="19"/>
      <c r="D82" s="14" t="str">
        <f t="shared" si="9"/>
        <v xml:space="preserve">        seasonal_movement: "ലഭ്യമല്ല" ,</v>
      </c>
    </row>
    <row r="83" spans="1:4">
      <c r="A83" s="13"/>
      <c r="B83" s="19"/>
      <c r="C83" s="19"/>
      <c r="D83" s="14" t="str">
        <f t="shared" si="9"/>
        <v xml:space="preserve">        habitat_preferance: "തീരക്കടലിലെ  ഭൂഖണ്ഡ അരിവുകളിൽ  ഏകദേശം 202 മീറ്റർ താഴ്ചയുള്ള  ആഴം കുറഞ്ഞ  പ്രദേശങ്ങളിലാണ് ഇവ കണ്ടുവരുന്നത്" ,</v>
      </c>
    </row>
    <row r="84" spans="1:4">
      <c r="A84" s="13"/>
      <c r="B84" s="19"/>
      <c r="C84" s="19"/>
      <c r="D84" s="14" t="str">
        <f t="shared" si="9"/>
        <v xml:space="preserve">        type: "Marine Mammal" ,</v>
      </c>
    </row>
    <row r="85" spans="1:4" s="12" customFormat="1">
      <c r="A85" s="13"/>
      <c r="B85" s="19"/>
      <c r="C85" s="19"/>
      <c r="D85" s="14" t="str">
        <f t="shared" si="9"/>
        <v xml:space="preserve">    },</v>
      </c>
    </row>
    <row r="86" spans="1:4" s="12" customFormat="1">
      <c r="A86" s="13"/>
      <c r="B86" s="19"/>
      <c r="C86" s="19"/>
      <c r="D86" s="14" t="str">
        <f>I1</f>
        <v xml:space="preserve">{   </v>
      </c>
    </row>
    <row r="87" spans="1:4">
      <c r="A87" s="13"/>
      <c r="B87" s="19"/>
      <c r="C87" s="19"/>
      <c r="D87" s="14" t="str">
        <f t="shared" ref="D87:D102" si="10">I2</f>
        <v xml:space="preserve">        id: "6" ,</v>
      </c>
    </row>
    <row r="88" spans="1:4">
      <c r="A88" s="13"/>
      <c r="B88" s="19"/>
      <c r="C88" s="19"/>
      <c r="D88" s="14" t="str">
        <f t="shared" si="10"/>
        <v xml:space="preserve">        scientific_name: "ലോങ്മാൻസ്  ബീകിഡ്  വൈയിൽ   " ,</v>
      </c>
    </row>
    <row r="89" spans="1:4">
      <c r="A89" s="13"/>
      <c r="B89" s="19"/>
      <c r="C89" s="19"/>
      <c r="D89" s="14" t="str">
        <f t="shared" si="10"/>
        <v xml:space="preserve">        image_path: "Longmans-beaked-whale" ,</v>
      </c>
    </row>
    <row r="90" spans="1:4">
      <c r="A90" s="13"/>
      <c r="B90" s="19"/>
      <c r="C90" s="19"/>
      <c r="D90" s="14" t="str">
        <f t="shared" si="10"/>
        <v xml:space="preserve">        local_name: "" ,</v>
      </c>
    </row>
    <row r="91" spans="1:4">
      <c r="A91" s="13"/>
      <c r="B91" s="19"/>
      <c r="C91" s="19"/>
      <c r="D91" s="14" t="str">
        <f t="shared" si="10"/>
        <v xml:space="preserve">        IUCN_status: "DD" ,</v>
      </c>
    </row>
    <row r="92" spans="1:4">
      <c r="A92" s="13"/>
      <c r="B92" s="19"/>
      <c r="C92" s="19"/>
      <c r="D92" s="14" t="str">
        <f t="shared" si="10"/>
        <v xml:space="preserve">        description: "മെലിഞ്ഞ ആകൃതിയിലുള്ള ശരീരം; പ്രകടമായി കാണാവുന്ന  കൊക്ക് (ചുണ്ട് ); വരിവരിയായുള്ള റേക്ക് മാർക്കുകൾ ഇല്ല; തള്ളിനിൽക്കുന്ന നെറ്റിത്തടം, കൊക്കിനും മെലോൺ ( melon;) ഇടയിൽ ഒരു മടക്ക് കാണാം; ഫ്ലൂക്കുകളിൽ കുഴിവ് ( notch) കാണാറില്ല ; ചെറിയ കൂർത്ത അഗ്രമില്ലാത്ത ഫ്ലിപ്പറുകൾ; മുന്നിലേക്ക് നിൽക്കുന്ന അഗ്രങ്ങളോട് കൂടിയ  നാസികാഗ്രം (ബ്ലോ ഹോൾ )   " ,</v>
      </c>
    </row>
    <row r="93" spans="1:4">
      <c r="A93" s="13"/>
      <c r="B93" s="19"/>
      <c r="C93" s="19"/>
      <c r="D93" s="14" t="str">
        <f t="shared" si="10"/>
        <v xml:space="preserve">        size: "ജനനസമയത്തെ നീളം: 2.9m, മുതിർന്നവയുടെ പരമാവധി നീളം: 6.5m, മുതിർന്നവരുടെ ഭാരം: Unknown" ,</v>
      </c>
    </row>
    <row r="94" spans="1:4">
      <c r="A94" s="13"/>
      <c r="B94" s="19"/>
      <c r="C94" s="19"/>
      <c r="D94" s="14" t="str">
        <f t="shared" si="10"/>
        <v xml:space="preserve">        colour_pattern: "ശരീരത്തിന്റെ മുകൾഭാഗം ചാരനിറം മുതൽ തവിട്ട് കലർന്ന ചാരനിറവുമാണ് . വശങ്ങളും അടിവയറും തലയും ഇളം നിറമായിരിക്കും. പലപ്പോഴും, കുക്കി കട്ടർ സ്രാവുകൾ  മൂലമുണ്ടാകുന്ന  വെളുത്ത പാടുകൾ ശരീരത്തിൽ കാണാം." ,</v>
      </c>
    </row>
    <row r="95" spans="1:4">
      <c r="A95" s="13"/>
      <c r="B95" s="19"/>
      <c r="C95" s="19"/>
      <c r="D95" s="14" t="str">
        <f t="shared" si="10"/>
        <v xml:space="preserve">        dorsal_fin: "ശരീരത്തിൻറെ   മധ്യഭാഗത്തിന് അല്പം മാറി  താരതമ്യേന ഉയരമുള്ളതും അരിവാൾ പോലെ വളഞ്ഞതുമായ  മുതുക് ചിറക്    " ,</v>
      </c>
    </row>
    <row r="96" spans="1:4">
      <c r="A96" s="13"/>
      <c r="B96" s="19"/>
      <c r="C96" s="19"/>
      <c r="D96" s="14" t="str">
        <f t="shared" si="10"/>
        <v xml:space="preserve">        teeth_count: "പുറത്തു കാണാത്ത വിധം മോണയിൽ ഒരു  ജോടി പല്ലുകൾ " ,</v>
      </c>
    </row>
    <row r="97" spans="1:4">
      <c r="A97" s="13"/>
      <c r="B97" s="19"/>
      <c r="C97" s="19"/>
      <c r="D97" s="14" t="str">
        <f t="shared" si="10"/>
        <v xml:space="preserve">        baleen_plate: null,</v>
      </c>
    </row>
    <row r="98" spans="1:4">
      <c r="A98" s="13"/>
      <c r="B98" s="19"/>
      <c r="C98" s="19"/>
      <c r="D98" s="14" t="str">
        <f t="shared" si="10"/>
        <v xml:space="preserve">        throat_grooves: "V  - ആകൃതിയിലുള്ള അധരമടക്കുകൾ " ,</v>
      </c>
    </row>
    <row r="99" spans="1:4">
      <c r="A99" s="13"/>
      <c r="B99" s="19"/>
      <c r="C99" s="19"/>
      <c r="D99" s="14" t="str">
        <f t="shared" si="10"/>
        <v xml:space="preserve">        seasonal_movement: "ലഭ്യമല്ല" ,</v>
      </c>
    </row>
    <row r="100" spans="1:4">
      <c r="A100" s="13"/>
      <c r="B100" s="19"/>
      <c r="C100" s="19"/>
      <c r="D100" s="14" t="str">
        <f t="shared" si="10"/>
        <v xml:space="preserve">        habitat_preferance: "പുറം കടലിലും ആഴക്കടലിലും ഇവയെ കണ്ടുവരുന്നു." ,</v>
      </c>
    </row>
    <row r="101" spans="1:4">
      <c r="A101" s="13"/>
      <c r="B101" s="19"/>
      <c r="C101" s="19"/>
      <c r="D101" s="14" t="str">
        <f t="shared" si="10"/>
        <v xml:space="preserve">        type: "Marine Mammal" ,</v>
      </c>
    </row>
    <row r="102" spans="1:4">
      <c r="A102" s="13"/>
      <c r="B102" s="19"/>
      <c r="C102" s="19"/>
      <c r="D102" s="14" t="str">
        <f t="shared" si="10"/>
        <v xml:space="preserve">    },</v>
      </c>
    </row>
    <row r="103" spans="1:4">
      <c r="A103" s="13"/>
      <c r="B103" s="19"/>
      <c r="C103" s="19"/>
      <c r="D103" s="14" t="str">
        <f>J1</f>
        <v xml:space="preserve">{   </v>
      </c>
    </row>
    <row r="104" spans="1:4">
      <c r="A104" s="13"/>
      <c r="B104" s="19"/>
      <c r="C104" s="19"/>
      <c r="D104" s="14" t="str">
        <f t="shared" ref="D104:D119" si="11">J2</f>
        <v xml:space="preserve">        id: "7" ,</v>
      </c>
    </row>
    <row r="105" spans="1:4">
      <c r="A105" s="13"/>
      <c r="B105" s="19"/>
      <c r="C105" s="19"/>
      <c r="D105" s="14" t="str">
        <f t="shared" si="11"/>
        <v xml:space="preserve">        scientific_name: "ഡെറാനിയഗലാസ്  ബിക്കിഡ്‌ വെയിൽ  " ,</v>
      </c>
    </row>
    <row r="106" spans="1:4">
      <c r="A106" s="13"/>
      <c r="B106" s="19"/>
      <c r="C106" s="19"/>
      <c r="D106" s="14" t="str">
        <f t="shared" si="11"/>
        <v xml:space="preserve">        image_path: "Deraniyagalas-beaked-Whale" ,</v>
      </c>
    </row>
    <row r="107" spans="1:4">
      <c r="A107" s="13"/>
      <c r="B107" s="19"/>
      <c r="C107" s="19"/>
      <c r="D107" s="14" t="str">
        <f t="shared" si="11"/>
        <v xml:space="preserve">        local_name: "ഡെറാനിയഗലാസ്  ബിക്കിഡ്‌ തിമിംഗലം " ,</v>
      </c>
    </row>
    <row r="108" spans="1:4">
      <c r="A108" s="13"/>
      <c r="B108" s="19"/>
      <c r="C108" s="19"/>
      <c r="D108" s="14" t="str">
        <f t="shared" si="11"/>
        <v xml:space="preserve">        IUCN_status: "DD" ,</v>
      </c>
    </row>
    <row r="109" spans="1:4">
      <c r="A109" s="13"/>
      <c r="B109" s="19"/>
      <c r="C109" s="19"/>
      <c r="D109" s="14" t="str">
        <f t="shared" si="11"/>
        <v xml:space="preserve">        description: "സ്പിൻഡിൽ ആകൃതിയിലുള്ള ശരീരവും ചെറിയ ഇടുങ്ങിയ ഫ്ലിപ്പറുകളും. മൗത് ലൈൻ മുൻഭാഗം മുതൽ പിന്നിൽ വരെ വളഞ്ഞിരിക്കുന്നു അതുപോലെ പിൻഭാഗത്തേക്കു എത്തുമ്പോൾ മൗത് ലൈൻ ആർച്ചു പോലെ വളഞ്ഞു വരുന്നു. പ്രകടമായി കാണാൻ കഴിയാത്ത നെറ്റിത്തടം. ചന്ദ്രക്കലയുടെ ആകൃതിയിലുള്ള നാസികാഗ്രത്തിൻറെ (ബ്ലോ ഹോൾ ) രണ്ടു അഗ്രവും മുന്നോട്ടു വളഞ്ഞു നിൽക്കുന്നു .   " ,</v>
      </c>
    </row>
    <row r="110" spans="1:4">
      <c r="A110" s="13"/>
      <c r="B110" s="19"/>
      <c r="C110" s="19"/>
      <c r="D110" s="14" t="str">
        <f t="shared" si="11"/>
        <v xml:space="preserve">        size: "ജനനസമയത്തെ നീളം: 2m, മുതിർന്നവയുടെ പരമാവധി നീളം: 3.9-4.8m, മുതിർന്നവരുടെ ഭാരം: Unknown" ,</v>
      </c>
    </row>
    <row r="111" spans="1:4">
      <c r="A111" s="13"/>
      <c r="B111" s="19"/>
      <c r="C111" s="19"/>
      <c r="D111" s="14" t="str">
        <f t="shared" si="11"/>
        <v xml:space="preserve">        colour_pattern: "വെളുത്ത പാടുകളോട് കൂടിയ  ചാരനിറം. താഴത്തെ താടിയെല്ലിന്റെ അഗ്രം വെളുത്തനിറത്തിലാണ്." ,</v>
      </c>
    </row>
    <row r="112" spans="1:4">
      <c r="A112" s="13"/>
      <c r="B112" s="19"/>
      <c r="C112" s="19"/>
      <c r="D112" s="14" t="str">
        <f t="shared" si="11"/>
        <v xml:space="preserve">        dorsal_fin: "ചെറിയ അരിവാൾ പോലെ വളഞ്ഞതുമായ  മുതുക് ചിറക്    റോസ്‌ട്രത്തിൻറെ അഗ്രത്തിൽ  നിന്ന് ശരീരത്തിൻറെ ⅔ - ന്ന്  ഭാഗം  മാറിയാണ് ചിറകു കാണുന്നത്.   " ,</v>
      </c>
    </row>
    <row r="113" spans="1:4">
      <c r="A113" s="13"/>
      <c r="B113" s="19"/>
      <c r="C113" s="19"/>
      <c r="D113" s="14" t="str">
        <f t="shared" si="11"/>
        <v xml:space="preserve">        teeth_count: "ആൺ തിമിംഗലത്തിന്   കീഴ്ത്താടിയിൽ  നിന്ന് മുന്നിലേക്ക്    തള്ളിനിൽക്കുന്ന     കോണാകൃതിയിലുള്ള ഒരു ജോടി കൊമ്പുകൾ  കാണാം " ,</v>
      </c>
    </row>
    <row r="114" spans="1:4">
      <c r="A114" s="13"/>
      <c r="B114" s="19"/>
      <c r="C114" s="19"/>
      <c r="D114" s="14" t="str">
        <f t="shared" si="11"/>
        <v xml:space="preserve">        baleen_plate: null,</v>
      </c>
    </row>
    <row r="115" spans="1:4">
      <c r="A115" s="13"/>
      <c r="B115" s="19"/>
      <c r="C115" s="19"/>
      <c r="D115" s="14" t="str">
        <f t="shared" si="11"/>
        <v xml:space="preserve">        throat_grooves: "V  - ആകൃതിയിലുള്ള അധരമടക്കുകൾ " ,</v>
      </c>
    </row>
    <row r="116" spans="1:4">
      <c r="A116" s="13"/>
      <c r="B116" s="19"/>
      <c r="C116" s="19"/>
      <c r="D116" s="14" t="str">
        <f t="shared" si="11"/>
        <v xml:space="preserve">        seasonal_movement: "ലഭ്യമല്ല" ,</v>
      </c>
    </row>
    <row r="117" spans="1:4">
      <c r="A117" s="13"/>
      <c r="B117" s="19"/>
      <c r="C117" s="19"/>
      <c r="D117" s="14" t="str">
        <f t="shared" si="11"/>
        <v xml:space="preserve">        habitat_preferance: "ഇവയുടെ വിന്യാസത്തെ കുറിച്ച് വ്യക്തമായ അറിവുകൾ ലഭ്യമല്ല , പുറംകടലിലും ആഴക്കടലിലും ഇവ കാണപ്പെടാറുണ്ട്. " ,</v>
      </c>
    </row>
    <row r="118" spans="1:4">
      <c r="A118" s="13"/>
      <c r="B118" s="19"/>
      <c r="C118" s="19"/>
      <c r="D118" s="14" t="str">
        <f t="shared" si="11"/>
        <v xml:space="preserve">        type: "Marine Mammal" ,</v>
      </c>
    </row>
    <row r="119" spans="1:4">
      <c r="A119" s="13"/>
      <c r="B119" s="19"/>
      <c r="C119" s="19"/>
      <c r="D119" s="14" t="str">
        <f t="shared" si="11"/>
        <v xml:space="preserve">    },</v>
      </c>
    </row>
    <row r="120" spans="1:4">
      <c r="A120" s="13"/>
      <c r="B120" s="19"/>
      <c r="C120" s="19"/>
      <c r="D120" s="14" t="str">
        <f>K1</f>
        <v xml:space="preserve">{   </v>
      </c>
    </row>
    <row r="121" spans="1:4">
      <c r="A121" s="13"/>
      <c r="B121" s="19"/>
      <c r="C121" s="19"/>
      <c r="D121" s="14" t="str">
        <f t="shared" ref="D121:D136" si="12">K2</f>
        <v xml:space="preserve">        id: "8" ,</v>
      </c>
    </row>
    <row r="122" spans="1:4">
      <c r="A122" s="13"/>
      <c r="B122" s="19"/>
      <c r="C122" s="19"/>
      <c r="D122" s="14" t="str">
        <f t="shared" si="12"/>
        <v xml:space="preserve">        scientific_name: "ജിങ്കോ ടൂത്തിഡ് ബീകിഡ്   വെയിൽ " ,</v>
      </c>
    </row>
    <row r="123" spans="1:4">
      <c r="A123" s="13"/>
      <c r="B123" s="19"/>
      <c r="C123" s="19"/>
      <c r="D123" s="14" t="str">
        <f t="shared" si="12"/>
        <v xml:space="preserve">        image_path: "Ginkgo-toothed-beaked-whale" ,</v>
      </c>
    </row>
    <row r="124" spans="1:4">
      <c r="A124" s="13"/>
      <c r="B124" s="19"/>
      <c r="C124" s="19"/>
      <c r="D124" s="14" t="str">
        <f t="shared" si="12"/>
        <v xml:space="preserve">        local_name: "ജിങ്കോ ടൂത്തിഡ് ബീകിഡ്   തിമിംഗലം " ,</v>
      </c>
    </row>
    <row r="125" spans="1:4">
      <c r="A125" s="13"/>
      <c r="B125" s="19"/>
      <c r="C125" s="19"/>
      <c r="D125" s="14" t="str">
        <f t="shared" si="12"/>
        <v xml:space="preserve">        IUCN_status: "DD" ,</v>
      </c>
    </row>
    <row r="126" spans="1:4">
      <c r="A126" s="13"/>
      <c r="B126" s="19"/>
      <c r="C126" s="19"/>
      <c r="D126" s="14" t="str">
        <f t="shared" si="12"/>
        <v xml:space="preserve">        description: "സ്പിൻഡിൽ ആകൃതിയിലുള്ള ശരീരവും ചെറിയ വീതി കുറഞ്ഞ  ഫ്ലിപ്പറുകളും. ചെറിയ തല, ആൺ തിമിംഗലങ്ങളുടെ മൗത്ലൈൻ (mouthline) വളഞ്ഞു കാണപ്പെടുന്നു     " ,</v>
      </c>
    </row>
    <row r="127" spans="1:4">
      <c r="A127" s="13"/>
      <c r="B127" s="19"/>
      <c r="C127" s="19"/>
      <c r="D127" s="14" t="str">
        <f t="shared" si="12"/>
        <v xml:space="preserve">        size: "ജനനസമയത്തെ നീളം: 2-2.5m, മുതിർന്നവയുടെ പരമാവധി നീളം: 5.3m, മുതിർന്നവരുടെ ഭാരം: Unknown" ,</v>
      </c>
    </row>
    <row r="128" spans="1:4">
      <c r="A128" s="13"/>
      <c r="B128" s="19"/>
      <c r="C128" s="19"/>
      <c r="D128" s="14" t="str">
        <f t="shared" si="12"/>
        <v xml:space="preserve">        colour_pattern: "ശരീരത്തിന് ഇരുണ്ട  ചാരനിറം മുതൽ കറുപ്പ് വരെയാവാം . റോസ്‌ട്രത്തിന്റെ  അഗ്രം  വെളുത്തനിറമാണ്. മുതിർന്നവരുടെ ശരീരത്തിൽ  വെളുത്ത പാടുകൾ കാണാം." ,</v>
      </c>
    </row>
    <row r="129" spans="1:4">
      <c r="A129" s="13"/>
      <c r="B129" s="19"/>
      <c r="C129" s="19"/>
      <c r="D129" s="14" t="str">
        <f t="shared" si="12"/>
        <v xml:space="preserve">        dorsal_fin: "റോസ്‌ട്രത്തിൻറെ അഗ്രത്തിൽ  നിന്ന് ശരീരത്തിൻറെ ⅔   ഭാഗംമാറി ചെറിയ മുതുക് ചിറക്. " ,</v>
      </c>
    </row>
    <row r="130" spans="1:4">
      <c r="A130" s="13"/>
      <c r="B130" s="19"/>
      <c r="C130" s="19"/>
      <c r="D130" s="14" t="str">
        <f t="shared" si="12"/>
        <v xml:space="preserve">        teeth_count: "പ്രായപൂർത്തിയായ ആൺ തിമിംഗലത്തിന്   കീഴ്ത്താടിയുടെ   മധ്യഭാഗത്ത് നിന്ന്  പുറത്തേക്കു വളർന്നു വരുന്ന   വീതികൂടിയതും  പരന്നതുമായ ‘ S ‘ ആകൃതിയിലുള്ള കൊമ്പുകൾ" ,</v>
      </c>
    </row>
    <row r="131" spans="1:4">
      <c r="A131" s="13"/>
      <c r="B131" s="19"/>
      <c r="C131" s="19"/>
      <c r="D131" s="14" t="str">
        <f t="shared" si="12"/>
        <v xml:space="preserve">        baleen_plate: null,</v>
      </c>
    </row>
    <row r="132" spans="1:4">
      <c r="A132" s="13"/>
      <c r="B132" s="19"/>
      <c r="C132" s="19"/>
      <c r="D132" s="14" t="str">
        <f t="shared" si="12"/>
        <v xml:space="preserve">        throat_grooves: "ഒരു ജോഡി അധരമടക്കുക്കൾ " ,</v>
      </c>
    </row>
    <row r="133" spans="1:4">
      <c r="A133" s="13"/>
      <c r="B133" s="19"/>
      <c r="C133" s="19"/>
      <c r="D133" s="14" t="str">
        <f t="shared" si="12"/>
        <v xml:space="preserve">        seasonal_movement: "ലഭ്യമല്ല" ,</v>
      </c>
    </row>
    <row r="134" spans="1:4">
      <c r="A134" s="13"/>
      <c r="B134" s="19"/>
      <c r="C134" s="19"/>
      <c r="D134" s="14" t="str">
        <f t="shared" si="12"/>
        <v xml:space="preserve">        habitat_preferance: "ഇവയുടെ വിന്യാസത്തെ കുറിച്ച് വ്യക്തമായ അറിവുകൾ ലഭ്യമല്ല. പുറംകടലിലും ആഴക്കടലിലും ഇവ കാണപ്പെടാറുണ്ട്.." ,</v>
      </c>
    </row>
    <row r="135" spans="1:4">
      <c r="A135" s="13"/>
      <c r="B135" s="19"/>
      <c r="C135" s="19"/>
      <c r="D135" s="14" t="str">
        <f t="shared" si="12"/>
        <v xml:space="preserve">        type: "Marine Mammal" ,</v>
      </c>
    </row>
    <row r="136" spans="1:4">
      <c r="A136" s="13"/>
      <c r="B136" s="19"/>
      <c r="C136" s="19"/>
      <c r="D136" s="14" t="str">
        <f t="shared" si="12"/>
        <v xml:space="preserve">    },</v>
      </c>
    </row>
    <row r="137" spans="1:4">
      <c r="D137" s="14" t="str">
        <f>L1</f>
        <v xml:space="preserve">{   </v>
      </c>
    </row>
    <row r="138" spans="1:4">
      <c r="D138" s="14" t="str">
        <f t="shared" ref="D138:D153" si="13">L2</f>
        <v xml:space="preserve">        id: "9" ,</v>
      </c>
    </row>
    <row r="139" spans="1:4">
      <c r="D139" s="14" t="str">
        <f t="shared" si="13"/>
        <v xml:space="preserve">        scientific_name: "കൂവിയെർസ് ബീക്കിഡ്‌  വെയിൽ " ,</v>
      </c>
    </row>
    <row r="140" spans="1:4">
      <c r="D140" s="14" t="str">
        <f t="shared" si="13"/>
        <v xml:space="preserve">        image_path: "Cuviers-beaked-whale" ,</v>
      </c>
    </row>
    <row r="141" spans="1:4">
      <c r="D141" s="14" t="str">
        <f t="shared" si="13"/>
        <v xml:space="preserve">        local_name: "കൂവിയെർസ് ബീക്കിഡ്‌  തിമിംഗലം " ,</v>
      </c>
    </row>
    <row r="142" spans="1:4">
      <c r="D142" s="14" t="str">
        <f t="shared" si="13"/>
        <v xml:space="preserve">        IUCN_status: "LC" ,</v>
      </c>
    </row>
    <row r="143" spans="1:4">
      <c r="D143" s="14" t="str">
        <f t="shared" si="13"/>
        <v xml:space="preserve">        description: "സ്പിൻഡിൽ ആകൃതിയിലുള്ള ശരീരം; ചെറിയ ചുണ്ടുകൾ.  മിനുസമാർന്ന ചരിഞ്ഞ നെറ്റി (ആൺ തിമിംഗലങ്ങൾക്ക് തടിച്ചു ഉരുണ്ട  ആകൃതി കാണിക്കുന്നു); ചെറിയ വീതികുറഞ്ഞ  ഫ്ലിപ്പറുകൾ, മൗത്ലൈൻ (mouthline)  അതിന്റെ മുഴുവൻ നീളത്തിലും  വളഞ്ഞിരിക്കുന്നു; തലയിൽ  ചെറുതായി ഉള്ളുകുഴിഞ്ഞഭാഗം കാണാം" ,</v>
      </c>
    </row>
    <row r="144" spans="1:4">
      <c r="D144" s="14" t="str">
        <f t="shared" si="13"/>
        <v xml:space="preserve">        size: "ജനനസമയത്തെ നീളം: 2.7m, മുതിർന്നവയുടെ പരമാവധി നീളം: 6-7m, മുതിർന്നവരുടെ ഭാരം: 3,000 Kg" ,</v>
      </c>
    </row>
    <row r="145" spans="4:4">
      <c r="D145" s="14" t="str">
        <f t="shared" si="13"/>
        <v xml:space="preserve">        colour_pattern: "ശരീരത്തിനു ചാരനിറം   മുതൽ ഇളം തവിട്ട് (റസ്റ്റി ബ്രൗൺ)വരെ യാവാം.  കുക്കി കട്ടർ സ്രാവുകൾ  ഏല്പിക്കുന്ന മുറിപ്പാടുകളും  കാണാറുണ്ട് ; ആൺ  തിമിംഗലങ്ങളുടെ തലയിലും മുകൾ ഭാഗത്തും കൂടുതൽ വെളുത്ത നിറമുണ്ട്." ,</v>
      </c>
    </row>
    <row r="146" spans="4:4">
      <c r="D146" s="14" t="str">
        <f t="shared" si="13"/>
        <v xml:space="preserve">        dorsal_fin: "ചെറിയ അരിവാൾ പോലെ വളഞ്ഞതുമായ  മുതുക് ചിറക്    റോസ്‌ട്രത്തിൻറെ അഗ്രത്തിൽ  നിന്ന് ശരീരത്തിൻറെ ⅔ - ന്ന്  ഭാഗം  മാറിയാണ് ചിറകു കാണുന്നത്.   " ,</v>
      </c>
    </row>
    <row r="147" spans="4:4">
      <c r="D147" s="14" t="str">
        <f t="shared" si="13"/>
        <v xml:space="preserve">        teeth_count: "പ്രായപൂർത്തിയായ ആൺ തിമിംഗലത്തിന്   കീഴ്ത്താടിയുടെ അഗ്രത്തിൽ നിന്ന് ഒരു ജോടി കോണാകൃതിയിലുള്ള പല്ലുകൾ പൊട്ടിമുളയ്ക്കുന്നു. " ,</v>
      </c>
    </row>
    <row r="148" spans="4:4">
      <c r="D148" s="14" t="str">
        <f t="shared" si="13"/>
        <v xml:space="preserve">        baleen_plate: null,</v>
      </c>
    </row>
    <row r="149" spans="4:4">
      <c r="D149" s="14" t="str">
        <f t="shared" si="13"/>
        <v xml:space="preserve">        throat_grooves: "ഒരു ജോഡി V - ആകൃതിയിലുള്ള അധരമടക്കുക്കൾ " ,</v>
      </c>
    </row>
    <row r="150" spans="4:4">
      <c r="D150" s="14" t="str">
        <f t="shared" si="13"/>
        <v xml:space="preserve">        seasonal_movement: "ലഭ്യമല്ല" ,</v>
      </c>
    </row>
    <row r="151" spans="4:4">
      <c r="D151" s="14" t="str">
        <f t="shared" si="13"/>
        <v xml:space="preserve">        habitat_preferance: "പുറം കടലിലും കുത്തനെയുള്ള ഭൂഖണ്ഡച്ചെരിവുകൾലുള്ള പ്രദേശത്തിന്   സമീപമുള്ള ആഴകടലുകളിലും ഇവ കണ്ടുവരുന്നു" ,</v>
      </c>
    </row>
    <row r="152" spans="4:4">
      <c r="D152" s="14" t="str">
        <f t="shared" si="13"/>
        <v xml:space="preserve">        type: "Marine Mammal" ,</v>
      </c>
    </row>
    <row r="153" spans="4:4">
      <c r="D153" s="14" t="str">
        <f t="shared" si="13"/>
        <v xml:space="preserve">    },</v>
      </c>
    </row>
    <row r="154" spans="4:4">
      <c r="D154" s="14" t="str">
        <f>M1</f>
        <v xml:space="preserve">{   </v>
      </c>
    </row>
    <row r="155" spans="4:4">
      <c r="D155" s="14" t="str">
        <f t="shared" ref="D155:D170" si="14">M2</f>
        <v xml:space="preserve">        id: "10" ,</v>
      </c>
    </row>
    <row r="156" spans="4:4">
      <c r="D156" s="14" t="str">
        <f t="shared" si="14"/>
        <v xml:space="preserve">        scientific_name: "ബ്ലൈൻവില്ലെസ് ബീകിഡ് വെയിൽ " ,</v>
      </c>
    </row>
    <row r="157" spans="4:4">
      <c r="D157" s="14" t="str">
        <f t="shared" si="14"/>
        <v xml:space="preserve">        image_path: "Blainvilles-Beaked-Whale" ,</v>
      </c>
    </row>
    <row r="158" spans="4:4">
      <c r="D158" s="14" t="str">
        <f t="shared" si="14"/>
        <v xml:space="preserve">        local_name: "ബ്ലൈൻവില്ലെസ് ബീകിഡ് തിമിംഗലം " ,</v>
      </c>
    </row>
    <row r="159" spans="4:4">
      <c r="D159" s="14" t="str">
        <f t="shared" si="14"/>
        <v xml:space="preserve">        IUCN_status: "LC" ,</v>
      </c>
    </row>
    <row r="160" spans="4:4">
      <c r="D160" s="14" t="str">
        <f t="shared" si="14"/>
        <v xml:space="preserve">        description: "സ്പിൻഡിൽ ആകൃതിയിലുള്ള ശരീരം; മീഡിയൻ നോച്ച് (കുഴിവ്) ഇല്ലാതെ കൂർത്തുവരുന്ന തരത്തിൽ ഫ്ലൂക്കുകൾ; ചെറിയ വീതികുറഞ്ഞ ഫ്ലിപ്പറുകൾ; മുൻവശതേക്ക് നിൽക്കുന്ന ചന്ദ്രക്കലയുടെ ആകൃതിയിലുള്ള നാസികാഗ്രം  (ബ്ലോഹോൾ);  " ,</v>
      </c>
    </row>
    <row r="161" spans="4:4">
      <c r="D161" s="14" t="str">
        <f t="shared" si="14"/>
        <v xml:space="preserve">        size: "ജനനസമയത്തെ നീളം: 2-2.5m, മുതിർന്നവയുടെ പരമാവധി നീളം: 4.7m, മുതിർന്നവരുടെ ഭാരം: 1,033 Kg" ,</v>
      </c>
    </row>
    <row r="162" spans="4:4">
      <c r="D162" s="14" t="str">
        <f t="shared" si="14"/>
        <v xml:space="preserve">        colour_pattern: "ചാരനിറം മുതൽ തവിട്ടു കലർന്ന ചാരനിറം വരെ; ശരീരത്തിൽ  മുറിവുമൂലമുണ്ടാവുന്ന (കുക്കി കട്ടറുകളും റേക്ക് മാർക്കുകളും )  വെളുത്ത പാടുകൾ കാണാം " ,</v>
      </c>
    </row>
    <row r="163" spans="4:4">
      <c r="D163" s="14" t="str">
        <f t="shared" si="14"/>
        <v xml:space="preserve">        dorsal_fin: "റോസ്‌ട്രത്തിൻറെ അഗ്രത്തിൽ  നിന്ന് ശരീരത്തിൻറെ ⅔ - ന്ന്  ഭാഗംമാറി ചെറിയ മുതുക് ചിറക്. " ,</v>
      </c>
    </row>
    <row r="164" spans="4:4">
      <c r="D164" s="14" t="str">
        <f t="shared" si="14"/>
        <v xml:space="preserve">        teeth_count: "വായ് രേഖ  പ്രത്യേകതയാർന്നതരതിൽ  ആർച്ചു പോലെ വളഞ്ഞതാണ് ; ആൺ തിമിംഗലത്തിന് , ഈ വളവ് വളരെ വിസ്‌തൃതവും  ചതുരാകൃതിയിലുള്ളതുമാണ്, ഒരു ജോടി കൊമ്പുകൾ വായിൽ നിന്ന് പുറത്തേക്കു തള്ളിവരുന്നു; കവിളുകൾക്കു മേൽത്തടിക്കു മുകളിലായി കവിൾത്തടം ഉയർന്നു കാണപ്പെടുന്നു.മെലോൺ പരന്നതായി കാണപ്പെടും.  " ,</v>
      </c>
    </row>
    <row r="165" spans="4:4">
      <c r="D165" s="14" t="str">
        <f t="shared" si="14"/>
        <v xml:space="preserve">        baleen_plate: null,</v>
      </c>
    </row>
    <row r="166" spans="4:4">
      <c r="D166" s="14" t="str">
        <f t="shared" si="14"/>
        <v xml:space="preserve">        throat_grooves: "ഒരു ജോഡി അധരമടക്കുക്കൾ " ,</v>
      </c>
    </row>
    <row r="167" spans="4:4">
      <c r="D167" s="14" t="str">
        <f t="shared" si="14"/>
        <v xml:space="preserve">        seasonal_movement: "ലഭ്യമല്ല" ,</v>
      </c>
    </row>
    <row r="168" spans="4:4">
      <c r="D168" s="14" t="str">
        <f t="shared" si="14"/>
        <v xml:space="preserve">        habitat_preferance: "200 മീറ്ററോ അതിൽ കൂടുതൽ ആഴമുള്ള  കടലിൽ കാണപ്പെടുന്നു " ,</v>
      </c>
    </row>
    <row r="169" spans="4:4">
      <c r="D169" s="14" t="str">
        <f t="shared" si="14"/>
        <v xml:space="preserve">        type: "Marine Mammal" ,</v>
      </c>
    </row>
    <row r="170" spans="4:4">
      <c r="D170" s="14" t="str">
        <f t="shared" si="14"/>
        <v xml:space="preserve">    },</v>
      </c>
    </row>
    <row r="171" spans="4:4">
      <c r="D171" s="14" t="str">
        <f>N1</f>
        <v xml:space="preserve">{   </v>
      </c>
    </row>
    <row r="172" spans="4:4">
      <c r="D172" s="14" t="str">
        <f t="shared" ref="D172:D187" si="15">N2</f>
        <v xml:space="preserve">        id: "11" ,</v>
      </c>
    </row>
    <row r="173" spans="4:4">
      <c r="D173" s="14" t="str">
        <f t="shared" si="15"/>
        <v xml:space="preserve">        scientific_name: "സ്പെം വൈയിൽ " ,</v>
      </c>
    </row>
    <row r="174" spans="4:4">
      <c r="D174" s="14" t="str">
        <f t="shared" si="15"/>
        <v xml:space="preserve">        image_path: "Sperm-Whale" ,</v>
      </c>
    </row>
    <row r="175" spans="4:4">
      <c r="D175" s="14" t="str">
        <f t="shared" si="15"/>
        <v xml:space="preserve">        local_name: "എണ്ണത്തിമിംഗലം " ,</v>
      </c>
    </row>
    <row r="176" spans="4:4">
      <c r="D176" s="14" t="str">
        <f t="shared" si="15"/>
        <v xml:space="preserve">        IUCN_status: "VU" ,</v>
      </c>
    </row>
    <row r="177" spans="4:4">
      <c r="D177" s="14" t="str">
        <f t="shared" si="15"/>
        <v xml:space="preserve">        description: "പല്ലുകളുള്ള  സെറ്റേഷ്യനുകളിൽവെച്ചു ഏറ്റവും വലിയ ഇനം ; ചുളിവുകളോട് കൂടിയ  വലിയ ശരീരം; തല ശരീരത്തിന്റെ നീളത്തിന്റെ 1/3 ഭാഗമാണ്; തലയുടെ ആകൃതി വശങ്ങളിൽ നിന്ന്  ചതുരാകൃതിയിൽ  കാണപ്പെടുന്നു; മേൽത്താടിയെ അപേക്ഷിച്ച് കീഴ്ത്താടി   വളരെ ചെറുതാണ് ;പല്ലുകൾ കീഴ്ത്താടിയിൽ മാത്രമേയുള്ളൂ    'S'  ആകൃതിയിലുള്ള നാസികാഗ്രം (ബ്ലോഹോൾ)  തലയുടെ ഇടതുവശതേക്ക്  മാറി കാണപ്പെടുന്നു ഫ്ലിപ്പറുകൾ ചെറുതും സ്പാറ്റുല (spatula) ആകൃതിയിലുള്ളതുമാണ്; ഫ്ലൂക്ക് വിസ്തൃതമായതും വളവില്ലാത്തതുമാണ്, കൂടാതെ ധാരാളം കുഴിവുകളും (notches) കാണാം;   " ,</v>
      </c>
    </row>
    <row r="178" spans="4:4">
      <c r="D178" s="14" t="str">
        <f t="shared" si="15"/>
        <v xml:space="preserve">        size: "ജനനസമയത്തെ നീളം: 35-45m, മുതിർന്നവയുടെ പരമാവധി നീളം: 12.5-19.2m, മുതിർന്നവരുടെ ഭാരം: 57,000 Kg" ,</v>
      </c>
    </row>
    <row r="179" spans="4:4">
      <c r="D179" s="14" t="str">
        <f t="shared" si="15"/>
        <v xml:space="preserve">        colour_pattern: "ശരീരത്തിന് കറുപ്പ് നിറം മുതൽ തവിട്ടു കലർന്ന ചാരനിറം വരെയാവാം." ,</v>
      </c>
    </row>
    <row r="180" spans="4:4">
      <c r="D180" s="14" t="str">
        <f t="shared" si="15"/>
        <v xml:space="preserve">        dorsal_fin: "മുതുക് ചിറക് ഒരു മുഴപോലെ കാണപ്പെടുന്നു ." ,</v>
      </c>
    </row>
    <row r="181" spans="4:4">
      <c r="D181" s="14" t="str">
        <f t="shared" si="15"/>
        <v xml:space="preserve">        teeth_count: "കീഴ്ത്താടിയിൽ 18-26 ജോഡി പല്ലുകൾ" ,</v>
      </c>
    </row>
    <row r="182" spans="4:4">
      <c r="D182" s="14" t="str">
        <f t="shared" si="15"/>
        <v xml:space="preserve">        baleen_plate: null,</v>
      </c>
    </row>
    <row r="183" spans="4:4">
      <c r="D183" s="14" t="str">
        <f t="shared" si="15"/>
        <v xml:space="preserve">        throat_grooves: "2 - 10 ചെറിയ നീളംകുറഞ്ഞ അധരമടക്കുക്കൾ " ,</v>
      </c>
    </row>
    <row r="184" spans="4:4">
      <c r="D184" s="14" t="str">
        <f t="shared" si="15"/>
        <v xml:space="preserve">        seasonal_movement: "ലഭ്യമല്ല" ,</v>
      </c>
    </row>
    <row r="185" spans="4:4">
      <c r="D185" s="14" t="str">
        <f t="shared" si="15"/>
        <v xml:space="preserve">        habitat_preferance: "ഭൂഖണ്ഡ ചരിവിന് സമീപം, 1000 മീറ്ററിൽ കൂടുതൽ ആഴമുള്ള വെള്ളത്തിലും, തീരത്തോട് ചേർന്നുള്ള കടൽക്കിടങ്ങുകളിലും ഇവ കാണുന്നു." ,</v>
      </c>
    </row>
    <row r="186" spans="4:4">
      <c r="D186" s="14" t="str">
        <f t="shared" si="15"/>
        <v xml:space="preserve">        type: "Marine Mammal" ,</v>
      </c>
    </row>
    <row r="187" spans="4:4">
      <c r="D187" s="14" t="str">
        <f t="shared" si="15"/>
        <v xml:space="preserve">    },</v>
      </c>
    </row>
    <row r="188" spans="4:4">
      <c r="D188" s="14" t="str">
        <f>O1</f>
        <v xml:space="preserve">{   </v>
      </c>
    </row>
    <row r="189" spans="4:4">
      <c r="D189" s="14" t="str">
        <f t="shared" ref="D189:D204" si="16">O2</f>
        <v xml:space="preserve">        id: "12" ,</v>
      </c>
    </row>
    <row r="190" spans="4:4">
      <c r="D190" s="14" t="str">
        <f t="shared" si="16"/>
        <v xml:space="preserve">        scientific_name: "ഡ്വാർഫ്  സ്പെം വൈയിൽ" ,</v>
      </c>
    </row>
    <row r="191" spans="4:4">
      <c r="D191" s="14" t="str">
        <f t="shared" si="16"/>
        <v xml:space="preserve">        image_path: "Dwarf-Sperm-Whale" ,</v>
      </c>
    </row>
    <row r="192" spans="4:4">
      <c r="D192" s="14" t="str">
        <f t="shared" si="16"/>
        <v xml:space="preserve">        local_name: "ഡ്വാർഫ്  എണ്ണത്തിമിംഗലം" ,</v>
      </c>
    </row>
    <row r="193" spans="4:4">
      <c r="D193" s="14" t="str">
        <f t="shared" si="16"/>
        <v xml:space="preserve">        IUCN_status: "LC" ,</v>
      </c>
    </row>
    <row r="194" spans="4:4">
      <c r="D194" s="14" t="str">
        <f t="shared" si="16"/>
        <v xml:space="preserve">        description: "ദൃഢതയാർന്ന  ശരീരം; കണ്ണിന് പുറകിൽ ഒരു ഗിൽ സ്ലിറ്റ് പോലെ തോന്നിപ്പിക്കുന്ന  ഒരു അടയാളമുണ്ട് ; സ്രാവുകളുടേത്    പോലെയുള്ള തല; ചെറുതും വീതികുറഞ്ഞതുമായ താടിയെല്ല്; തലയ്ക്ക് അടുത്തായി ചെറിയ ഫ്ലിപ്പറുകൾ; നാസികാഗ്രം  (ബ്ലോഹോൾ) സ്ഥിതിചെയ്യുന്നത് റോസ്‌ട്രത്തിന്റെ അഗ്രത്തിൽ നിന്ന് 10% അകലെയാണ്." ,</v>
      </c>
    </row>
    <row r="195" spans="4:4">
      <c r="D195" s="14" t="str">
        <f t="shared" si="16"/>
        <v xml:space="preserve">        size: "ജനനസമയത്തെ നീളം: 1m, മുതിർന്നവയുടെ പരമാവധി നീളം: 2.5-2.7m, മുതിർന്നവരുടെ ഭാരം: 272 Kg" ,</v>
      </c>
    </row>
    <row r="196" spans="4:4">
      <c r="D196" s="14" t="str">
        <f t="shared" si="16"/>
        <v xml:space="preserve">        colour_pattern: "ശരീരത്തിന്റെ മുകൾ ഭാഗത്ത് ഇരുണ്ട ചാരനിറം മുതൽ തവിട്ട് കലർന്ന കറുപ്പ് വരെയാവാം ; കണ്ണിന് പിന്നിൽ  കാണപ്പെടുന്ന ഒരു അടയാളം ഗിൽ സ്ലിറ്റ് പോലെ തോന്നിപ്പിക്കും." ,</v>
      </c>
    </row>
    <row r="197" spans="4:4">
      <c r="D197" s="14" t="str">
        <f t="shared" si="16"/>
        <v xml:space="preserve">        dorsal_fin: "ശരീരത്തിൻറെ  മേൽഭാഗത്തിൻറെ   മധ്യഭാഗത്തായി ഉയരമുള്ള അരിവാൾ പോലെ വളഞ്ഞതുമായ  മുതുക് ചിറക്.    " ,</v>
      </c>
    </row>
    <row r="198" spans="4:4">
      <c r="D198" s="14" t="str">
        <f t="shared" si="16"/>
        <v xml:space="preserve">        teeth_count: "കീഴ്ത്താടിയെല്ലിൽ 7-12 ജോഡി പല്ലുകളുണ്ട്; മേൽത്താടിയെല്ലിൽ അപൂർവമായി  3 ജോഡി പല്ലുകൾ  കണ്ടുവരുന്നു " ,</v>
      </c>
    </row>
    <row r="199" spans="4:4">
      <c r="D199" s="14" t="str">
        <f t="shared" si="16"/>
        <v xml:space="preserve">        baleen_plate: null,</v>
      </c>
    </row>
    <row r="200" spans="4:4">
      <c r="D200" s="14" t="str">
        <f t="shared" si="16"/>
        <v xml:space="preserve">        throat_grooves: null,</v>
      </c>
    </row>
    <row r="201" spans="4:4">
      <c r="D201" s="14" t="str">
        <f t="shared" si="16"/>
        <v xml:space="preserve">        seasonal_movement: "ലഭ്യമല്ല" ,</v>
      </c>
    </row>
    <row r="202" spans="4:4">
      <c r="D202" s="14" t="str">
        <f t="shared" si="16"/>
        <v xml:space="preserve">        habitat_preferance: "പുറംകടലിൽ കാണപ്പെടുന്നു.   " ,</v>
      </c>
    </row>
    <row r="203" spans="4:4">
      <c r="D203" s="14" t="str">
        <f t="shared" si="16"/>
        <v xml:space="preserve">        type: "Marine Mammal" ,</v>
      </c>
    </row>
    <row r="204" spans="4:4">
      <c r="D204" s="14" t="str">
        <f t="shared" si="16"/>
        <v xml:space="preserve">    },</v>
      </c>
    </row>
    <row r="205" spans="4:4">
      <c r="D205" s="14" t="str">
        <f>P1</f>
        <v xml:space="preserve">{   </v>
      </c>
    </row>
    <row r="206" spans="4:4">
      <c r="D206" s="14" t="str">
        <f t="shared" ref="D206:D221" si="17">P2</f>
        <v xml:space="preserve">        id: "13" ,</v>
      </c>
    </row>
    <row r="207" spans="4:4">
      <c r="D207" s="14" t="str">
        <f t="shared" si="17"/>
        <v xml:space="preserve">        scientific_name: "പിഗ്‌മി സ്‌പേം വെയിൽ " ,</v>
      </c>
    </row>
    <row r="208" spans="4:4">
      <c r="D208" s="14" t="str">
        <f t="shared" si="17"/>
        <v xml:space="preserve">        image_path: "Pygmy-Sperm-Whale" ,</v>
      </c>
    </row>
    <row r="209" spans="4:4">
      <c r="D209" s="14" t="str">
        <f t="shared" si="17"/>
        <v xml:space="preserve">        local_name: "പിഗ്‌മി  എണ്ണത്തിമിംഗലം " ,</v>
      </c>
    </row>
    <row r="210" spans="4:4">
      <c r="D210" s="14" t="str">
        <f t="shared" si="17"/>
        <v xml:space="preserve">        IUCN_status: "LC" ,</v>
      </c>
    </row>
    <row r="211" spans="4:4">
      <c r="D211" s="14" t="str">
        <f t="shared" si="17"/>
        <v xml:space="preserve">        description: "ദൃഢതയാർന്ന  ശരീരം; കണ്ണിന് പുറകിൽ ഗിൽ സ്ലിറ്റ് പോലെ തോന്നിക്കുന്ന ഒരുഅടയാളമുണ്ട് ; സ്രാവുകളുടേത്    പോലെയുള്ള തല;  ചെറുതും വീതികുറഞ്ഞതുമായ  താടിയെല്ല്; തലയ്ക്ക് അടുത്തായി ചെറിയ ഫ്ലിപ്പറുകൾ; നാസികാഗ്രത്തിനും  (ബ്ലോഹോളിനും) മുതുകു ചിറകിനുമിടയിൽ ഒരു ചെറിയ കൂന്‌  ഉണ്ട്; നാസികാഗ്രം (ബ്ലോസ്‌ഹോൾ) സ്ഥിതിചെയ്യുന്നത് റോസ്‌ട്രത്തിന്റെ അഗ്രത്തിൽ നിന്ന് 10% അകലെയാണ്  " ,</v>
      </c>
    </row>
    <row r="212" spans="4:4">
      <c r="D212" s="14" t="str">
        <f t="shared" si="17"/>
        <v xml:space="preserve">        size: "ജനനസമയത്തെ നീളം: 1.2m, മുതിർന്നവയുടെ പരമാവധി നീളം: 2.7-3.9m, മുതിർന്നവരുടെ ഭാരം: 450 Kg" ,</v>
      </c>
    </row>
    <row r="213" spans="4:4">
      <c r="D213" s="14" t="str">
        <f t="shared" si="17"/>
        <v xml:space="preserve">        colour_pattern: "ശരീരത്തിന്റെ മുകൾ ഭാഗത്ത് ഇരുണ്ട ചാരനിറം മുതൽ തവിട്ട് കലർന്ന കറുപ്പ് വരെയാവാം ; കണ്ണിന് പിന്നിൽ  കാണപ്പെടുന്ന ഒരു അടയാളം ഗിൽ സ്ലിറ്റ് പോലെ തോന്നിപ്പിക്കും." ,</v>
      </c>
    </row>
    <row r="214" spans="4:4">
      <c r="D214" s="14" t="str">
        <f t="shared" si="17"/>
        <v xml:space="preserve">        dorsal_fin: "ചെറിയതും  വളഞ്ഞതുമായ  മുതുക് ചിറക്  ശരീരത്തിൻറെ   മധ്യഭാഗത്തു നിന്ന്  വളരെ  അകന്നു കാണപ്പെടുന്നു." ,</v>
      </c>
    </row>
    <row r="215" spans="4:4">
      <c r="D215" s="14" t="str">
        <f t="shared" si="17"/>
        <v xml:space="preserve">        teeth_count: "കീഴ്ത്താടിയെല്ലിൽ 10-16 ജോഡി പല്ലുകളുണ്ട്" ,</v>
      </c>
    </row>
    <row r="216" spans="4:4">
      <c r="D216" s="14" t="str">
        <f t="shared" si="17"/>
        <v xml:space="preserve">        baleen_plate: null,</v>
      </c>
    </row>
    <row r="217" spans="4:4">
      <c r="D217" s="14" t="str">
        <f t="shared" si="17"/>
        <v xml:space="preserve">        throat_grooves: null,</v>
      </c>
    </row>
    <row r="218" spans="4:4">
      <c r="D218" s="14" t="str">
        <f t="shared" si="17"/>
        <v xml:space="preserve">        seasonal_movement: "ലഭ്യമല്ല" ,</v>
      </c>
    </row>
    <row r="219" spans="4:4">
      <c r="D219" s="14" t="str">
        <f t="shared" si="17"/>
        <v xml:space="preserve">        habitat_preferance: "ഭൂഖണ്ഡ  ചരിവിലും ആഴക്കടലിലും കാണപ്പെടുന്ന ഇവ ഡ്വാർഫ് സ്പെം തിമിംഗലത്തെ പോലെ സാധാരണമല്ല." ,</v>
      </c>
    </row>
    <row r="220" spans="4:4">
      <c r="D220" s="14" t="str">
        <f t="shared" si="17"/>
        <v xml:space="preserve">        type: "Marine Mammal" ,</v>
      </c>
    </row>
    <row r="221" spans="4:4">
      <c r="D221" s="14" t="str">
        <f t="shared" si="17"/>
        <v xml:space="preserve">    },</v>
      </c>
    </row>
    <row r="222" spans="4:4">
      <c r="D222" s="14" t="str">
        <f>Q1</f>
        <v xml:space="preserve">{   </v>
      </c>
    </row>
    <row r="223" spans="4:4">
      <c r="D223" s="14" t="str">
        <f t="shared" ref="D223:D238" si="18">Q2</f>
        <v xml:space="preserve">        id: "14" ,</v>
      </c>
    </row>
    <row r="224" spans="4:4">
      <c r="D224" s="14" t="str">
        <f t="shared" si="18"/>
        <v xml:space="preserve">        scientific_name: "ഐരാവധി ഡോൾഫിൻ " ,</v>
      </c>
    </row>
    <row r="225" spans="4:4">
      <c r="D225" s="14" t="str">
        <f t="shared" si="18"/>
        <v xml:space="preserve">        image_path: "Irrawaddy-Dolphin" ,</v>
      </c>
    </row>
    <row r="226" spans="4:4">
      <c r="D226" s="14" t="str">
        <f t="shared" si="18"/>
        <v xml:space="preserve">        local_name: "" ,</v>
      </c>
    </row>
    <row r="227" spans="4:4">
      <c r="D227" s="14" t="str">
        <f t="shared" si="18"/>
        <v xml:space="preserve">        IUCN_status: "EN" ,</v>
      </c>
    </row>
    <row r="228" spans="4:4">
      <c r="D228" s="14" t="str">
        <f t="shared" si="18"/>
        <v xml:space="preserve">        description: "വൃത്താകൃതിയിലുള്ള ഉരുണ്ട മൂക്ക്; ചുണ്ടുകൾ  ഇല്ല; ഫ്ലിപ്പറുകൾ വലുതും തുഴയുടെ ആകൃതിയിലുള്ളതുമാണ്; മുതിർന്നവരിൽ കഴുത്തിൽ ഒരു മടക്കു (crease ) കാണാം" ,</v>
      </c>
    </row>
    <row r="229" spans="4:4">
      <c r="D229" s="14" t="str">
        <f t="shared" si="18"/>
        <v xml:space="preserve">        size: "ജനനസമയത്തെ നീളം: 1m, മുതിർന്നവയുടെ പരമാവധി നീളം: 2.5m, മുതിർന്നവരുടെ ഭാരം: 130Kg" ,</v>
      </c>
    </row>
    <row r="230" spans="4:4">
      <c r="D230" s="14" t="str">
        <f t="shared" si="18"/>
        <v xml:space="preserve">        colour_pattern: "സ്റ്റീലിന്റെ നിറത്തോടു സാമ്യമുള്ള ചാരനിറം" ,</v>
      </c>
    </row>
    <row r="231" spans="4:4">
      <c r="D231" s="14" t="str">
        <f t="shared" si="18"/>
        <v xml:space="preserve">        dorsal_fin: "ശരീരത്തിന്റെ മധ്യഭാഗത്തിന് തൊട്ടുപിന്നിലായി ഒരു മുഴ (തടിപ്പ്) പോലെ മുതുക് ചിറക് കാണപ്പെടുന്നു.   " ,</v>
      </c>
    </row>
    <row r="232" spans="4:4">
      <c r="D232" s="14" t="str">
        <f t="shared" si="18"/>
        <v xml:space="preserve">        teeth_count: "മേൽത്താടിയെല്ലിൽ 8-19, കീഴ്ത്താടിയെല്ലിൽ 13-14 ജോഡി പല്ലുകളുമാണ് ഇവയ്ക്കുള്ളത് ." ,</v>
      </c>
    </row>
    <row r="233" spans="4:4">
      <c r="D233" s="14" t="str">
        <f t="shared" si="18"/>
        <v xml:space="preserve">        baleen_plate: null,</v>
      </c>
    </row>
    <row r="234" spans="4:4">
      <c r="D234" s="14" t="str">
        <f t="shared" si="18"/>
        <v xml:space="preserve">        throat_grooves: null,</v>
      </c>
    </row>
    <row r="235" spans="4:4">
      <c r="D235" s="14" t="str">
        <f t="shared" si="18"/>
        <v xml:space="preserve">        seasonal_movement: "ലഭ്യമല്ല" ,</v>
      </c>
    </row>
    <row r="236" spans="4:4">
      <c r="D236" s="14" t="str">
        <f t="shared" si="18"/>
        <v xml:space="preserve">        habitat_preferance: "തീരകടൽ  , തടാകങ്ങൾ, അഴിമുഖങ്ങൾ, നദികൾ എന്നിവിടങ്ങളിൽ കാണപ്പെടുന്നു. ഇന്ത്യയിൽ ചിലിക്ക ലഗൂൺ, വടക്കൻ ഒറീസ, പശ്ചിമ ബംഗാളിലെ തീരകടൽ , ഭിതാർക്കനിക, സുന്ദർബൻസ് എന്നിവിടങ്ങളിൽ ഇവയുടെ സാന്നിദ്ധ്യമുണ്ട്." ,</v>
      </c>
    </row>
    <row r="237" spans="4:4">
      <c r="D237" s="14" t="str">
        <f t="shared" si="18"/>
        <v xml:space="preserve">        type: "Marine Mammal" ,</v>
      </c>
    </row>
    <row r="238" spans="4:4">
      <c r="D238" s="14" t="str">
        <f t="shared" si="18"/>
        <v xml:space="preserve">    },</v>
      </c>
    </row>
    <row r="239" spans="4:4">
      <c r="D239" s="14" t="str">
        <f>R1</f>
        <v xml:space="preserve">{   </v>
      </c>
    </row>
    <row r="240" spans="4:4">
      <c r="D240" s="14" t="str">
        <f t="shared" ref="D240:D255" si="19">R2</f>
        <v xml:space="preserve">        id: "15" ,</v>
      </c>
    </row>
    <row r="241" spans="4:4">
      <c r="D241" s="14" t="str">
        <f t="shared" si="19"/>
        <v xml:space="preserve">        scientific_name: "ഷോർട് ഫൈൻഡ് പ്യലെറ്റ്  വെയിൽ " ,</v>
      </c>
    </row>
    <row r="242" spans="4:4">
      <c r="D242" s="14" t="str">
        <f t="shared" si="19"/>
        <v xml:space="preserve">        image_path: "Short-finned-Pilot-Whale" ,</v>
      </c>
    </row>
    <row r="243" spans="4:4">
      <c r="D243" s="14" t="str">
        <f t="shared" si="19"/>
        <v xml:space="preserve">        local_name: "ഷോർട് ഫൈൻഡ് പ്യലെറ്റ്  തിമിംഗലം  " ,</v>
      </c>
    </row>
    <row r="244" spans="4:4">
      <c r="D244" s="14" t="str">
        <f t="shared" si="19"/>
        <v xml:space="preserve">        IUCN_status: "LC" ,</v>
      </c>
    </row>
    <row r="245" spans="4:4">
      <c r="D245" s="14" t="str">
        <f t="shared" si="19"/>
        <v xml:space="preserve">        description: "നെഞ്ചിൽ ആങ്കർ ആകൃതിയിലുള്ള ഇളം നിറത്തിൽ ഒരടയാളമുണ്ട് ; മുതുക് ചിറകിന്റെ  അടിഭാഗത്ത് നിന്ന് രണ്ട് നേരിയ വരകൾ കണ്ണിലേക്കും നാസികാഗ്രത്തിലേക്കും എത്തിനിൽക്കുന്നു .  മുതുകു ചിറകിന്റെ പിന്നിലായി   ഇളം നിറത്തിലുള്ള  സാഡിൽ-ന്റെ ആകൃതിയിലുള്ള ഒരു അടയാളം ; വൃത്താകൃതിയിലുള്ള മൂക്ക്; മുതിർന്നവയുടെ  തല ഉരുണ്ടതും ഏതാണ്ട് ചതുരാകൃതിയിലുമാണ് ; നീളമുള്ള, അരിവാൾ ആകൃതിയിലുള്ള കൂർത്തഅഗ്രമുള്ള  ഫ്ലിപ്പറുകൾ; ആൺവർഗം പെൺവർഗത്തേക്കൾ വലുതും ഒപ്പം പ്രകടമായി കാണാവുന്ന   പോസ്റ്റ് ഏനൽ കീൽ (വാൽകുറ്റി) ഭാഗവുമുണ്ട്. ഫ്ലിപ്പറിന്റെ ആദ്യഭാഗം കൂടുതൽ വീതിയറിയതും തുടർന്ന് അരിവാളിന്റെ ആകൃതിത്തിൽ വളഞ്ഞിരിക്കുന്നതുമാണ്.  " ,</v>
      </c>
    </row>
    <row r="246" spans="4:4">
      <c r="D246" s="14" t="str">
        <f t="shared" si="19"/>
        <v xml:space="preserve">        size: "ജനനസമയത്തെ നീളം: 1.4-1.9m, മുതിർന്നവയുടെ പരമാവധി നീളം: 5.5-7.2m, മുതിർന്നവരുടെ ഭാരം: 3,600 Kg" ,</v>
      </c>
    </row>
    <row r="247" spans="4:4">
      <c r="D247" s="14" t="str">
        <f t="shared" si="19"/>
        <v xml:space="preserve">        colour_pattern: "കറുത്തനിറം മുതൽ തവിട്ടുകലർന്ന ചാരനിറം " ,</v>
      </c>
    </row>
    <row r="248" spans="4:4">
      <c r="D248" s="14" t="str">
        <f t="shared" si="19"/>
        <v xml:space="preserve">        dorsal_fin: "വലിയ വൃത്താകൃതിയിലുള്ള മുതുക് ചിറകിനു  പിന്നിലായി  ഇളം നിറത്തിലുള്ള സാഡിൽ ആകൃതിയിൽ ഒരു അടയാളം കാണാം ,പൊക്കം കുറഞ്ഞ മുതുക് ചിറക്   ശരീരത്തിൻറെ മധ്യഭാഗത്തിന് തൊട്ടുമുമ്പിലായി കാണപ്പെടുന്നു.  " ,</v>
      </c>
    </row>
    <row r="249" spans="4:4">
      <c r="D249" s="14" t="str">
        <f t="shared" si="19"/>
        <v xml:space="preserve">        teeth_count: "ഓരോ താടിയെല്ലിലും 7-9 ജോഡി പല്ലുകൾ" ,</v>
      </c>
    </row>
    <row r="250" spans="4:4">
      <c r="D250" s="14" t="str">
        <f t="shared" si="19"/>
        <v xml:space="preserve">        baleen_plate: null,</v>
      </c>
    </row>
    <row r="251" spans="4:4">
      <c r="D251" s="14" t="str">
        <f t="shared" si="19"/>
        <v xml:space="preserve">        throat_grooves: null,</v>
      </c>
    </row>
    <row r="252" spans="4:4">
      <c r="D252" s="14" t="str">
        <f t="shared" si="19"/>
        <v xml:space="preserve">        seasonal_movement: "ലഭ്യമല്ല" ,</v>
      </c>
    </row>
    <row r="253" spans="4:4">
      <c r="D253" s="14" t="str">
        <f t="shared" si="19"/>
        <v xml:space="preserve">        habitat_preferance: "പുറംകടലിലും, സമുദ്ര ദ്വീപുകളുടെ ചുറ്റുമുള്ള ആഴമേറിയ തീരക്കടലിലും കാണപ്പെടുന്നു  " ,</v>
      </c>
    </row>
    <row r="254" spans="4:4">
      <c r="D254" s="14" t="str">
        <f t="shared" si="19"/>
        <v xml:space="preserve">        type: "Marine Mammal" ,</v>
      </c>
    </row>
    <row r="255" spans="4:4">
      <c r="D255" s="14" t="str">
        <f t="shared" si="19"/>
        <v xml:space="preserve">    },</v>
      </c>
    </row>
    <row r="256" spans="4:4">
      <c r="D256" s="14" t="str">
        <f>S1</f>
        <v xml:space="preserve">{   </v>
      </c>
    </row>
    <row r="257" spans="4:4">
      <c r="D257" s="14" t="str">
        <f t="shared" ref="D257:D272" si="20">S2</f>
        <v xml:space="preserve">        id: "16" ,</v>
      </c>
    </row>
    <row r="258" spans="4:4">
      <c r="D258" s="14" t="str">
        <f t="shared" si="20"/>
        <v xml:space="preserve">        scientific_name: "കില്ലർ വെയിൽ " ,</v>
      </c>
    </row>
    <row r="259" spans="4:4">
      <c r="D259" s="14" t="str">
        <f t="shared" si="20"/>
        <v xml:space="preserve">        image_path: "Killer-Whale" ,</v>
      </c>
    </row>
    <row r="260" spans="4:4">
      <c r="D260" s="14" t="str">
        <f t="shared" si="20"/>
        <v xml:space="preserve">        local_name: "കൊലയാളി തിമിംഗലം " ,</v>
      </c>
    </row>
    <row r="261" spans="4:4">
      <c r="D261" s="14" t="str">
        <f t="shared" si="20"/>
        <v xml:space="preserve">        IUCN_status: "DD" ,</v>
      </c>
    </row>
    <row r="262" spans="4:4">
      <c r="D262" s="14" t="str">
        <f t="shared" si="20"/>
        <v xml:space="preserve">        description: "ഡോൾഫിൻ വർഗ്ഗത്തിലെ ഏറ്റവും വലിയ ഡോൾഫിൻ ;വൃത്താകൃതിയിലുള്ള ഉരുണ്ട മൂക്ക്; ചുണ്ടുകൾ  ഇല്ല; ഫ്ലിപ്പറുകൾ വലുതും തുഴയുടെ ആകൃതിയിലുള്ളതുമാണ്; മുതിർന്നവരിൽ കഴുത്തിൽ ഒരു മടക്കു (crease ) കാണാം" ,</v>
      </c>
    </row>
    <row r="263" spans="4:4">
      <c r="D263" s="14" t="str">
        <f t="shared" si="20"/>
        <v xml:space="preserve">        size: "ജനനസമയത്തെ നീളം: 2.1-2.6m, മുതിർന്നവയുടെ പരമാവധി നീളം: 8.5-9.8m, മുതിർന്നവരുടെ ഭാരം: 7,500-10,000 Kg" ,</v>
      </c>
    </row>
    <row r="264" spans="4:4">
      <c r="D264" s="14" t="str">
        <f t="shared" si="20"/>
        <v xml:space="preserve">        colour_pattern: "ശരീരത്തിലെ കറുപ്പ്-വെള്ള നിറത്തിലുള്ള പാറ്റേൺ  ഇവയെ തിരിച്ചറിയാൻ എളുപ്പമാണ്; മുതുകു ചിറകിനു  പിന്നിൽ ഇളം നിറത്തിലുള്ള ഒരു പാട് കാണാം." ,</v>
      </c>
    </row>
    <row r="265" spans="4:4">
      <c r="D265" s="14" t="str">
        <f t="shared" si="20"/>
        <v xml:space="preserve">        dorsal_fin: "വളരെ വലിയ ത്രികോണാകൃതിയിലുള്ള നിവർന്നുനിൽക്കുന്ന മുതുക് ചിറക് ഇവയെ എളുപ്പത്തിൽ തിരിച്ചറിയുന്നതിൽ സഹായിക്കുന്നു.ആൺ തിമിംഗലങ്ങൾക്കു  മുതുകു ചിറക്  2 മീറ്ററിൽ കൂടുതൽ ഉയരം കാണാറുണ്ട് ; പെൺ  തിമിംഗലങ്ങൾക്ക് 0.9 മീറ്റർ വരെ ഉയരമുള്ള വളഞ്ഞ ചിറകാണുള്ളത്." ,</v>
      </c>
    </row>
    <row r="266" spans="4:4">
      <c r="D266" s="14" t="str">
        <f t="shared" si="20"/>
        <v xml:space="preserve">        teeth_count: "ഓരോ താടിയെല്ലിലും 10-14 ജോഡി പല്ലുകൾ." ,</v>
      </c>
    </row>
    <row r="267" spans="4:4">
      <c r="D267" s="14" t="str">
        <f t="shared" si="20"/>
        <v xml:space="preserve">        baleen_plate: null,</v>
      </c>
    </row>
    <row r="268" spans="4:4">
      <c r="D268" s="14" t="str">
        <f t="shared" si="20"/>
        <v xml:space="preserve">        throat_grooves: null,</v>
      </c>
    </row>
    <row r="269" spans="4:4">
      <c r="D269" s="14" t="str">
        <f t="shared" si="20"/>
        <v xml:space="preserve">        seasonal_movement: "ലഭ്യമല്ല" ,</v>
      </c>
    </row>
    <row r="270" spans="4:4">
      <c r="D270" s="14" t="str">
        <f t="shared" si="20"/>
        <v xml:space="preserve">        habitat_preferance: "എല്ലാ സമുദ്രത്തിലും കാണപ്പെടുന്ന ഇനമാണ്.  സാധാരണയായി തീരക്കടലിലും പുറം കടലിലും കാണപ്പെടുന്നു.  ." ,</v>
      </c>
    </row>
    <row r="271" spans="4:4">
      <c r="D271" s="14" t="str">
        <f t="shared" si="20"/>
        <v xml:space="preserve">        type: "Marine Mammal" ,</v>
      </c>
    </row>
    <row r="272" spans="4:4">
      <c r="D272" s="14" t="str">
        <f t="shared" si="20"/>
        <v xml:space="preserve">    },</v>
      </c>
    </row>
    <row r="273" spans="4:4">
      <c r="D273" s="14" t="str">
        <f>T1</f>
        <v xml:space="preserve">{   </v>
      </c>
    </row>
    <row r="274" spans="4:4">
      <c r="D274" s="14" t="str">
        <f t="shared" ref="D274:D289" si="21">T2</f>
        <v xml:space="preserve">        id: "17" ,</v>
      </c>
    </row>
    <row r="275" spans="4:4">
      <c r="D275" s="14" t="str">
        <f t="shared" si="21"/>
        <v xml:space="preserve">        scientific_name: "ഫാൾസ് കില്ലർ വെയിൽ " ,</v>
      </c>
    </row>
    <row r="276" spans="4:4">
      <c r="D276" s="14" t="str">
        <f t="shared" si="21"/>
        <v xml:space="preserve">        image_path: "False-Killer-Whale" ,</v>
      </c>
    </row>
    <row r="277" spans="4:4">
      <c r="D277" s="14" t="str">
        <f t="shared" si="21"/>
        <v xml:space="preserve">        local_name: "കപട  കൊലയാളി തിമിംഗലം " ,</v>
      </c>
    </row>
    <row r="278" spans="4:4">
      <c r="D278" s="14" t="str">
        <f t="shared" si="21"/>
        <v xml:space="preserve">        IUCN_status: "NT" ,</v>
      </c>
    </row>
    <row r="279" spans="4:4">
      <c r="D279" s="14" t="str">
        <f t="shared" si="21"/>
        <v xml:space="preserve">        description: "കീലിലേക്ക് (വാൽകുറ്റി) ചെറുതായി തീരുന്ന തരത്തിൽ വളരെ നേർത്ത കേപ്പ് ഭാഗം ; നീണ്ട മെലിഞ്ഞ ശരീരം; മൃദുവായ ചരിഞ്ഞ മെലോൺ-നോട് കൂടിയ  ഉരുണ്ട മൂക്ക്; ഇവയ്ക്കു ചുണ്ടുകൾ കാണില്ല  ; ഫ്ലിപ്പറുകൾ നീളമുള്ളവയാണ്, അവയ്ക്ക് മുൻവശത്തായി  ചെറിയ ഹമ്പ് (മുഴ) ഫ്ലിപ്പറുകൾക്കു   S - ആകൃതി നൽകുന്നു." ,</v>
      </c>
    </row>
    <row r="280" spans="4:4">
      <c r="D280" s="14" t="str">
        <f t="shared" si="21"/>
        <v xml:space="preserve">        size: "ജനനസമയത്തെ നീളം: 1.5-2.1m, മുതിർന്നവയുടെ പരമാവധി നീളം: 5-6m, മുതിർന്നവരുടെ ഭാരം: 2,000 Kg" ,</v>
      </c>
    </row>
    <row r="281" spans="4:4">
      <c r="D281" s="14" t="str">
        <f t="shared" si="21"/>
        <v xml:space="preserve">        colour_pattern: "കറുപ്പ് നിറം മുതൽ  കറുപ്പ് നിറം കലർന്ന ചാരനിറം; നെഞ്ചിലും വയറിലും ഇളം ചാരനിറത്തിലുള്ള പാടുകളുണ്ട് ." ,</v>
      </c>
    </row>
    <row r="282" spans="4:4">
      <c r="D282" s="14" t="str">
        <f t="shared" si="21"/>
        <v xml:space="preserve">        dorsal_fin: "ശരീരത്തിൻറെ മുകൾഭാഗത്തിൻറെ  മധ്യഭാഗത്താണ് മുതുക് ചിറക് കാണുന്നത് .ഉയരമുള്ളതും വളഞ്ഞതുമായ  മുതുക് ചിറകിൻറെ അഗ്രം വൃത്താകൃതിയിലുള്ളതാണ്" ,</v>
      </c>
    </row>
    <row r="283" spans="4:4">
      <c r="D283" s="14" t="str">
        <f t="shared" si="21"/>
        <v xml:space="preserve">        teeth_count: "ഓരോ താടിയെല്ലിലും 7-12 ജോഡി പല്ലുകൾ." ,</v>
      </c>
    </row>
    <row r="284" spans="4:4">
      <c r="D284" s="14" t="str">
        <f t="shared" si="21"/>
        <v xml:space="preserve">        baleen_plate: null,</v>
      </c>
    </row>
    <row r="285" spans="4:4">
      <c r="D285" s="14" t="str">
        <f t="shared" si="21"/>
        <v xml:space="preserve">        throat_grooves: null,</v>
      </c>
    </row>
    <row r="286" spans="4:4">
      <c r="D286" s="14" t="str">
        <f t="shared" si="21"/>
        <v xml:space="preserve">        seasonal_movement: "ലഭ്യമല്ല" ,</v>
      </c>
    </row>
    <row r="287" spans="4:4">
      <c r="D287" s="14" t="str">
        <f t="shared" si="21"/>
        <v xml:space="preserve">        habitat_preferance: "പുറംകടലിലും സമുദ്ര ദ്വീപുകളുടെ ചുറ്റുമുള്ള ആഴമേറിയ തീരക്കടലിലും കാണപ്പെടുന്നു  " ,</v>
      </c>
    </row>
    <row r="288" spans="4:4">
      <c r="D288" s="14" t="str">
        <f t="shared" si="21"/>
        <v xml:space="preserve">        type: "Marine Mammal" ,</v>
      </c>
    </row>
    <row r="289" spans="4:4">
      <c r="D289" s="14" t="str">
        <f t="shared" si="21"/>
        <v xml:space="preserve">    },</v>
      </c>
    </row>
    <row r="290" spans="4:4">
      <c r="D290" s="14" t="str">
        <f>U1</f>
        <v xml:space="preserve">{   </v>
      </c>
    </row>
    <row r="291" spans="4:4">
      <c r="D291" s="14" t="str">
        <f t="shared" ref="D291:D306" si="22">U2</f>
        <v xml:space="preserve">        id: "18" ,</v>
      </c>
    </row>
    <row r="292" spans="4:4">
      <c r="D292" s="14" t="str">
        <f t="shared" si="22"/>
        <v xml:space="preserve">        scientific_name: "പിഗ്മി കില്ലർ വെയിൽ " ,</v>
      </c>
    </row>
    <row r="293" spans="4:4">
      <c r="D293" s="14" t="str">
        <f t="shared" si="22"/>
        <v xml:space="preserve">        image_path: "Pygmy-Killer-Whale" ,</v>
      </c>
    </row>
    <row r="294" spans="4:4">
      <c r="D294" s="14" t="str">
        <f t="shared" si="22"/>
        <v xml:space="preserve">        local_name: "ഡ്വാർഫ് കൊലയാളി തിമിംഗലം " ,</v>
      </c>
    </row>
    <row r="295" spans="4:4">
      <c r="D295" s="14" t="str">
        <f t="shared" si="22"/>
        <v xml:space="preserve">        IUCN_status: "LC" ,</v>
      </c>
    </row>
    <row r="296" spans="4:4">
      <c r="D296" s="14" t="str">
        <f t="shared" si="22"/>
        <v xml:space="preserve">        description: "നീളമുള്ള ശരീരം, മുതുക് ചിറകിനു മുന്നിലെ ഭാഗം  ദൃഢതയുള്ളതും   തുടർന്ന്  മെലിഞ്ഞതുമായ ശരീരം ; ചരിഞ്ഞ മെലോൺ- നോടുകൂടിയ വൃത്താകൃതിയിലുള്ള മൂക്ക്; ചുണ്ടുകൾ ഇല്ല ,    വൃത്താകൃതിയിലുള്ള അരിവോട്  കൂടിയ നീളമുള്ള ഫ്ലിപ്പറുകൾ; മുതുകു ചിറകിനു താഴെയുള്ള ഇളം ചാരനിറത്തിലുള്ള കേപ്പ് പ്രകടമായി കാണാൻ കഴിയുന്നു.;  " ,</v>
      </c>
    </row>
    <row r="297" spans="4:4">
      <c r="D297" s="14" t="str">
        <f t="shared" si="22"/>
        <v xml:space="preserve">        size: "ജനനസമയത്തെ നീളം: 80cm, മുതിർന്നവയുടെ പരമാവധി നീളം: 2.6m, മുതിർന്നവരുടെ ഭാരം: 225 Kg" ,</v>
      </c>
    </row>
    <row r="298" spans="4:4">
      <c r="D298" s="14" t="str">
        <f t="shared" si="22"/>
        <v xml:space="preserve">        colour_pattern: "കറുപ്പ് നിറം മുതൽ ചാരനിറം കലർന്ന കറുപ്പ് നിറം വരെ ; ചുണ്ടുകളുടെ അഗ്രം  വെളുത്തതാണ്." ,</v>
      </c>
    </row>
    <row r="299" spans="4:4">
      <c r="D299" s="14" t="str">
        <f t="shared" si="22"/>
        <v xml:space="preserve">        dorsal_fin: "ശരീരത്തിൻറെ  മുകൾവശത്തിനു മധ്യഭാഗത്തായി ഉയരമുള്ള മുതുക് ചിറക്  പിന്നിലേക്ക് ചെറിയ ചരിവോടുകൂടി അരിവാളു പോലെ വളഞ്ഞു  കാണപ്പെടുന്നു" ,</v>
      </c>
    </row>
    <row r="300" spans="4:4">
      <c r="D300" s="14" t="str">
        <f t="shared" si="22"/>
        <v xml:space="preserve">        teeth_count: "മേൽത്താടിയെല്ലിൽ 8-11 ജോഡി പല്ലുകളും കീഴ്ത്താടിയെല്ലിൽ  11-13 ജോഡി പല്ലുകളും." ,</v>
      </c>
    </row>
    <row r="301" spans="4:4">
      <c r="D301" s="14" t="str">
        <f t="shared" si="22"/>
        <v xml:space="preserve">        baleen_plate: null,</v>
      </c>
    </row>
    <row r="302" spans="4:4">
      <c r="D302" s="14" t="str">
        <f t="shared" si="22"/>
        <v xml:space="preserve">        throat_grooves: null,</v>
      </c>
    </row>
    <row r="303" spans="4:4">
      <c r="D303" s="14" t="str">
        <f t="shared" si="22"/>
        <v xml:space="preserve">        seasonal_movement: "ലഭ്യമല്ല" ,</v>
      </c>
    </row>
    <row r="304" spans="4:4">
      <c r="D304" s="14" t="str">
        <f t="shared" si="22"/>
        <v xml:space="preserve">        habitat_preferance: "പുറംകടലിലും സമുദ്ര ദ്വീപുകളുടെ ചുറ്റുമുള്ള ആഴമേറിയ തീരക്കടലിലും കാണപ്പെടുന്നു  ." ,</v>
      </c>
    </row>
    <row r="305" spans="4:4">
      <c r="D305" s="14" t="str">
        <f t="shared" si="22"/>
        <v xml:space="preserve">        type: "Marine Mammal" ,</v>
      </c>
    </row>
    <row r="306" spans="4:4">
      <c r="D306" s="14" t="str">
        <f t="shared" si="22"/>
        <v xml:space="preserve">    },</v>
      </c>
    </row>
    <row r="307" spans="4:4">
      <c r="D307" s="14" t="str">
        <f>V1</f>
        <v xml:space="preserve">{   </v>
      </c>
    </row>
    <row r="308" spans="4:4">
      <c r="D308" s="14" t="str">
        <f t="shared" ref="D308:D323" si="23">V2</f>
        <v xml:space="preserve">        id: "19" ,</v>
      </c>
    </row>
    <row r="309" spans="4:4">
      <c r="D309" s="14" t="str">
        <f t="shared" si="23"/>
        <v xml:space="preserve">        scientific_name: "മെലോൺ  ഹെഡ്ഡ് വെയിൽ " ,</v>
      </c>
    </row>
    <row r="310" spans="4:4">
      <c r="D310" s="14" t="str">
        <f t="shared" si="23"/>
        <v xml:space="preserve">        image_path: "Melon-headed-Whale" ,</v>
      </c>
    </row>
    <row r="311" spans="4:4">
      <c r="D311" s="14" t="str">
        <f t="shared" si="23"/>
        <v xml:space="preserve">        local_name: "മെലോൺ  ഹെഡ്ഡ് തിമിംഗലം " ,</v>
      </c>
    </row>
    <row r="312" spans="4:4">
      <c r="D312" s="14" t="str">
        <f t="shared" si="23"/>
        <v xml:space="preserve">        IUCN_status: "LC" ,</v>
      </c>
    </row>
    <row r="313" spans="4:4">
      <c r="D313" s="14" t="str">
        <f t="shared" si="23"/>
        <v xml:space="preserve">        description: "മെലിഞ്ഞ നീണ്ട ശരീരം; മെലോൺ-നോട് കൂടിയ ഉരുണ്ട മൂക്ക്; ചെറിയ തുമ്പോട് കൂടിയ ചുണ്ടുകൾ; ഫ്ലിപ്പറുകൾ നീളമുള്ളതും അഗ്രഭാഗത്തേക്കു കൂർത്തതും അരിവാൾ ആകൃതിയിലുള്ളതുമാണ്; പ്രകടമായ രീതിയിൽ ഇളം ചാരനിറത്തിലുള്ള കേപ്പ് (പിഗ്മി കില്ലർ തിമിംഗലങ്ങളേക്കാൾ കൂടുതൽ ആഴത്തിലാണ്  ) മുതുകു ചിറകിൻറെ കീഴ്ഭാഗത്തേക്ക്    നിൽക്കുന്നു; പ്രകടമല്ലാത്ത തരത്തിൽ കാണപ്പെടുന്ന യുറിനോജനൈറ്റൽ  (urinogenital) ഭാഗം കാണാം " ,</v>
      </c>
    </row>
    <row r="314" spans="4:4">
      <c r="D314" s="14" t="str">
        <f t="shared" si="23"/>
        <v xml:space="preserve">        size: "ജനനസമയത്തെ നീളം: 1m, മുതിർന്നവയുടെ പരമാവധി നീളം: 2.6m, മുതിർന്നവരുടെ ഭാരം: 275 Kg" ,</v>
      </c>
    </row>
    <row r="315" spans="4:4">
      <c r="D315" s="14" t="str">
        <f t="shared" si="23"/>
        <v xml:space="preserve">        colour_pattern: "ചാരനിറം  കലർന്ന  കറുപ്പ്; ചുണ്ടുകളും കൊക്കിന്റെ അഗ്രത്തിനും   വെളുത്ത നിറമാണ് " ,</v>
      </c>
    </row>
    <row r="316" spans="4:4">
      <c r="D316" s="14" t="str">
        <f t="shared" si="23"/>
        <v xml:space="preserve">        dorsal_fin: "ശരീരത്തിൻറെ  മുകൾവശത്തിനു മധ്യഭാഗത്തായി നീളമുള്ളതും അരിവാളുപോലെ വളഞ്ഞതുമായ മുതുക് ചിറകാണ് ഇവയ്ക്കുള്ളത്." ,</v>
      </c>
    </row>
    <row r="317" spans="4:4">
      <c r="D317" s="14" t="str">
        <f t="shared" si="23"/>
        <v xml:space="preserve">        teeth_count: "ഓരോ താടിയെല്ലിലും 20-25 ജോഡി പല്ലുകൾ." ,</v>
      </c>
    </row>
    <row r="318" spans="4:4">
      <c r="D318" s="14" t="str">
        <f t="shared" si="23"/>
        <v xml:space="preserve">        baleen_plate: null,</v>
      </c>
    </row>
    <row r="319" spans="4:4">
      <c r="D319" s="14" t="str">
        <f t="shared" si="23"/>
        <v xml:space="preserve">        throat_grooves: null,</v>
      </c>
    </row>
    <row r="320" spans="4:4">
      <c r="D320" s="14" t="str">
        <f t="shared" si="23"/>
        <v xml:space="preserve">        seasonal_movement: "ലഭ്യമല്ല" ,</v>
      </c>
    </row>
    <row r="321" spans="4:4">
      <c r="D321" s="14" t="str">
        <f t="shared" si="23"/>
        <v xml:space="preserve">        habitat_preferance: "പുറംകടലിലും സമുദ്ര ദ്വീപുകളുടെ ചുറ്റുമുള്ള ആഴമേറിയ തീരക്കടലിലും കാണപ്പെടുന്നു  " ,</v>
      </c>
    </row>
    <row r="322" spans="4:4">
      <c r="D322" s="14" t="str">
        <f t="shared" si="23"/>
        <v xml:space="preserve">        type: "Marine Mammal" ,</v>
      </c>
    </row>
    <row r="323" spans="4:4">
      <c r="D323" s="14" t="str">
        <f t="shared" si="23"/>
        <v xml:space="preserve">    },</v>
      </c>
    </row>
    <row r="324" spans="4:4">
      <c r="D324" s="14" t="str">
        <f>W1</f>
        <v xml:space="preserve">{   </v>
      </c>
    </row>
    <row r="325" spans="4:4">
      <c r="D325" s="14" t="str">
        <f t="shared" ref="D325:D340" si="24">W2</f>
        <v xml:space="preserve">        id: "20" ,</v>
      </c>
    </row>
    <row r="326" spans="4:4">
      <c r="D326" s="14" t="str">
        <f t="shared" si="24"/>
        <v xml:space="preserve">        scientific_name: "റാസോസ്  ഡോൾഫിൻ " ,</v>
      </c>
    </row>
    <row r="327" spans="4:4">
      <c r="D327" s="14" t="str">
        <f t="shared" si="24"/>
        <v xml:space="preserve">        image_path: "Rissos-Dolphin" ,</v>
      </c>
    </row>
    <row r="328" spans="4:4">
      <c r="D328" s="14" t="str">
        <f t="shared" si="24"/>
        <v xml:space="preserve">        local_name: "Risso's Dolphin" ,</v>
      </c>
    </row>
    <row r="329" spans="4:4">
      <c r="D329" s="14" t="str">
        <f t="shared" si="24"/>
        <v xml:space="preserve">        IUCN_status: "LC" ,</v>
      </c>
    </row>
    <row r="330" spans="4:4">
      <c r="D330" s="14" t="str">
        <f t="shared" si="24"/>
        <v xml:space="preserve">        description: "ശരീരം  ദൃഢതയുള്ളതാണ് ; ഉരുണ്ടുമുനയില്ലാത്ത  (മുൻവശം) തല; മൗത്ലൈൻ  (mouthline ) മുകളിലേക്ക് ചെരിഞ്ഞു നില്കുന്നു ; മെലോൺ ഭാഗം  വൃത്താകൃതിയിലുള്ളതിനേക്കാൾ ചതുര രൂപത്തിലുള്ളതാണ്; നീളമുള്ളതും കൂർത്തതുമായ ഫ്ലിപ്പറുകൾ; ശരീരത്തിന്റെ മുൻഭാഗവുമായി താരതമ്യപ്പെടുത്തുമ്പോൾ വാൽകുറ്റി വളരെ മെലിഞ്ഞതാണ്;    " ,</v>
      </c>
    </row>
    <row r="331" spans="4:4">
      <c r="D331" s="14" t="str">
        <f t="shared" si="24"/>
        <v xml:space="preserve">        size: "ജനനസമയത്തെ നീളം: 1-1.5m, മുതിർന്നവയുടെ പരമാവധി നീളം: 3.8m, മുതിർന്നവരുടെ ഭാരം: 500 Kg" ,</v>
      </c>
    </row>
    <row r="332" spans="4:4">
      <c r="D332" s="14" t="str">
        <f t="shared" si="24"/>
        <v xml:space="preserve">        colour_pattern: "ശരീരത്തിന്   ചാരനിറം കലർന്ന  വെള്ളനിറമാണ് ; ശരീരത്തിന്റെ ഭൂരിഭാഗവും  ചാരനിറം തൊട്ടു വെളുത്ത നിറത്തിലുള്ള പാടുകൾ കാണപ്പെടുന്നു." ,</v>
      </c>
    </row>
    <row r="333" spans="4:4">
      <c r="D333" s="14" t="str">
        <f t="shared" si="24"/>
        <v xml:space="preserve">        dorsal_fin: "മുതുകിൻറെ  മധ്യഭാഗത്തായി കുത്തനെ ഉയർന്നു നില്‍ക്കുന്ന മെലിഞ്ഞ മുതുക് ചിറകാണ്  ഇവയ്ക്കുള്ളത്.  " ,</v>
      </c>
    </row>
    <row r="334" spans="4:4">
      <c r="D334" s="14" t="str">
        <f t="shared" si="24"/>
        <v xml:space="preserve">        teeth_count: "കീഴ്ത്താടിയിൽ  2-7 ജോഡി പല്ലുകളും മേൽത്താടിയിൽ  0 - 1 ജോഡി പല്ലുകളുമുണ്ട് . പല്ലുകൾ സാധാരണയായി എപ്പോഴും തേയ്‌മാനം വന്നതുപോലെ .കാണപ്പെടുന്നു " ,</v>
      </c>
    </row>
    <row r="335" spans="4:4">
      <c r="D335" s="14" t="str">
        <f t="shared" si="24"/>
        <v xml:space="preserve">        baleen_plate: null,</v>
      </c>
    </row>
    <row r="336" spans="4:4">
      <c r="D336" s="14" t="str">
        <f t="shared" si="24"/>
        <v xml:space="preserve">        throat_grooves: null,</v>
      </c>
    </row>
    <row r="337" spans="4:4">
      <c r="D337" s="14" t="str">
        <f t="shared" si="24"/>
        <v xml:space="preserve">        seasonal_movement: "ലഭ്യമല്ല" ,</v>
      </c>
    </row>
    <row r="338" spans="4:4">
      <c r="D338" s="14" t="str">
        <f t="shared" si="24"/>
        <v xml:space="preserve">        habitat_preferance: "ഭൂഖണ്ഡച്ചെരിവിലെ ആഴമേറിയ പ്രദേശങ്ങളിൽ  ഇവ കാണപ്പെടുന്നു   " ,</v>
      </c>
    </row>
    <row r="339" spans="4:4">
      <c r="D339" s="14" t="str">
        <f t="shared" si="24"/>
        <v xml:space="preserve">        type: "Marine Mammal" ,</v>
      </c>
    </row>
    <row r="340" spans="4:4">
      <c r="D340" s="14" t="str">
        <f t="shared" si="24"/>
        <v xml:space="preserve">    },</v>
      </c>
    </row>
    <row r="341" spans="4:4">
      <c r="D341" s="14" t="str">
        <f>X1</f>
        <v xml:space="preserve">{   </v>
      </c>
    </row>
    <row r="342" spans="4:4">
      <c r="D342" s="14" t="str">
        <f t="shared" ref="D342:D357" si="25">X2</f>
        <v xml:space="preserve">        id: "21" ,</v>
      </c>
    </row>
    <row r="343" spans="4:4">
      <c r="D343" s="14" t="str">
        <f t="shared" si="25"/>
        <v xml:space="preserve">        scientific_name: "റെഫ് ടൂത്തിട് ഡോൾഫിൻ " ,</v>
      </c>
    </row>
    <row r="344" spans="4:4">
      <c r="D344" s="14" t="str">
        <f t="shared" si="25"/>
        <v xml:space="preserve">        image_path: "Rough-toothed-Dolphin" ,</v>
      </c>
    </row>
    <row r="345" spans="4:4">
      <c r="D345" s="14" t="str">
        <f t="shared" si="25"/>
        <v xml:space="preserve">        local_name: "Rough-toothed Dolphin" ,</v>
      </c>
    </row>
    <row r="346" spans="4:4">
      <c r="D346" s="14" t="str">
        <f t="shared" si="25"/>
        <v xml:space="preserve">        IUCN_status: "LC" ,</v>
      </c>
    </row>
    <row r="347" spans="4:4">
      <c r="D347" s="14" t="str">
        <f t="shared" si="25"/>
        <v xml:space="preserve">        description: "ശരീരം  ദൃഢതയുള്ളതാണ്; കൂർത്ത കോണാകൃതിയിലുള്ള തല; മടക്കുകളില്ലാത്ത , ചെറിയ ചരിവൊട് കൂടിയ മെലോൺ ; നീണ്ട ചുണ്ടുകൾ ; ഫ്ലിപ്പറുകൾ വലുതും കൂർത്തഅരിവോടു കൂടിയവയാണ് ; ഉദരം, ചുണ്ടുകൾ, കീഴ്‌ത്താടി  എന്നിവയ്ക്ക്  വെള്ള നിറമാണ് ; കണ്ണിനു ചുറ്റും ഇരുണ്ടനിറത്തിലുള്ള ഭാഗമുണ്ട്;  " ,</v>
      </c>
    </row>
    <row r="348" spans="4:4">
      <c r="D348" s="14" t="str">
        <f t="shared" si="25"/>
        <v xml:space="preserve">        size: "ജനനസമയത്തെ നീളം: 1m, മുതിർന്നവയുടെ പരമാവധി നീളം: 2.65m, മുതിർന്നവരുടെ ഭാരം: 155 Kg" ,</v>
      </c>
    </row>
    <row r="349" spans="4:4">
      <c r="D349" s="14" t="str">
        <f t="shared" si="25"/>
        <v xml:space="preserve">        colour_pattern: "ശരീരത്തിന് മുകൾഭാഗം  ചാരനിറമുള്ള കറുപ്പാണ് , പിങ്ക് കലർന്ന വയറും വശങ്ങളിൽ ഇളം ചാരനിറത്തിലുള്ള പാടുകൾ (കേപ്പും)  മുതുക് ചിറകിനടിയിലേക്ക് വ്യാപിച്ചു കിടക്കുന്നു." ,</v>
      </c>
    </row>
    <row r="350" spans="4:4">
      <c r="D350" s="14" t="str">
        <f t="shared" si="25"/>
        <v xml:space="preserve">        dorsal_fin: "മുതുകിൻറെ  മധ്യഭാഗത്തായി കുത്തനെ ഉയർന്നു നില്‍ക്കുന്ന മെലിഞ്ഞ മുതുക് ചിറകാണ്  ഇവയ്ക്കുള്ളത്." ,</v>
      </c>
    </row>
    <row r="351" spans="4:4">
      <c r="D351" s="14" t="str">
        <f t="shared" si="25"/>
        <v xml:space="preserve">        teeth_count: "ഓരോ താടിയെല്ലിലും 19-28 ജോഡി അരിവുകളിൽ മടക്കുകളുള്ള പല്ലുകൾ." ,</v>
      </c>
    </row>
    <row r="352" spans="4:4">
      <c r="D352" s="14" t="str">
        <f t="shared" si="25"/>
        <v xml:space="preserve">        baleen_plate: null,</v>
      </c>
    </row>
    <row r="353" spans="4:4">
      <c r="D353" s="14" t="str">
        <f t="shared" si="25"/>
        <v xml:space="preserve">        throat_grooves: null,</v>
      </c>
    </row>
    <row r="354" spans="4:4">
      <c r="D354" s="14" t="str">
        <f t="shared" si="25"/>
        <v xml:space="preserve">        seasonal_movement: "ലഭ്യമല്ല" ,</v>
      </c>
    </row>
    <row r="355" spans="4:4">
      <c r="D355" s="14" t="str">
        <f t="shared" si="25"/>
        <v xml:space="preserve">        habitat_preferance: "ആഴക്കടലിൽ കാണപ്പെടുന്ന ഇവ ഇന്ത്യൻ സമുദ്രത്തിൽ വളരെ അപൂർവമായി മാത്രമേ കാണാറുള്ളു." ,</v>
      </c>
    </row>
    <row r="356" spans="4:4">
      <c r="D356" s="14" t="str">
        <f t="shared" si="25"/>
        <v xml:space="preserve">        type: "Marine Mammal" ,</v>
      </c>
    </row>
    <row r="357" spans="4:4">
      <c r="D357" s="14" t="str">
        <f t="shared" si="25"/>
        <v xml:space="preserve">    },</v>
      </c>
    </row>
    <row r="358" spans="4:4">
      <c r="D358" s="14" t="str">
        <f>Y1</f>
        <v xml:space="preserve">{   </v>
      </c>
    </row>
    <row r="359" spans="4:4">
      <c r="D359" s="14" t="str">
        <f t="shared" ref="D359:D374" si="26">Y2</f>
        <v xml:space="preserve">        id: "22" ,</v>
      </c>
    </row>
    <row r="360" spans="4:4">
      <c r="D360" s="14" t="str">
        <f t="shared" si="26"/>
        <v xml:space="preserve">        scientific_name: "ഇന്ത്യൻ ഓഷ്യൻ ഹംപ് ബാക്ക്‌  ഡോൾഫിൻ " ,</v>
      </c>
    </row>
    <row r="361" spans="4:4">
      <c r="D361" s="14" t="str">
        <f t="shared" si="26"/>
        <v xml:space="preserve">        image_path: "Indian-Ocean-Humpback-Dolphin" ,</v>
      </c>
    </row>
    <row r="362" spans="4:4">
      <c r="D362" s="14" t="str">
        <f t="shared" si="26"/>
        <v xml:space="preserve">        local_name: "Indian Ocean Humpback Dolphin" ,</v>
      </c>
    </row>
    <row r="363" spans="4:4">
      <c r="D363" s="14" t="str">
        <f t="shared" si="26"/>
        <v xml:space="preserve">        IUCN_status: "EN" ,</v>
      </c>
    </row>
    <row r="364" spans="4:4">
      <c r="D364" s="14" t="str">
        <f t="shared" si="26"/>
        <v xml:space="preserve">        description: "ശരീരം  ദൃഢതയുള്ളതാണ്; വ്യക്തമായ മടക്കോട് കൂടിയ ഉരുണ്ട മെലോൺ ; ഇടത്തരം നീളമുള്ള ചുണ്ടുകൾ ; വൃത്താകൃതിയിലുള്ള വലിപ്പമേറിയ ഫ്ലിപ്പറുകളും ഫ്ലൂക്കുകളും; ഉദരഭാഗവും  ചുണ്ടുകളും കീഴ്ത്താടിയും  പിങ്ക് നിറത്തിലുള്ളതാണ്; കണ്ണുകളുടെ ഭാഗത്തു ഇരുണ്ടനിറമാണ്; മുതിർന്നവർക്ക് വലിയ കൂനു  ഉണ്ട്, പ്രധാനമായും ആൺ ഡോൾഫിനുകൾക്കു ആണ് കൂനു പ്രകടമായി കാണുന്നത് .  " ,</v>
      </c>
    </row>
    <row r="365" spans="4:4">
      <c r="D365" s="14" t="str">
        <f t="shared" si="26"/>
        <v xml:space="preserve">        size: "ജനനസമയത്തെ നീളം: 1m, മുതിർന്നവയുടെ പരമാവധി നീളം: 2.6-2.8m, മുതിർന്നവരുടെ ഭാരം: 280 Kg" ,</v>
      </c>
    </row>
    <row r="366" spans="4:4">
      <c r="D366" s="14" t="str">
        <f t="shared" si="26"/>
        <v xml:space="preserve">        colour_pattern: "മുകൾഭാഗം  ചാരനിറത്തിലുള്ള കറുപ്പ്, പിങ്ക് കലർന്ന നിറത്തിലുള്ള  വയറ് ഭാഗം " ,</v>
      </c>
    </row>
    <row r="367" spans="4:4">
      <c r="D367" s="14" t="str">
        <f t="shared" si="26"/>
        <v xml:space="preserve">        dorsal_fin: "ശരീരത്തിൻറെ  മുകൾവശത്തിൻറെ  മധ്യഭാഗത്തിനു  തൊട്ടുമുൻപിലായി കാണുന്ന  വലിയ കൂനിനു  (മുഴ)  മുകളിലായി ചെറിയ നീളം കുറഞ്ഞ അഗ്രം കൂർത്ത മുതുക് ചിറകാണ് ഇവയ്ക്കുള്ളത്. " ,</v>
      </c>
    </row>
    <row r="368" spans="4:4">
      <c r="D368" s="14" t="str">
        <f t="shared" si="26"/>
        <v xml:space="preserve">        teeth_count: "മേൽത്താടിയെല്ലിൽ  33-39 ജോഡി പല്ലുകളും കീഴ്ത്താടിയെല്ലിൽ  31-37 ജോഡി പല്ലുകളും ഉണ്ട്." ,</v>
      </c>
    </row>
    <row r="369" spans="4:4">
      <c r="D369" s="14" t="str">
        <f t="shared" si="26"/>
        <v xml:space="preserve">        baleen_plate: null,</v>
      </c>
    </row>
    <row r="370" spans="4:4">
      <c r="D370" s="14" t="str">
        <f t="shared" si="26"/>
        <v xml:space="preserve">        throat_grooves: null,</v>
      </c>
    </row>
    <row r="371" spans="4:4">
      <c r="D371" s="14" t="str">
        <f t="shared" si="26"/>
        <v xml:space="preserve">        seasonal_movement: "സ്ഥിരവാസി" ,</v>
      </c>
    </row>
    <row r="372" spans="4:4">
      <c r="D372" s="14" t="str">
        <f t="shared" si="26"/>
        <v xml:space="preserve">        habitat_preferance: "ആഴക്കടലിൽ കാണപ്പെടുന്ന ഇവ ഇന്ത്യൻ സമുദ്രത്തിൽ വളരെ അപൂർവമായി മാത്രമേ കാണാറുള്ളു." ,</v>
      </c>
    </row>
    <row r="373" spans="4:4">
      <c r="D373" s="14" t="str">
        <f t="shared" si="26"/>
        <v xml:space="preserve">        type: "Marine Mammal" ,</v>
      </c>
    </row>
    <row r="374" spans="4:4">
      <c r="D374" s="14" t="str">
        <f t="shared" si="26"/>
        <v xml:space="preserve">    },</v>
      </c>
    </row>
    <row r="375" spans="4:4">
      <c r="D375" s="14" t="str">
        <f>Z1</f>
        <v xml:space="preserve">{   </v>
      </c>
    </row>
    <row r="376" spans="4:4">
      <c r="D376" s="14" t="str">
        <f t="shared" ref="D376:D391" si="27">Z2</f>
        <v xml:space="preserve">        id: "23" ,</v>
      </c>
    </row>
    <row r="377" spans="4:4">
      <c r="D377" s="14" t="str">
        <f t="shared" si="27"/>
        <v xml:space="preserve">        scientific_name: "ഇൻഡോ പസിഫിക്  ഹംപ് ബാക്ക്‌  ഡോൾഫിൻ " ,</v>
      </c>
    </row>
    <row r="378" spans="4:4">
      <c r="D378" s="14" t="str">
        <f t="shared" si="27"/>
        <v xml:space="preserve">        image_path: "Indo-Pacific-Humpback-Dolphin" ,</v>
      </c>
    </row>
    <row r="379" spans="4:4">
      <c r="D379" s="14" t="str">
        <f t="shared" si="27"/>
        <v xml:space="preserve">        local_name: "Indo-Pacific Humpback Dolphin" ,</v>
      </c>
    </row>
    <row r="380" spans="4:4">
      <c r="D380" s="14" t="str">
        <f t="shared" si="27"/>
        <v xml:space="preserve">        IUCN_status: "VU" ,</v>
      </c>
    </row>
    <row r="381" spans="4:4">
      <c r="D381" s="14" t="str">
        <f t="shared" si="27"/>
        <v xml:space="preserve">        description: "ശരീരം  ദൃഢതയുള്ളതാണ്; വ്യക്തമായ മടക്കോട് കൂടിയ ഉരുണ്ട മെലോൺ; ചിറകിനുപുറകിലായി  ചെറിയ ചരിവോട്  കൂടിയ കൂനു (ഹമ്പ്) S. plumbea അപേക്ഷിച്ചു ചെറുതാണ് ; പിൻഭാഗത്തിന്റെ മധ്യഭാഗത്തായി മുതുക് ചിറക്; നീണ്ട ചുണ്ടുകൾ ; വൃത്താകൃതിയിലുള്ള ഫ്ലിപ്പറുകൾക്കും ഫ്ലൂക്കുകൾക്കും കൂർത്ത അഗ്രങ്ങളാണ്. " ,</v>
      </c>
    </row>
    <row r="382" spans="4:4">
      <c r="D382" s="14" t="str">
        <f t="shared" si="27"/>
        <v xml:space="preserve">        size: "ജനനസമയത്തെ നീളം: 1m, മുതിർന്നവയുടെ പരമാവധി നീളം: 2.7m, മുതിർന്നവരുടെ ഭാരം: 240 Kg" ,</v>
      </c>
    </row>
    <row r="383" spans="4:4">
      <c r="D383" s="14" t="str">
        <f t="shared" si="27"/>
        <v xml:space="preserve">        colour_pattern: "ശരീരത്തിന്  നരച്ച പിങ്ക്  നിറമാണ്  വശങ്ങളിലും   വായയ്ക്ക് ചുറ്റും കൂടുതൽ പിങ്ക് നിറം കാണാം, വയറിന്റെ ഭാഗത്തും പിങ്ക് നിറമാണ്." ,</v>
      </c>
    </row>
    <row r="384" spans="4:4">
      <c r="D384" s="14" t="str">
        <f t="shared" si="27"/>
        <v xml:space="preserve">        dorsal_fin: "ചെറിയ മുതുക് ചിറകാണ് ഇവയ്ക്കുള്ളത്." ,</v>
      </c>
    </row>
    <row r="385" spans="4:4">
      <c r="D385" s="14" t="str">
        <f t="shared" si="27"/>
        <v xml:space="preserve">        teeth_count: "മേൽത്താടിയെല്ലിൽ 32-38 ജോഡി പല്ലുകളും കീഴ്ത്താടിയെല്ലിൽ 29-38 ജോഡി പല്ലുകളും ഉണ്ട്." ,</v>
      </c>
    </row>
    <row r="386" spans="4:4">
      <c r="D386" s="14" t="str">
        <f t="shared" si="27"/>
        <v xml:space="preserve">        baleen_plate: null,</v>
      </c>
    </row>
    <row r="387" spans="4:4">
      <c r="D387" s="14" t="str">
        <f t="shared" si="27"/>
        <v xml:space="preserve">        throat_grooves: null,</v>
      </c>
    </row>
    <row r="388" spans="4:4">
      <c r="D388" s="14" t="str">
        <f t="shared" si="27"/>
        <v xml:space="preserve">        seasonal_movement: "സ്ഥിരവാസി" ,</v>
      </c>
    </row>
    <row r="389" spans="4:4">
      <c r="D389" s="14" t="str">
        <f t="shared" si="27"/>
        <v xml:space="preserve">        habitat_preferance: "ഇന്ത്യയുടെ കിഴക്കൻ തീരത്ത് കാണപ്പെടുന്നു.  തെക്കുകിഴക്കൻ ഇന്ത്യയിലാണെന്ന് അനുമാനിക്കപ്പെടുന്ന  S. plumbea, S. chinensis എന്നീ  ഇനങ്ങൾ  കാണുന്ന ആവാസവ്യവസ്ഥയിലും ഇവ കാണപ്പെടുന്നു.തീരത്തോട് ചേർന്ന് 30 മീറ്ററിൽ താഴെ ആഴം കുറഞ്ഞ  തീരക്കടലിലും, നദീമുഖത്തിനടുത്തും അഴിമുഖങ്ങളിലും കാണപ്പെടുന്നു.    " ,</v>
      </c>
    </row>
    <row r="390" spans="4:4">
      <c r="D390" s="14" t="str">
        <f t="shared" si="27"/>
        <v xml:space="preserve">        type: "Marine Mammal" ,</v>
      </c>
    </row>
    <row r="391" spans="4:4">
      <c r="D391" s="14" t="str">
        <f t="shared" si="27"/>
        <v xml:space="preserve">    },</v>
      </c>
    </row>
    <row r="392" spans="4:4">
      <c r="D392" s="14" t="str">
        <f>AA1</f>
        <v xml:space="preserve">{   </v>
      </c>
    </row>
    <row r="393" spans="4:4">
      <c r="D393" s="14" t="str">
        <f t="shared" ref="D393:D408" si="28">AA2</f>
        <v xml:space="preserve">        id: "24" ,</v>
      </c>
    </row>
    <row r="394" spans="4:4">
      <c r="D394" s="14" t="str">
        <f t="shared" si="28"/>
        <v xml:space="preserve">        scientific_name: "ഇൻഡോ പസിഫിക്  ബോട്ടൽനോസ്  ഡോൾഫിൻ " ,</v>
      </c>
    </row>
    <row r="395" spans="4:4">
      <c r="D395" s="14" t="str">
        <f t="shared" si="28"/>
        <v xml:space="preserve">        image_path: "Indo-Pacific-bottlenose-dolphin" ,</v>
      </c>
    </row>
    <row r="396" spans="4:4">
      <c r="D396" s="14" t="str">
        <f t="shared" si="28"/>
        <v xml:space="preserve">        local_name: "Indo-Pacific bottlenose dolphin" ,</v>
      </c>
    </row>
    <row r="397" spans="4:4">
      <c r="D397" s="14" t="str">
        <f t="shared" si="28"/>
        <v xml:space="preserve">        IUCN_status: "NT" ,</v>
      </c>
    </row>
    <row r="398" spans="4:4">
      <c r="D398" s="14" t="str">
        <f t="shared" si="28"/>
        <v xml:space="preserve">        description: "ശരീരം  ദൃഢതയുള്ളതാണ്; ഉരുണ്ട  തലയും ചെറിയ ചരിവോട്   കൂടിയ നെറ്റിയും; നീളമുള്ള ചുണ്ടുകൾ, കീഴ്ത്താടിയെല്ല് മേൽതാടിയെല്ലിനെക്കാൾ അല്പം നീളമുള്ളതാണ്. ഫ്ലിപ്പറുകൾ ചെറുതും കൂർത്തതും പ്രകടമായ  മടക്കോടുകൂടിയതുമാണ്." ,</v>
      </c>
    </row>
    <row r="399" spans="4:4">
      <c r="D399" s="14" t="str">
        <f t="shared" si="28"/>
        <v xml:space="preserve">        size: "ജനനസമയത്തെ നീളം: 85-112cm, മുതിർന്നവയുടെ പരമാവധി നീളം: 2.7m, മുതിർന്നവരുടെ ഭാരം: 230 Kg" ,</v>
      </c>
    </row>
    <row r="400" spans="4:4">
      <c r="D400" s="14" t="str">
        <f t="shared" si="28"/>
        <v xml:space="preserve">        colour_pattern: "ശരീരത്തിന്  ചാരനിറമാണ് , മുകൾഭാഗങ്ങളിൽ  ഇരുണ്ട നിറവും , വയറിലും അടിഭാഗത്തും പാർശ്വങ്ങളിലും ഇളം ചാരനിറമാണ്. ശാരീരത്തിന്റെ മുകളിൽ വെളുത്ത പുള്ളികളും   അടിഭാഗത്   കറുത്ത പുള്ളികളും കാണാം.       പ്രദേശങ്ങൾക്കനുസരിച്ച് പാടുകൾ വ്യത്യാസപ്പെടുന്നു. . പ്രായത്തിനും പ്രദേശത്തിനും അനുസരിച്ച് പാടുകൾ വർദ്ധിക്കുന്നു. നവജാത ഡോൾഫിനുകൾക്ക്   പുള്ളികൾ കാണാൻ  കഴിയില്ല,  അവയ്‌ക്കു മൃദുവായ അരികുകളും ഇളം നിറത്തിലുള്ള  വയറിന്റെ  ഭാഗവും  ഇരുണ്ട ചാരനിറത്തിലുള്ള പുറംഭാഗവുമാണ്. " ,</v>
      </c>
    </row>
    <row r="401" spans="4:4">
      <c r="D401" s="14" t="str">
        <f t="shared" si="28"/>
        <v xml:space="preserve">        dorsal_fin: "ഉയരമുള്ളതും ആരംഭസ്ഥാനം വീതിയേറിയതുമായ  മുതുക് ചിറക്. " ,</v>
      </c>
    </row>
    <row r="402" spans="4:4">
      <c r="D402" s="14" t="str">
        <f t="shared" si="28"/>
        <v xml:space="preserve">        teeth_count: "ഓരോ താടിയെല്ലിലും 21-29 ജോഡി പല്ലുകൾ" ,</v>
      </c>
    </row>
    <row r="403" spans="4:4">
      <c r="D403" s="14" t="str">
        <f t="shared" si="28"/>
        <v xml:space="preserve">        baleen_plate: null,</v>
      </c>
    </row>
    <row r="404" spans="4:4">
      <c r="D404" s="14" t="str">
        <f t="shared" si="28"/>
        <v xml:space="preserve">        throat_grooves: null,</v>
      </c>
    </row>
    <row r="405" spans="4:4">
      <c r="D405" s="14" t="str">
        <f t="shared" si="28"/>
        <v xml:space="preserve">        seasonal_movement: "സ്ഥിരവാസി" ,</v>
      </c>
    </row>
    <row r="406" spans="4:4">
      <c r="D406" s="14" t="str">
        <f t="shared" si="28"/>
        <v xml:space="preserve">        habitat_preferance: "തീരത്തോട് ചേർന്ന തീരക്കടലിൽ കാണപ്പെടുന്നു. ഇന്ത്യൻ കടലിൽ ഭൂഖണ്ഡ അരിവിനോട്  ചേർന്ന ആഴം കൂടിയ ഇടങ്ങളിൽ   Tursiops truncatus (സാധാരണ ബോട്ടിൽ നോസ് ഡോൾഫിൻ) ഉണ്ടാകാം. T. truncatus - നു  നീളം കുറഞ്ഞ ചുണ്ടും , കൂടുതൽ ദൃഢതയുള്ള ശരീരവും,  അരിവാളിൻറെ പോലെ വളഞ്ഞ മുതുക് ചിറകുമുള്ള ഇവയ്ക്ക്, ശരീരത്തിൻറെ അടിവശത്തു കാണുന്ന പാടുകളില്ല.  " ,</v>
      </c>
    </row>
    <row r="407" spans="4:4">
      <c r="D407" s="14" t="str">
        <f t="shared" si="28"/>
        <v xml:space="preserve">        type: "Marine Mammal" ,</v>
      </c>
    </row>
    <row r="408" spans="4:4">
      <c r="D408" s="14" t="str">
        <f t="shared" si="28"/>
        <v xml:space="preserve">    },</v>
      </c>
    </row>
    <row r="409" spans="4:4">
      <c r="D409" s="14" t="str">
        <f>AB1</f>
        <v xml:space="preserve">{   </v>
      </c>
    </row>
    <row r="410" spans="4:4">
      <c r="D410" s="14" t="str">
        <f t="shared" ref="D410:D425" si="29">AB2</f>
        <v xml:space="preserve">        id: "25" ,</v>
      </c>
    </row>
    <row r="411" spans="4:4">
      <c r="D411" s="14" t="str">
        <f t="shared" si="29"/>
        <v xml:space="preserve">        scientific_name: "പാൻ ട്രോപ്പിക്കൽ സ്പോട്ടെഡ് ഡോൾഫിൻ " ,</v>
      </c>
    </row>
    <row r="412" spans="4:4">
      <c r="D412" s="14" t="str">
        <f t="shared" si="29"/>
        <v xml:space="preserve">        image_path: "Pan-tropical-spotted-dolphin" ,</v>
      </c>
    </row>
    <row r="413" spans="4:4">
      <c r="D413" s="14" t="str">
        <f t="shared" si="29"/>
        <v xml:space="preserve">        local_name: "Pan-tropical spotted dolphin" ,</v>
      </c>
    </row>
    <row r="414" spans="4:4">
      <c r="D414" s="14" t="str">
        <f t="shared" si="29"/>
        <v xml:space="preserve">        IUCN_status: "LC" ,</v>
      </c>
    </row>
    <row r="415" spans="4:4">
      <c r="D415" s="14" t="str">
        <f t="shared" si="29"/>
        <v xml:space="preserve">        description: "ശരീരത്തിൻറെ മുകൾ ഭാഗത്തു   ഏകതാനമായ ഇരുണ്ട നിറമാർന്ന  കേപ്പ് ,  ഇരുണ്ട ഫ്ലിപ്പർ ലൈനിന്റെ സാന്നിധ്യം മുതലായവ  ഈ ഇനത്തെ തിരിച്ചറിയാൻ സഹായിക്കുന്നു. വ്യത്യസ്തമായ നിൽക്കുന്ന ഒരു കടിഞ്ഞാണിന്റെ രീതിയിലുള്ള അടയാളം  കാരണം ഇവയെ  ബ്രിഡിൽഡ് ഡോൾഫിൻ എന്നും അറിയപ്പെട്ടു. മെലിഞ്ഞ  രണ്ട് താടിയെല്ലുകളുടെ ഓരോ വശത്തും 35-40 ചെറിയ കൂർത്ത പല്ലുകളുണ്ട്.  ഇവ ഉപരിതലത്തിൽ കാണുന്ന വിവിധയിനം മത്സ്യങ്ങളെയും കണവകളെയും ഭക്ഷിക്കുന്നു .   " ,</v>
      </c>
    </row>
    <row r="416" spans="4:4">
      <c r="D416" s="14" t="str">
        <f t="shared" si="29"/>
        <v xml:space="preserve">        size: "ജനനസമയത്തെ നീളം: 90cm, മുതിർന്നവയുടെ പരമാവധി നീളം: 2.4-2.6m, മുതിർന്നവരുടെ ഭാരം: 119 Kg" ,</v>
      </c>
    </row>
    <row r="417" spans="4:4">
      <c r="D417" s="14" t="str">
        <f t="shared" si="29"/>
        <v xml:space="preserve">        colour_pattern: "പാൻട്രോപ്പിക്കൽ സ്പോട്ടഡ് ഡോൾഫിനുകൾക്ക്   ചാരനിറമാണ്, ശരീരത്തിൻറെ മുകൾഭാഗത്തും മുകൾ ഭാഗത്തെ  പാർശ്വങ്ങളിലും  ഇരുണ്ടതാണ്.  ഉദരത്തിൻറെ  ഭാഗവും, അതിനോട് ചേർന്നവശങ്ങളിലും  ഇളം ചാരനിറമാണ്. ഇവയ്ക്കു ശരീരത്തിൻറെ മുകൾ ഭാഗത്തു  വെളുത്ത പാടുകളും അടിവശത്തിൽ  കറുത്ത പാടുകളും കാണാം .  പ്രദേശങ്ങൾക്കനുസരിച്ച് പാടുകൾ വ്യത്യാസപ്പെടുന്നുണ്ടെങ്കിലും ശരീരത്തിൽ  സാധാരണയായി പുള്ളികളുണ്ടായിരിക്കും. പ്രായത്തിനും പ്രദേശത്തിനും അനുസരിച്ച് പാടുകൾ വർദ്ധിക്കുന്നു. എന്നാൽ നവജാത ഡോൾഫിനുകൾക്ക്  പാടുകൾ കാണുകയില്ല , ഇവയ്ക്ക് ശരീരത്തിന്റെ മുകൾവശം കടും ചാരനിറവും  മൃദുവായ വശങ്ങളും  ഇളം നിറത്തിലുള്ള ഉദരഭാഗവുമാനുള്ളത്. " ,</v>
      </c>
    </row>
    <row r="418" spans="4:4">
      <c r="D418" s="14" t="str">
        <f t="shared" si="29"/>
        <v xml:space="preserve">        dorsal_fin: "ശരീരത്തിൻറെ മധ്യഭാഗത്തായി  ഉയരമുള്ള, അറിവാളിന്റെതുപോലെ വളഞ്ഞ മുതുക് ചിറകാണ് ഇവയ്ക്കുള്ളത്.  " ,</v>
      </c>
    </row>
    <row r="419" spans="4:4">
      <c r="D419" s="14" t="str">
        <f t="shared" si="29"/>
        <v xml:space="preserve">        teeth_count: "മെലിഞ്ഞ രണ്ട് താടിയെല്ലുകളുടെ  ഇരുവശത്തുമായി  35-40 ചെറിയ കൂർത്ത പല്ലുകളുണ്ട്." ,</v>
      </c>
    </row>
    <row r="420" spans="4:4">
      <c r="D420" s="14" t="str">
        <f t="shared" si="29"/>
        <v xml:space="preserve">        baleen_plate: null,</v>
      </c>
    </row>
    <row r="421" spans="4:4">
      <c r="D421" s="14" t="str">
        <f t="shared" si="29"/>
        <v xml:space="preserve">        throat_grooves: null,</v>
      </c>
    </row>
    <row r="422" spans="4:4">
      <c r="D422" s="14" t="str">
        <f t="shared" si="29"/>
        <v xml:space="preserve">        seasonal_movement: "സ്ഥിരവാസി" ,</v>
      </c>
    </row>
    <row r="423" spans="4:4">
      <c r="D423" s="14" t="str">
        <f t="shared" si="29"/>
        <v xml:space="preserve">        habitat_preferance: "പാൻ-ട്രോപ്പിക്കൽ സ്പോട്ടഡ് ഡോൾഫിനുകൾ ഉഷ്ണമേഖലാ സമുദ്രങ്ങളിൽ കാണപ്പെടുന്നു, ഉപരിതല താപനില കൂടുതലായുള്ള തീരപ്രദേശങ്ങളിലും പുറംകടലിലും കാണപ്പെടുന്നു. തീരകടലിൽ വസിക്കുന്നവയ്ക്ക്  പുറംകടലിൽ വസിക്കുന്നവയേ അപേക്ഷിച്ച് വലുപ്പക്കൂടുതൽ കാണാം, ശരീരത്തിൽ പുള്ളികളും  (പാടുകൾ) ഇവയ്ക്കു കൂടുതലായി കാണപ്പെടുന്നതുമാണ്.  " ,</v>
      </c>
    </row>
    <row r="424" spans="4:4">
      <c r="D424" s="14" t="str">
        <f t="shared" si="29"/>
        <v xml:space="preserve">        type: "Marine Mammal" ,</v>
      </c>
    </row>
    <row r="425" spans="4:4">
      <c r="D425" s="14" t="str">
        <f t="shared" si="29"/>
        <v xml:space="preserve">    },</v>
      </c>
    </row>
    <row r="426" spans="4:4">
      <c r="D426" s="14" t="str">
        <f>AC1</f>
        <v xml:space="preserve">{   </v>
      </c>
    </row>
    <row r="427" spans="4:4">
      <c r="D427" s="14" t="str">
        <f t="shared" ref="D427:D442" si="30">AC2</f>
        <v xml:space="preserve">        id: "26" ,</v>
      </c>
    </row>
    <row r="428" spans="4:4">
      <c r="D428" s="14" t="str">
        <f t="shared" si="30"/>
        <v xml:space="preserve">        scientific_name: "സ്പിന്നർ ഡോൾഫിൻ " ,</v>
      </c>
    </row>
    <row r="429" spans="4:4">
      <c r="D429" s="14" t="str">
        <f t="shared" si="30"/>
        <v xml:space="preserve">        image_path: "Spinner-dolphin" ,</v>
      </c>
    </row>
    <row r="430" spans="4:4">
      <c r="D430" s="14" t="str">
        <f t="shared" si="30"/>
        <v xml:space="preserve">        local_name: "Spinner dolphin" ,</v>
      </c>
    </row>
    <row r="431" spans="4:4">
      <c r="D431" s="14" t="str">
        <f t="shared" si="30"/>
        <v xml:space="preserve">        IUCN_status: "DD" ,</v>
      </c>
    </row>
    <row r="432" spans="4:4">
      <c r="D432" s="14" t="str">
        <f t="shared" si="30"/>
        <v xml:space="preserve">        description: "സ്പിന്നർ ഡോൾഫിനുകൾക്ക് വളരെ മെലിഞ്ഞ ശരീരവും , ചെറിയ  ചരിവോട്  കൂടിയ നെറ്റിയുമാണ്. ചുണ്ടുകൾക്ക് മുകളിലായി മടക്കു കാണാം , ചുണ്ടുകൾ വളരെ നീളമുള്ളതാണ്. അവയുടെ ഫ്ലിപ്പറുകൾ മെലിഞ്ഞതും കൂർത്തതുമാണ്. ഇന്ത്യൻ കടലുകളിൽ  dwarf spinner dolphins, Stenella longirostris roseiventris,  Gray’s spinner dolphins, Stenella longirostris longirostris. എന്നിവ ഉണ്ടാകാനുള്ള  സാദ്ധ്യതയുണ്ട്  ." ,</v>
      </c>
    </row>
    <row r="433" spans="4:4">
      <c r="D433" s="14" t="str">
        <f t="shared" si="30"/>
        <v xml:space="preserve">        size: "ജനനസമയത്തെ നീളം: 75-80cm, മുതിർന്നവയുടെ പരമാവധി നീളം: 1.5-2.3m, മുതിർന്നവരുടെ ഭാരം: 82 Kg" ,</v>
      </c>
    </row>
    <row r="434" spans="4:4">
      <c r="D434" s="14" t="str">
        <f t="shared" si="30"/>
        <v xml:space="preserve">        colour_pattern: "ശരീരത്തിന്റെ മുകൾ ഭാഗം  ചാരനിറമാർന്ന  കറുപ്പാണ് , വശങ്ങളിൽ ഇളം ചാരനിറത്തിലുള്ള പട്ട (ബാൻഡ്), വെളുത്ത വയറ് (ട്രൈപാർടൈറ്റ്  പാറ്റേൺ); കണ്ണിൽ നിന്ന് ക്രീസിലേക്കും കണ്ണിൽ നിന്ന് ഫ്ലിപ്പറിലേക്കും ഇരുണ്ട വരകളുണ്ട് ; കറുത്ത അഗ്രമുള്ള  ഇരുണ്ട   മേൽചുണ്ടും   ഇളം നിറത്തിലുള്ള  കീഴ്ചുണ്ടുമാണ്   ഇവയ്ക്ക് ." ,</v>
      </c>
    </row>
    <row r="435" spans="4:4">
      <c r="D435" s="14" t="str">
        <f t="shared" si="30"/>
        <v xml:space="preserve">        dorsal_fin: "ശരീരത്തിൻറെ  മേൽഭാഗത്തിനു മധ്യഭാഗതായി കുത്തനെ നിൽക്കുന്ന ഉയരമുള്ളതും മെലിഞ്ഞതുമായ  മുതുക് ചിറകാണ് ഇവയ്ക്കുള്ളത്.   " ,</v>
      </c>
    </row>
    <row r="436" spans="4:4">
      <c r="D436" s="14" t="str">
        <f t="shared" si="30"/>
        <v xml:space="preserve">        teeth_count: "ഓരോ താടിയെല്ലിലും 40-62 ജോഡി പല്ലുകൾ; (കുള്ളൻ സ്പിന്നർ ഡോൾഫിനുകൾക്ക് ഓരോ താടിയെല്ലിലും 41-52 ജോഡി പല്ലുകളുണ്ട്)" ,</v>
      </c>
    </row>
    <row r="437" spans="4:4">
      <c r="D437" s="14" t="str">
        <f t="shared" si="30"/>
        <v xml:space="preserve">        baleen_plate: null,</v>
      </c>
    </row>
    <row r="438" spans="4:4">
      <c r="D438" s="14" t="str">
        <f t="shared" si="30"/>
        <v xml:space="preserve">        throat_grooves: null,</v>
      </c>
    </row>
    <row r="439" spans="4:4">
      <c r="D439" s="14" t="str">
        <f t="shared" si="30"/>
        <v xml:space="preserve">        seasonal_movement: "സ്ഥിരവാസി" ,</v>
      </c>
    </row>
    <row r="440" spans="4:4">
      <c r="D440" s="14" t="str">
        <f t="shared" si="30"/>
        <v xml:space="preserve">        habitat_preferance: "പുറംകടലിൽ ആഴം കൂടിയ പ്രദേശങ്ങളിലും,   സമുദ്ര ദ്വീപുകളുടെ ചുറ്റുമുള്ള ആഴമേറിയ തീരക്കടലിലും കാണപ്പെടുന്നു    " ,</v>
      </c>
    </row>
    <row r="441" spans="4:4">
      <c r="D441" s="14" t="str">
        <f t="shared" si="30"/>
        <v xml:space="preserve">        type: "Marine Mammal" ,</v>
      </c>
    </row>
    <row r="442" spans="4:4">
      <c r="D442" s="14" t="str">
        <f t="shared" si="30"/>
        <v xml:space="preserve">    },</v>
      </c>
    </row>
    <row r="443" spans="4:4">
      <c r="D443" s="14" t="str">
        <f>AD1</f>
        <v xml:space="preserve">{   </v>
      </c>
    </row>
    <row r="444" spans="4:4">
      <c r="D444" s="14" t="str">
        <f t="shared" ref="D444:D459" si="31">AD2</f>
        <v xml:space="preserve">        id: "27" ,</v>
      </c>
    </row>
    <row r="445" spans="4:4">
      <c r="D445" s="14" t="str">
        <f t="shared" si="31"/>
        <v xml:space="preserve">        scientific_name: "സ്ട്രിപ്പ്ഡ് ഡോൾഫിൻ " ,</v>
      </c>
    </row>
    <row r="446" spans="4:4">
      <c r="D446" s="14" t="str">
        <f t="shared" si="31"/>
        <v xml:space="preserve">        image_path: "Striped-dolphin" ,</v>
      </c>
    </row>
    <row r="447" spans="4:4">
      <c r="D447" s="14" t="str">
        <f t="shared" si="31"/>
        <v xml:space="preserve">        local_name: "Striped dolphin" ,</v>
      </c>
    </row>
    <row r="448" spans="4:4">
      <c r="D448" s="14" t="str">
        <f t="shared" si="31"/>
        <v xml:space="preserve">        IUCN_status: "LC" ,</v>
      </c>
    </row>
    <row r="449" spans="4:4">
      <c r="D449" s="14" t="str">
        <f t="shared" si="31"/>
        <v xml:space="preserve">        description: "സ്ട്രിപിഡ്  ഡോൾഫിന്റെ ശരീരം മറ്റുള്ള  സ്റ്റെനെല്ലയുടേത് പോലെ മെലിഞ്ഞതല്ല.  ചെറിയചരിവോടു കൂടിയ  നെറ്റിയും ഇടത്തരം നീളമുള്ള ചുണ്ടുകളുമാണ്  ഇവയ്ക്കുള്ളത് . ചുണ്ടുകൾക്ക് മുകളിലായി ഒരു മടക്കും ഇവയ്ക്കുണ്ട്. ഫ്ലിപ്പറുകൾ മെലിഞ്ഞതും കൂർത്തതുമാണ്,    " ,</v>
      </c>
    </row>
    <row r="450" spans="4:4">
      <c r="D450" s="14" t="str">
        <f t="shared" si="31"/>
        <v xml:space="preserve">        size: "ജനനസമയത്തെ നീളം: 93-100cn, മുതിർന്നവയുടെ പരമാവധി നീളം: 2.56m, മുതിർന്നവരുടെ ഭാരം: 155 Kg" ,</v>
      </c>
    </row>
    <row r="451" spans="4:4">
      <c r="D451" s="14" t="str">
        <f t="shared" si="31"/>
        <v xml:space="preserve">        colour_pattern: "ഇരുണ്ട കേപ്പിനൊപ്പം (നെറ്റി ) ശരീരത്തിന്റെ മുകൾഭാഗത്തിനു  ചാരനിറമാർന്ന കറുപ്പ്. വശത്ത് ഇളം ചാരനിറം, മുതുകു ചിറകിന്റെ  മുൻഭാഗത്തേക്ക് ബ്ലെയ്‌സ് (അഗ്നിജ്വാല പോലത്തെ പാടുകൾ ) കാണാൻ കഴിയും . കണ്ണിൽ നിന്ന്  പിന്നിലേക്കും (മലദ്വാരത്തിലേക്കും) കണ്ണിൽ നിന്ന് ഫ്ലിപ്പറിലേക്കും ഒരു ഇരുണ്ട വരയുണ്ട്. മേൽചുണ്ട്  ഇരുണ്ടതും  കീഴ്ച്ചുണ്ട്  വെളുത്തതുമാണ്. കീഴ്ച്ചുണ്ടിന്റെ അഗ്രം കറുത്തതാണ്. " ,</v>
      </c>
    </row>
    <row r="452" spans="4:4">
      <c r="D452" s="14" t="str">
        <f t="shared" si="31"/>
        <v xml:space="preserve">        dorsal_fin: "മുതുക് ചിറക് ശരീരത്തിൻറെ  മേൽഭാഗത്തിനു മധ്യഭാഗതായി കാണപ്പെടുന്നു.  ത്രികോണാകൃതിയിലുള്ള  മുതുക് ചിറകിൻറെ  ആരംഭസ്ഥാനം വീതിയേറിയതാണ്." ,</v>
      </c>
    </row>
    <row r="453" spans="4:4">
      <c r="D453" s="14" t="str">
        <f t="shared" si="31"/>
        <v xml:space="preserve">        teeth_count: "ഓരോ താടിയെല്ലിലും 40-55 ജോഡി പല്ലുകൾ" ,</v>
      </c>
    </row>
    <row r="454" spans="4:4">
      <c r="D454" s="14" t="str">
        <f t="shared" si="31"/>
        <v xml:space="preserve">        baleen_plate: null,</v>
      </c>
    </row>
    <row r="455" spans="4:4">
      <c r="D455" s="14" t="str">
        <f t="shared" si="31"/>
        <v xml:space="preserve">        throat_grooves: null,</v>
      </c>
    </row>
    <row r="456" spans="4:4">
      <c r="D456" s="14" t="str">
        <f t="shared" si="31"/>
        <v xml:space="preserve">        seasonal_movement: "ലഭ്യമല്ല" ,</v>
      </c>
    </row>
    <row r="457" spans="4:4">
      <c r="D457" s="14" t="str">
        <f t="shared" si="31"/>
        <v xml:space="preserve">        habitat_preferance: "ആഴക്കടലിൽ കാണപ്പെടുന്നു." ,</v>
      </c>
    </row>
    <row r="458" spans="4:4">
      <c r="D458" s="14" t="str">
        <f t="shared" si="31"/>
        <v xml:space="preserve">        type: "Marine Mammal" ,</v>
      </c>
    </row>
    <row r="459" spans="4:4">
      <c r="D459" s="14" t="str">
        <f t="shared" si="31"/>
        <v xml:space="preserve">    },</v>
      </c>
    </row>
    <row r="460" spans="4:4">
      <c r="D460" s="14" t="str">
        <f>AE1</f>
        <v xml:space="preserve">{   </v>
      </c>
    </row>
    <row r="461" spans="4:4">
      <c r="D461" s="14" t="str">
        <f t="shared" ref="D461:D476" si="32">AE2</f>
        <v xml:space="preserve">        id: "28" ,</v>
      </c>
    </row>
    <row r="462" spans="4:4">
      <c r="D462" s="14" t="str">
        <f t="shared" si="32"/>
        <v xml:space="preserve">        scientific_name: "ഇൻഡോ പസിഫിക്  കോമൺ  ഡോൾഫിൻ " ,</v>
      </c>
    </row>
    <row r="463" spans="4:4">
      <c r="D463" s="14" t="str">
        <f t="shared" si="32"/>
        <v xml:space="preserve">        image_path: "Indo-Pacific-common-dolphin" ,</v>
      </c>
    </row>
    <row r="464" spans="4:4">
      <c r="D464" s="14" t="str">
        <f t="shared" si="32"/>
        <v xml:space="preserve">        local_name: "Indo-Pacific common dolphin" ,</v>
      </c>
    </row>
    <row r="465" spans="4:4">
      <c r="D465" s="14" t="str">
        <f t="shared" si="32"/>
        <v xml:space="preserve">        IUCN_status: "LC" ,</v>
      </c>
    </row>
    <row r="466" spans="4:4">
      <c r="D466" s="14" t="str">
        <f t="shared" si="32"/>
        <v xml:space="preserve">        description: "ഇന്തോ-പസഫിക് കോമൺ ഡോൾഫിന് വളരെ മെലിഞ്ഞ ശരീരവും ചെറിയ ചരിവോടു കൂടിയ  നെറ്റിയും ഉണ്ട്. അവർക്ക് വളരെ നീളമുള്ള ചുണ്ടുകളാണ് ,ചുണ്ടുകൾക്ക് മുകളിലായി ഒരു മടക്കും ഇവയ്ക്കുണ്ട്  ഫ്ലിപ്പറുകൾ നീളമുള്ളതും മെലിഞ്ഞതും  കൂർത്തതുമാണ്.   " ,</v>
      </c>
    </row>
    <row r="467" spans="4:4">
      <c r="D467" s="14" t="str">
        <f t="shared" si="32"/>
        <v xml:space="preserve">        size: "ജനനസമയത്തെ നീളം: 80-100cm, മുതിർന്നവയുടെ പരമാവധി നീളം: 2.6m, മുതിർന്നവരുടെ ഭാരം: 235 Kg" ,</v>
      </c>
    </row>
    <row r="468" spans="4:4">
      <c r="D468" s="14" t="str">
        <f t="shared" si="32"/>
        <v xml:space="preserve">        colour_pattern: "ശരീരത്തിന്റെ മുകൾ ഭാഗം  ചാരനിറകലർന്ന കറുപ്പുനിറമാണ് , മുതുകെച്ചിറകിനു  കീഴിൽ  വി-ആകൃതിയിലുള്ള (hour glass) അടയാളമുണ്ട്.  ഫ്ലിപ്പറിന് മുകളിൽ മഞ്ഞ നിറത്തിലുള്ള അടയാളവും കാണാം. വയറിന്റെ ഭാഗത്തു ഇളം വെള്ള നിറമാണ്." ,</v>
      </c>
    </row>
    <row r="469" spans="4:4">
      <c r="D469" s="14" t="str">
        <f t="shared" si="32"/>
        <v xml:space="preserve">        dorsal_fin: "നീളമുള്ളതും എന്നാൽ   മെലിഞ്ഞു  അരിവാളിൻറെതു പോലെ വളഞ്ഞ  മുതുക് ചിറക്     ശരീരത്തിൻറെ  മേൽഭാഗത്തിനു മധ്യഭാഗതായി കാണുന്നു. " ,</v>
      </c>
    </row>
    <row r="470" spans="4:4">
      <c r="D470" s="14" t="str">
        <f t="shared" si="32"/>
        <v xml:space="preserve">        teeth_count: "മേൽത്താടിയെല്ലിൽ  54-67 ജോഡി പല്ലുകളും കീഴ്ത്താടിയെല്ലിൽ 52-64 ജോഡി പല്ലുകളും ഉണ്ട്.  " ,</v>
      </c>
    </row>
    <row r="471" spans="4:4">
      <c r="D471" s="14" t="str">
        <f t="shared" si="32"/>
        <v xml:space="preserve">        baleen_plate: null,</v>
      </c>
    </row>
    <row r="472" spans="4:4">
      <c r="D472" s="14" t="str">
        <f t="shared" si="32"/>
        <v xml:space="preserve">        throat_grooves: null,</v>
      </c>
    </row>
    <row r="473" spans="4:4">
      <c r="D473" s="14" t="str">
        <f t="shared" si="32"/>
        <v xml:space="preserve">        seasonal_movement: "ലഭ്യമല്ല" ,</v>
      </c>
    </row>
    <row r="474" spans="4:4">
      <c r="D474" s="14" t="str">
        <f t="shared" si="32"/>
        <v xml:space="preserve">        habitat_preferance: "ഭൂഖണ്ഡ തട്ടിലേയും ഭൂഖണ്ഡ ചരിവിലെയും  ആഴം കൂടിയ പ്രദേശങ്ങളിലും,  വിരളമായി  തീരത്തിനടുത്തുള്ള ചേർന്നുള്ള ആഴം കൂടിയ പ്രദേശങ്ങളിലും ഇവ കാണപ്പെടുന്നു" ,</v>
      </c>
    </row>
    <row r="475" spans="4:4">
      <c r="D475" s="14" t="str">
        <f t="shared" si="32"/>
        <v xml:space="preserve">        type: "Marine Mammal" ,</v>
      </c>
    </row>
    <row r="476" spans="4:4">
      <c r="D476" s="14" t="str">
        <f t="shared" si="32"/>
        <v xml:space="preserve">    },</v>
      </c>
    </row>
    <row r="477" spans="4:4">
      <c r="D477" s="14" t="str">
        <f>AF1</f>
        <v xml:space="preserve">{   </v>
      </c>
    </row>
    <row r="478" spans="4:4">
      <c r="D478" s="14" t="str">
        <f t="shared" ref="D478:D493" si="33">AF2</f>
        <v xml:space="preserve">        id: "29" ,</v>
      </c>
    </row>
    <row r="479" spans="4:4">
      <c r="D479" s="14" t="str">
        <f t="shared" si="33"/>
        <v xml:space="preserve">        scientific_name: "ഫ്രാസേർസ്  ഡോൾഫിൻ " ,</v>
      </c>
    </row>
    <row r="480" spans="4:4">
      <c r="D480" s="14" t="str">
        <f t="shared" si="33"/>
        <v xml:space="preserve">        image_path: "Frasers-dolphin" ,</v>
      </c>
    </row>
    <row r="481" spans="4:4">
      <c r="D481" s="14" t="str">
        <f t="shared" si="33"/>
        <v xml:space="preserve">        local_name: "Fraser's dolphin" ,</v>
      </c>
    </row>
    <row r="482" spans="4:4">
      <c r="D482" s="14" t="str">
        <f t="shared" si="33"/>
        <v xml:space="preserve">        IUCN_status: "LC" ,</v>
      </c>
    </row>
    <row r="483" spans="4:4">
      <c r="D483" s="14" t="str">
        <f t="shared" si="33"/>
        <v xml:space="preserve">        description: "ഫ്രേസർസ്  ഡോൾഫിനുകൾക്ക് പൊക്കം കുറഞ്ഞു ദഢമായ ശരീരവും ചെറിയ ചരിവോടു കൂടിയ  നെറ്റിയും ഉണ്ട് .   മെലോൺ-നും  ചുണ്ടുകൾക്കുമിടയിൽ ഒരു മടക്കും ഇവയ്ക്കുണ്ട് ചുണ്ടുകൾ ചെറുതും കുറുകിയതുമാണ് . ഫ്ലിപ്പറുകൾ നീളമുള്ളതും അഗ്രം കൂർത്തതുമാണ്. . ഫ്ലൂക്കിന്റെ പുറകുവശത്തുള്ള അരികുകൾ   കോൺകേവ് ആകൃതിയിൽ  അകംകുഴിവുള്ളതാണ്.  " ,</v>
      </c>
    </row>
    <row r="484" spans="4:4">
      <c r="D484" s="14" t="str">
        <f t="shared" si="33"/>
        <v xml:space="preserve">        size: "ജനനസമയത്തെ നീളം: 1-1.1m, മുതിർന്നവയുടെ പരമാവധി നീളം: 2.6-2.7m, മുതിർന്നവരുടെ ഭാരം: 210 Kg" ,</v>
      </c>
    </row>
    <row r="485" spans="4:4">
      <c r="D485" s="14" t="str">
        <f t="shared" si="33"/>
        <v xml:space="preserve">        colour_pattern: "ശരീരത്തിന്റെ മുകൾ ഭാഗത്തു  ചാരനിറവും അടിഭാഗത്തു(വയറിന്റെ ഭാഗം) പിങ്ക്  നിറവുമാണ്. മുഖം മുതൽ പുറകുവശം  വരെ നീളുന്ന ഇളം ചാരനിറത്തിലുള്ള പട്ടയും . കീഴ്ച്ചുണ്ടിന്റെ  മധ്യത്തിൽ നിന്ന് ഫ്ലിപ്പർ വരെ ചാരനിറത്തിലുള്ള ഒരു വരയും, നെറ്റി (മെലോൺ ) അഗ്രം മുതൽ മേൽച്ചുണ്ടിന്റെ അറ്റം വരെ ഇരുണ്ട വരയും ദൃശ്യമാണ്. ചുണ്ടുകളുടെ  അഗ്രം ഇരുണ്ടതാണ്." ,</v>
      </c>
    </row>
    <row r="486" spans="4:4">
      <c r="D486" s="14" t="str">
        <f t="shared" si="33"/>
        <v xml:space="preserve">        dorsal_fin: "മുതുകിൻറെ  മധ്യഭാഗത്തായി കുത്തനെ നില്‍ക്കുന്ന ചെറുതും ത്രികോണാകൃതിയിലുള്ളതുമായ മുതുക് ചിറകാണ്  ഇവയ്ക്കുള്ളത്." ,</v>
      </c>
    </row>
    <row r="487" spans="4:4">
      <c r="D487" s="14" t="str">
        <f t="shared" si="33"/>
        <v xml:space="preserve">        teeth_count: "ഓരോ താടിയെല്ലിലും 38-44 ജോഡി പല്ലുകൾ." ,</v>
      </c>
    </row>
    <row r="488" spans="4:4">
      <c r="D488" s="14" t="str">
        <f t="shared" si="33"/>
        <v xml:space="preserve">        baleen_plate: null,</v>
      </c>
    </row>
    <row r="489" spans="4:4">
      <c r="D489" s="14" t="str">
        <f t="shared" si="33"/>
        <v xml:space="preserve">        throat_grooves: null,</v>
      </c>
    </row>
    <row r="490" spans="4:4">
      <c r="D490" s="14" t="str">
        <f t="shared" si="33"/>
        <v xml:space="preserve">        seasonal_movement: "ലഭ്യമല്ല" ,</v>
      </c>
    </row>
    <row r="491" spans="4:4">
      <c r="D491" s="14" t="str">
        <f t="shared" si="33"/>
        <v xml:space="preserve">        habitat_preferance: "ഇവ പുറംകടലിൽ ആഴം കൂടിയ പ്രദേശങ്ങളിൽ കാണപ്പെടുന്നു." ,</v>
      </c>
    </row>
    <row r="492" spans="4:4">
      <c r="D492" s="14" t="str">
        <f t="shared" si="33"/>
        <v xml:space="preserve">        type: "Marine Mammal" ,</v>
      </c>
    </row>
    <row r="493" spans="4:4">
      <c r="D493" s="14" t="str">
        <f t="shared" si="33"/>
        <v xml:space="preserve">    },</v>
      </c>
    </row>
    <row r="494" spans="4:4">
      <c r="D494" s="14" t="str">
        <f>AG1</f>
        <v xml:space="preserve">{   </v>
      </c>
    </row>
    <row r="495" spans="4:4">
      <c r="D495" s="14" t="str">
        <f t="shared" ref="D495:D510" si="34">AG2</f>
        <v xml:space="preserve">        id: "30" ,</v>
      </c>
    </row>
    <row r="496" spans="4:4">
      <c r="D496" s="14" t="str">
        <f t="shared" si="34"/>
        <v xml:space="preserve">        scientific_name: "ഇൻഡോ പസിഫിക് ഫിൻലസ് പോർപൊയിസ് " ,</v>
      </c>
    </row>
    <row r="497" spans="4:4">
      <c r="D497" s="14" t="str">
        <f t="shared" si="34"/>
        <v xml:space="preserve">        image_path: "Indo-Pacific-finless-porpoise" ,</v>
      </c>
    </row>
    <row r="498" spans="4:4">
      <c r="D498" s="14" t="str">
        <f t="shared" si="34"/>
        <v xml:space="preserve">        local_name: "Indo-Pacific finless porpoise" ,</v>
      </c>
    </row>
    <row r="499" spans="4:4">
      <c r="D499" s="14" t="str">
        <f t="shared" si="34"/>
        <v xml:space="preserve">        IUCN_status: "VU" ,</v>
      </c>
    </row>
    <row r="500" spans="4:4">
      <c r="D500" s="14" t="str">
        <f t="shared" si="34"/>
        <v xml:space="preserve">        description: "ഇന്തോ-പസഫിക് ഫിൻ‌ലെസ് പോർപോയിസുകൾക്ക് ഒരു ടോർപ്പിഡോ ആകൃതിയിലുള്ള ശരീരമാണ്.  ഉരുണ്ട തലയും വൃത്താകൃതിയിലുള്ള മൂക്കുമാണ് ഇവയ്ക്കുള്ളത്  . ചുണ്ടുകൾ ഇവയ്ക്കില്ല , പക്ഷേ നീളമുള്ള അരിവാളിന്റെ ആകൃതിയിലുള്ള ഫ്ലിപ്പറുകൾ ഉണ്ട്.  ഫ്ലൂക്കിലെ കുഴിവ് (notch) പ്രകടമായി കാണാവുന്നതാണ്.  " ,</v>
      </c>
    </row>
    <row r="501" spans="4:4">
      <c r="D501" s="14" t="str">
        <f t="shared" si="34"/>
        <v xml:space="preserve">        size: "ജനനസമയത്തെ നീളം: 75-85cm, മുതിർന്നവയുടെ പരമാവധി നീളം: 1.5m, മുതിർന്നവരുടെ ഭാരം: 60 Kg" ,</v>
      </c>
    </row>
    <row r="502" spans="4:4">
      <c r="D502" s="14" t="str">
        <f t="shared" si="34"/>
        <v xml:space="preserve">        colour_pattern: "ശരീരത്തിന്  ഇരുണ്ട ചാരനിറം മുതൽ തവിട്ട്കലർന്ന  ചാരനിറം; മുകൾ ഭാഗത്തു    10-25 ട്യൂബർക്കിളുകളുടെ വരികളുള്ള ഒരു ട്യൂബർക്കിൾ പാച്ച് കാണം ." ,</v>
      </c>
    </row>
    <row r="503" spans="4:4">
      <c r="D503" s="14" t="str">
        <f t="shared" si="34"/>
        <v xml:space="preserve">        dorsal_fin: "ഇവയ്ക്ക്  മുതുക് ചിറകില്ല " ,</v>
      </c>
    </row>
    <row r="504" spans="4:4">
      <c r="D504" s="14" t="str">
        <f t="shared" si="34"/>
        <v xml:space="preserve">        teeth_count: "ഓരോ താടിയെല്ലിലും സ്പേഡ് (Spade-shaped) ആകൃതിയിലുള്ള 15-22 ജോഡി പല്ലുകൾ." ,</v>
      </c>
    </row>
    <row r="505" spans="4:4">
      <c r="D505" s="14" t="str">
        <f t="shared" si="34"/>
        <v xml:space="preserve">        baleen_plate: null,</v>
      </c>
    </row>
    <row r="506" spans="4:4">
      <c r="D506" s="14" t="str">
        <f t="shared" si="34"/>
        <v xml:space="preserve">        throat_grooves: null,</v>
      </c>
    </row>
    <row r="507" spans="4:4">
      <c r="D507" s="14" t="str">
        <f t="shared" si="34"/>
        <v xml:space="preserve">        seasonal_movement: "സ്ഥിരവാസി" ,</v>
      </c>
    </row>
    <row r="508" spans="4:4">
      <c r="D508" s="14" t="str">
        <f t="shared" si="34"/>
        <v xml:space="preserve">        habitat_preferance: "സുന്ദർബൻസ് ഉൾപ്പെടെയുള്ള  ഇന്ത്യയുടെ തീരപ്രദേശങ്ങളിലും, തീരകടലുകളിലും അഴിമുഖങ്ങളിലും കാണപ്പെടുന്നു." ,</v>
      </c>
    </row>
    <row r="509" spans="4:4">
      <c r="D509" s="14" t="str">
        <f t="shared" si="34"/>
        <v xml:space="preserve">        type: "Marine Mammal" ,</v>
      </c>
    </row>
    <row r="510" spans="4:4">
      <c r="D510" s="14" t="str">
        <f t="shared" si="34"/>
        <v xml:space="preserve">    },</v>
      </c>
    </row>
    <row r="511" spans="4:4">
      <c r="D511" s="14" t="str">
        <f>AH1</f>
        <v xml:space="preserve">{   </v>
      </c>
    </row>
    <row r="512" spans="4:4">
      <c r="D512" s="14" t="str">
        <f t="shared" ref="D512:D527" si="35">AH2</f>
        <v xml:space="preserve">        id: "31" ,</v>
      </c>
    </row>
    <row r="513" spans="4:4">
      <c r="D513" s="14" t="str">
        <f t="shared" si="35"/>
        <v xml:space="preserve">        scientific_name: "സൗത്ത് ഏഷ്യൻ റിവർ ഡോൾഫിൻ " ,</v>
      </c>
    </row>
    <row r="514" spans="4:4">
      <c r="D514" s="14" t="str">
        <f t="shared" si="35"/>
        <v xml:space="preserve">        image_path: "South-Asian-river-dolphin" ,</v>
      </c>
    </row>
    <row r="515" spans="4:4">
      <c r="D515" s="14" t="str">
        <f t="shared" si="35"/>
        <v xml:space="preserve">        local_name: "South Asian river dolphin" ,</v>
      </c>
    </row>
    <row r="516" spans="4:4">
      <c r="D516" s="14" t="str">
        <f t="shared" si="35"/>
        <v xml:space="preserve">        IUCN_status: "EN" ,</v>
      </c>
    </row>
    <row r="517" spans="4:4">
      <c r="D517" s="14" t="str">
        <f t="shared" si="35"/>
        <v xml:space="preserve">        description: "സൗത്ത് ഏഷ്യൻ റിവർ ഡോൾഫിന് തടിച്ച ശരീരവും നീളമുള്ള അറ്റം പരന്ന മെലിഞ്ഞ ചുണ്ടുകളുമാണുള്ളത്. ചുണ്ടുകൾ പെൺ  ഡോൾഫിന് നീളമുള്ളതും ആൺ ഡോൾഫിന് താരതമ്യേന ചെറുതുമാണ്.ചുണ്ടിനും  മെലോണിനും ഇടയിൽ പ്രകടമായ മടക്കു കാണാം. മെലോൺ ഭാഗത്തു ഒരു വരമ്പ് (റിഡ്‌ജ്‌)  ഇവയ്ക്കുണ്ട് . മുകൾഭാഗത്ത്  നാസികാഗ്രം   (ബ്ലോഹോളിനെ) ഒരു വിടവ് പോലെ കാണുന്നു. കണ്ണുകൾ പിൻഹോളുകൾ പോലെയാണ്, ഫ്ലൂക്കുകൾ വിസ്‌തൃതമാണ് ഒപ്പം  അകത്തെ അരികുകൾ  കോൺകേവ് ആകൃതിയിൽ  അകംകുഴിവുള്ളതാണ്. ഫ്ലുകിലെ കുഴിവും (notch) പ്രകടമായി കാണാം.. ഈ ഇനത്തിന് ചതുരാകൃതിയിലുള്ള അഗ്രമുള്ള വലിപ്പമേറിയ  ഫ്ലിപ്പറുകലാണുള്ളത്ത് .  " ,</v>
      </c>
    </row>
    <row r="518" spans="4:4">
      <c r="D518" s="14" t="str">
        <f t="shared" si="35"/>
        <v xml:space="preserve">        size: "ജനനസമയത്തെ നീളം: 70-90cm, മുതിർന്നവയുടെ പരമാവധി നീളം: 1.6-2.6m, മുതിർന്നവരുടെ ഭാരം: 85 Kg" ,</v>
      </c>
    </row>
    <row r="519" spans="4:4">
      <c r="D519" s="14" t="str">
        <f t="shared" si="35"/>
        <v xml:space="preserve">        colour_pattern: "ശരീരത്തിന്റെ മുകൾ ഭാഗവും പുറകുവശവും ഇളം തവിട്ട് മുതൽ തവിട്ട്  കലർന്ന ചാരനിറമാണ്  അ ടിവയറിന്റെ ഭാഗത്തു   ഇളം നിറമായിരിക്കും." ,</v>
      </c>
    </row>
    <row r="520" spans="4:4">
      <c r="D520" s="14" t="str">
        <f t="shared" si="35"/>
        <v xml:space="preserve">        dorsal_fin: "റോസ്ട്രത്തിൻറെ ആഗ്രത്തിൽ നിന്ന് ഏകദേശം 2/3 ഭാഗം അകന്ന് മുതുക് ചിറക് കാണപ്പെടുന്നു. താഴ്ന്നതും ചെറുതും ത്രികോണാകൃതിയിലുള്ളതുമായ ചിറകിൻറെ ആരംഭസ്ഥാനം വീതിയേറിയതാണ്." ,</v>
      </c>
    </row>
    <row r="521" spans="4:4">
      <c r="D521" s="14" t="str">
        <f t="shared" si="35"/>
        <v xml:space="preserve">        teeth_count: "മേൽത്താടിയെല്ലിൽ 26-39 ജോഡി പല്ലുകളും കീഴ്ത്താടിയെല്ലിൽ 26-35 ജോഡി പല്ലുകളും ഉണ്ട്." ,</v>
      </c>
    </row>
    <row r="522" spans="4:4">
      <c r="D522" s="14" t="str">
        <f t="shared" si="35"/>
        <v xml:space="preserve">        baleen_plate: null,</v>
      </c>
    </row>
    <row r="523" spans="4:4">
      <c r="D523" s="14" t="str">
        <f t="shared" si="35"/>
        <v xml:space="preserve">        throat_grooves: null,</v>
      </c>
    </row>
    <row r="524" spans="4:4">
      <c r="D524" s="14" t="str">
        <f t="shared" si="35"/>
        <v xml:space="preserve">        seasonal_movement: "സ്ഥിരവാസി" ,</v>
      </c>
    </row>
    <row r="525" spans="4:4">
      <c r="D525" s="14" t="str">
        <f t="shared" si="35"/>
        <v xml:space="preserve">        habitat_preferance: "സിന്ധു, ഗംഗ, ബ്രഹ്മപുത്ര, മേഘ്‌ന, കർണഫൂലി സാംഗു നദികളിലും അവയുടെ പോഷകനദികളിലും കാണപ്പെടുന്നു. പാക്കിസ്ഥാനിലെ സിന്ധു നദീതടത്തിലും ഇന്ത്യയിലെ ബിയാസ് നദിയിലും P.g.minor കാണപ്പെടുന്നു  എന്നാൽ P.g. gangetica ബാക്കിയുള്ള ഇടങ്ങളിലുമാണ് കാണപ്പെടുന്നു." ,</v>
      </c>
    </row>
    <row r="526" spans="4:4">
      <c r="D526" s="14" t="str">
        <f t="shared" si="35"/>
        <v xml:space="preserve">        type: "Marine Mammal" ,</v>
      </c>
    </row>
    <row r="527" spans="4:4">
      <c r="D527" s="14" t="str">
        <f t="shared" si="35"/>
        <v xml:space="preserve">    },</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B986"/>
  <sheetViews>
    <sheetView topLeftCell="A16" workbookViewId="0">
      <selection activeCell="D23" sqref="D23"/>
    </sheetView>
  </sheetViews>
  <sheetFormatPr defaultColWidth="11.26953125" defaultRowHeight="15" customHeight="1"/>
  <cols>
    <col min="1" max="1" width="25.453125" bestFit="1" customWidth="1"/>
    <col min="2" max="2" width="39.08984375" customWidth="1"/>
    <col min="3" max="26" width="10.54296875" customWidth="1"/>
  </cols>
  <sheetData>
    <row r="1" spans="1:2" ht="15.75" customHeight="1">
      <c r="A1" s="3" t="s">
        <v>18</v>
      </c>
      <c r="B1" s="4" t="s">
        <v>17</v>
      </c>
    </row>
    <row r="2" spans="1:2" ht="15.75" customHeight="1">
      <c r="A2" s="5" t="s">
        <v>19</v>
      </c>
      <c r="B2" s="6" t="s">
        <v>179</v>
      </c>
    </row>
    <row r="3" spans="1:2" ht="15.75" customHeight="1">
      <c r="A3" s="5" t="s">
        <v>20</v>
      </c>
      <c r="B3" s="6" t="s">
        <v>180</v>
      </c>
    </row>
    <row r="4" spans="1:2" ht="15.75" customHeight="1">
      <c r="A4" s="5" t="s">
        <v>21</v>
      </c>
      <c r="B4" s="6" t="s">
        <v>181</v>
      </c>
    </row>
    <row r="5" spans="1:2" ht="15.75" customHeight="1">
      <c r="A5" s="5" t="s">
        <v>22</v>
      </c>
      <c r="B5" s="6" t="s">
        <v>182</v>
      </c>
    </row>
    <row r="6" spans="1:2" ht="15.75" customHeight="1">
      <c r="A6" s="5" t="s">
        <v>23</v>
      </c>
      <c r="B6" s="6" t="s">
        <v>183</v>
      </c>
    </row>
    <row r="7" spans="1:2" ht="15.75" customHeight="1">
      <c r="A7" s="5" t="s">
        <v>24</v>
      </c>
      <c r="B7" s="6" t="s">
        <v>184</v>
      </c>
    </row>
    <row r="8" spans="1:2" ht="15.75" customHeight="1">
      <c r="A8" s="5" t="s">
        <v>25</v>
      </c>
      <c r="B8" s="6" t="s">
        <v>185</v>
      </c>
    </row>
    <row r="9" spans="1:2" ht="15.75" customHeight="1">
      <c r="A9" s="5" t="s">
        <v>26</v>
      </c>
      <c r="B9" s="6" t="s">
        <v>186</v>
      </c>
    </row>
    <row r="10" spans="1:2" ht="15.75" customHeight="1">
      <c r="A10" s="5" t="s">
        <v>27</v>
      </c>
      <c r="B10" s="6" t="s">
        <v>187</v>
      </c>
    </row>
    <row r="11" spans="1:2" ht="15.75" customHeight="1">
      <c r="A11" s="5" t="s">
        <v>28</v>
      </c>
      <c r="B11" s="6" t="s">
        <v>188</v>
      </c>
    </row>
    <row r="12" spans="1:2" ht="15.75" customHeight="1">
      <c r="A12" s="5" t="s">
        <v>29</v>
      </c>
      <c r="B12" s="6" t="s">
        <v>189</v>
      </c>
    </row>
    <row r="13" spans="1:2" ht="15.75" customHeight="1">
      <c r="A13" s="5" t="s">
        <v>30</v>
      </c>
      <c r="B13" s="6" t="s">
        <v>190</v>
      </c>
    </row>
    <row r="14" spans="1:2" ht="15.75" customHeight="1">
      <c r="A14" s="7" t="s">
        <v>31</v>
      </c>
      <c r="B14" s="6" t="s">
        <v>191</v>
      </c>
    </row>
    <row r="15" spans="1:2" ht="15.75" customHeight="1">
      <c r="A15" s="9" t="s">
        <v>4</v>
      </c>
      <c r="B15" s="6" t="s">
        <v>192</v>
      </c>
    </row>
    <row r="16" spans="1:2" ht="15.75" customHeight="1">
      <c r="A16" s="9" t="s">
        <v>70</v>
      </c>
      <c r="B16" s="6" t="s">
        <v>193</v>
      </c>
    </row>
    <row r="17" spans="1:2" ht="15.75" customHeight="1">
      <c r="A17" s="8" t="s">
        <v>2</v>
      </c>
      <c r="B17" s="6" t="s">
        <v>199</v>
      </c>
    </row>
    <row r="18" spans="1:2" ht="15.75" customHeight="1">
      <c r="A18" s="1" t="s">
        <v>36</v>
      </c>
      <c r="B18" s="6" t="s">
        <v>194</v>
      </c>
    </row>
    <row r="19" spans="1:2" ht="15.75" customHeight="1">
      <c r="A19" s="1" t="s">
        <v>34</v>
      </c>
      <c r="B19" s="6" t="s">
        <v>195</v>
      </c>
    </row>
    <row r="20" spans="1:2" ht="15.75" customHeight="1">
      <c r="A20" s="2" t="s">
        <v>33</v>
      </c>
      <c r="B20" s="6" t="s">
        <v>196</v>
      </c>
    </row>
    <row r="21" spans="1:2" ht="15.75" customHeight="1">
      <c r="A21" s="1" t="s">
        <v>35</v>
      </c>
      <c r="B21" s="6" t="s">
        <v>197</v>
      </c>
    </row>
    <row r="22" spans="1:2" ht="15.75" customHeight="1">
      <c r="A22" s="2" t="s">
        <v>32</v>
      </c>
      <c r="B22" s="6" t="s">
        <v>198</v>
      </c>
    </row>
    <row r="23" spans="1:2" ht="15.75" customHeight="1">
      <c r="A23" s="71" t="s">
        <v>1</v>
      </c>
      <c r="B23" s="6" t="s">
        <v>430</v>
      </c>
    </row>
    <row r="24" spans="1:2" ht="15.75" customHeight="1">
      <c r="A24" s="72" t="s">
        <v>89</v>
      </c>
      <c r="B24" s="6" t="s">
        <v>431</v>
      </c>
    </row>
    <row r="25" spans="1:2" ht="15.75" customHeight="1">
      <c r="A25" s="73" t="s">
        <v>88</v>
      </c>
      <c r="B25" s="6" t="s">
        <v>432</v>
      </c>
    </row>
    <row r="26" spans="1:2" ht="15.75" customHeight="1">
      <c r="A26" s="74" t="s">
        <v>2</v>
      </c>
      <c r="B26" s="6" t="s">
        <v>199</v>
      </c>
    </row>
    <row r="27" spans="1:2" ht="15.75" customHeight="1">
      <c r="A27" s="73" t="s">
        <v>419</v>
      </c>
      <c r="B27" s="6" t="s">
        <v>248</v>
      </c>
    </row>
    <row r="28" spans="1:2" ht="15.75" customHeight="1">
      <c r="A28" s="74" t="s">
        <v>420</v>
      </c>
      <c r="B28" s="6" t="s">
        <v>176</v>
      </c>
    </row>
    <row r="29" spans="1:2" ht="15.75" customHeight="1">
      <c r="A29" s="74" t="s">
        <v>421</v>
      </c>
      <c r="B29" s="6" t="s">
        <v>177</v>
      </c>
    </row>
    <row r="30" spans="1:2" ht="15.75" customHeight="1">
      <c r="A30" s="74" t="s">
        <v>422</v>
      </c>
      <c r="B30" s="6" t="s">
        <v>178</v>
      </c>
    </row>
    <row r="31" spans="1:2" ht="15.75" customHeight="1">
      <c r="A31" s="73" t="s">
        <v>423</v>
      </c>
      <c r="B31" s="6" t="s">
        <v>259</v>
      </c>
    </row>
    <row r="32" spans="1:2" ht="15.75" customHeight="1">
      <c r="A32" s="73" t="s">
        <v>424</v>
      </c>
      <c r="B32" s="6" t="s">
        <v>290</v>
      </c>
    </row>
    <row r="33" spans="1:2" ht="15.75" customHeight="1">
      <c r="A33" s="73" t="s">
        <v>425</v>
      </c>
      <c r="B33" s="6" t="s">
        <v>309</v>
      </c>
    </row>
    <row r="34" spans="1:2" ht="15.75" customHeight="1">
      <c r="A34" s="73" t="s">
        <v>426</v>
      </c>
      <c r="B34" s="6" t="s">
        <v>335</v>
      </c>
    </row>
    <row r="35" spans="1:2" ht="15.75" customHeight="1">
      <c r="A35" s="73" t="s">
        <v>427</v>
      </c>
      <c r="B35" s="6" t="s">
        <v>340</v>
      </c>
    </row>
    <row r="36" spans="1:2" ht="15.75" customHeight="1">
      <c r="A36" s="73" t="s">
        <v>428</v>
      </c>
      <c r="B36" s="6" t="s">
        <v>349</v>
      </c>
    </row>
    <row r="37" spans="1:2" ht="15.75" customHeight="1">
      <c r="A37" s="73" t="s">
        <v>429</v>
      </c>
      <c r="B37" s="6" t="s">
        <v>353</v>
      </c>
    </row>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pageMargins left="0.7" right="0.7" top="0.75" bottom="0.75" header="0" footer="0"/>
  <pageSetup paperSize="9"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Malyalam</vt:lpstr>
      <vt:lpstr>Code</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human being</dc:creator>
  <cp:keywords/>
  <dc:description/>
  <cp:lastModifiedBy>Raman Gahlawat</cp:lastModifiedBy>
  <dcterms:created xsi:type="dcterms:W3CDTF">2021-08-10T10:46:23Z</dcterms:created>
  <dcterms:modified xsi:type="dcterms:W3CDTF">2021-11-30T10:07:53Z</dcterms:modified>
  <cp:category/>
</cp:coreProperties>
</file>