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3B3BE6CD-1D6E-412F-B902-713857C13E45}" xr6:coauthVersionLast="47" xr6:coauthVersionMax="47" xr10:uidLastSave="{00000000-0000-0000-0000-000000000000}"/>
  <bookViews>
    <workbookView xWindow="-108" yWindow="-108" windowWidth="23256" windowHeight="12576" xr2:uid="{00000000-000D-0000-FFFF-FFFF00000000}"/>
  </bookViews>
  <sheets>
    <sheet name="TEL"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J8" i="4"/>
  <c r="K8" i="4"/>
  <c r="L8" i="4"/>
  <c r="M8" i="4"/>
  <c r="N8" i="4"/>
  <c r="O8" i="4"/>
  <c r="P8" i="4"/>
  <c r="Q8" i="4"/>
  <c r="R8" i="4"/>
  <c r="S8" i="4"/>
  <c r="T8" i="4"/>
  <c r="U8" i="4"/>
  <c r="V8" i="4"/>
  <c r="W8" i="4"/>
  <c r="X8" i="4"/>
  <c r="Y8" i="4"/>
  <c r="Z8" i="4"/>
  <c r="AA8" i="4"/>
  <c r="AB8" i="4"/>
  <c r="AC8" i="4"/>
  <c r="AD8" i="4"/>
  <c r="AE8" i="4"/>
  <c r="AF8" i="4"/>
  <c r="AG8" i="4"/>
  <c r="D501" i="4" s="1"/>
  <c r="AH8"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K11" i="4"/>
  <c r="L11" i="4"/>
  <c r="M11" i="4"/>
  <c r="N11" i="4"/>
  <c r="O11" i="4"/>
  <c r="P11" i="4"/>
  <c r="Q11" i="4"/>
  <c r="R11" i="4"/>
  <c r="S11" i="4"/>
  <c r="T11" i="4"/>
  <c r="U11" i="4"/>
  <c r="V11" i="4"/>
  <c r="W11" i="4"/>
  <c r="X11" i="4"/>
  <c r="Y11" i="4"/>
  <c r="Z11" i="4"/>
  <c r="AA11" i="4"/>
  <c r="AB11" i="4"/>
  <c r="AC11" i="4"/>
  <c r="AD11" i="4"/>
  <c r="D453" i="4" s="1"/>
  <c r="AE11" i="4"/>
  <c r="AF11" i="4"/>
  <c r="AG11" i="4"/>
  <c r="AH11" i="4"/>
  <c r="E12" i="4"/>
  <c r="F12" i="4"/>
  <c r="G12" i="4"/>
  <c r="H12" i="4"/>
  <c r="D80" i="4" s="1"/>
  <c r="D352" i="4"/>
  <c r="D488" i="4"/>
  <c r="E13" i="4"/>
  <c r="F13" i="4"/>
  <c r="G13" i="4"/>
  <c r="H13" i="4"/>
  <c r="I13" i="4"/>
  <c r="J13" i="4"/>
  <c r="K13" i="4"/>
  <c r="L13" i="4"/>
  <c r="M13" i="4"/>
  <c r="N13" i="4"/>
  <c r="D523" i="4"/>
  <c r="E14" i="4"/>
  <c r="F14" i="4"/>
  <c r="G14" i="4"/>
  <c r="H14" i="4"/>
  <c r="I14" i="4"/>
  <c r="J14" i="4"/>
  <c r="K14" i="4"/>
  <c r="L14" i="4"/>
  <c r="D150" i="4" s="1"/>
  <c r="M14" i="4"/>
  <c r="N14" i="4"/>
  <c r="O14" i="4"/>
  <c r="P14" i="4"/>
  <c r="Q14" i="4"/>
  <c r="R14" i="4"/>
  <c r="S14" i="4"/>
  <c r="T14" i="4"/>
  <c r="D286" i="4" s="1"/>
  <c r="U14" i="4"/>
  <c r="D303" i="4" s="1"/>
  <c r="V14" i="4"/>
  <c r="W14" i="4"/>
  <c r="X14" i="4"/>
  <c r="Y14" i="4"/>
  <c r="Z14" i="4"/>
  <c r="AA14" i="4"/>
  <c r="AB14" i="4"/>
  <c r="D422" i="4" s="1"/>
  <c r="AC14" i="4"/>
  <c r="D439" i="4" s="1"/>
  <c r="AD14" i="4"/>
  <c r="AE14" i="4"/>
  <c r="AF14" i="4"/>
  <c r="AG14" i="4"/>
  <c r="AH14" i="4"/>
  <c r="D524" i="4" s="1"/>
  <c r="E15" i="4"/>
  <c r="F15" i="4"/>
  <c r="G15" i="4"/>
  <c r="H15" i="4"/>
  <c r="D83" i="4" s="1"/>
  <c r="I15" i="4"/>
  <c r="J15" i="4"/>
  <c r="K15" i="4"/>
  <c r="L15" i="4"/>
  <c r="M15" i="4"/>
  <c r="N15" i="4"/>
  <c r="O15" i="4"/>
  <c r="P15" i="4"/>
  <c r="D219" i="4" s="1"/>
  <c r="Q15" i="4"/>
  <c r="R15" i="4"/>
  <c r="S15" i="4"/>
  <c r="T15" i="4"/>
  <c r="U15" i="4"/>
  <c r="V15" i="4"/>
  <c r="W15" i="4"/>
  <c r="X15" i="4"/>
  <c r="D355" i="4" s="1"/>
  <c r="Y15" i="4"/>
  <c r="Z15" i="4"/>
  <c r="AA15" i="4"/>
  <c r="AB15" i="4"/>
  <c r="D423" i="4" s="1"/>
  <c r="AC15" i="4"/>
  <c r="AD15" i="4"/>
  <c r="AE15" i="4"/>
  <c r="AF15" i="4"/>
  <c r="D491" i="4" s="1"/>
  <c r="AG15" i="4"/>
  <c r="D508" i="4" s="1"/>
  <c r="AH15" i="4"/>
  <c r="E16" i="4"/>
  <c r="F16" i="4"/>
  <c r="G16" i="4"/>
  <c r="H16" i="4"/>
  <c r="D84" i="4" s="1"/>
  <c r="I16" i="4"/>
  <c r="J16" i="4"/>
  <c r="K16" i="4"/>
  <c r="L16" i="4"/>
  <c r="M16" i="4"/>
  <c r="N16" i="4"/>
  <c r="O16" i="4"/>
  <c r="P16" i="4"/>
  <c r="D220" i="4" s="1"/>
  <c r="Q16" i="4"/>
  <c r="R16" i="4"/>
  <c r="S16" i="4"/>
  <c r="T16" i="4"/>
  <c r="U16" i="4"/>
  <c r="V16" i="4"/>
  <c r="W16" i="4"/>
  <c r="X16" i="4"/>
  <c r="D356" i="4" s="1"/>
  <c r="Y16" i="4"/>
  <c r="Z16" i="4"/>
  <c r="AA16" i="4"/>
  <c r="AB16" i="4"/>
  <c r="AC16" i="4"/>
  <c r="AD16" i="4"/>
  <c r="AE16" i="4"/>
  <c r="AF16" i="4"/>
  <c r="D492" i="4" s="1"/>
  <c r="AG16" i="4"/>
  <c r="D509" i="4" s="1"/>
  <c r="AH16" i="4"/>
  <c r="D526" i="4" s="1"/>
  <c r="D8" i="4"/>
  <c r="D10" i="4"/>
  <c r="D11" i="4"/>
  <c r="D14" i="4"/>
  <c r="D15" i="4"/>
  <c r="D16" i="4"/>
  <c r="D9" i="4"/>
  <c r="D21" i="4"/>
  <c r="D419" i="4"/>
  <c r="D506" i="4"/>
  <c r="D3" i="4"/>
  <c r="D4" i="4"/>
  <c r="D5" i="4"/>
  <c r="D6" i="4"/>
  <c r="D7" i="4"/>
  <c r="D2" i="4"/>
  <c r="D495" i="4"/>
  <c r="D512" i="4"/>
  <c r="D496" i="4"/>
  <c r="D513" i="4"/>
  <c r="D497" i="4"/>
  <c r="D514" i="4"/>
  <c r="D498" i="4"/>
  <c r="D515" i="4"/>
  <c r="D499" i="4"/>
  <c r="D516" i="4"/>
  <c r="D518" i="4"/>
  <c r="D502" i="4"/>
  <c r="D503" i="4"/>
  <c r="D504" i="4"/>
  <c r="D521" i="4"/>
  <c r="D505" i="4"/>
  <c r="D507" i="4"/>
  <c r="D525" i="4"/>
  <c r="D36" i="4"/>
  <c r="D53" i="4"/>
  <c r="D70" i="4"/>
  <c r="D87" i="4"/>
  <c r="D104" i="4"/>
  <c r="D121" i="4"/>
  <c r="D138" i="4"/>
  <c r="D155" i="4"/>
  <c r="D172" i="4"/>
  <c r="D189" i="4"/>
  <c r="D206" i="4"/>
  <c r="D223" i="4"/>
  <c r="D240" i="4"/>
  <c r="D257" i="4"/>
  <c r="D274" i="4"/>
  <c r="D291" i="4"/>
  <c r="D308" i="4"/>
  <c r="D325" i="4"/>
  <c r="D342" i="4"/>
  <c r="D359" i="4"/>
  <c r="D376" i="4"/>
  <c r="D393" i="4"/>
  <c r="D410" i="4"/>
  <c r="D427" i="4"/>
  <c r="D444" i="4"/>
  <c r="D461" i="4"/>
  <c r="D478" i="4"/>
  <c r="D37" i="4"/>
  <c r="D54" i="4"/>
  <c r="D71" i="4"/>
  <c r="D88" i="4"/>
  <c r="D105" i="4"/>
  <c r="D122" i="4"/>
  <c r="D139" i="4"/>
  <c r="D156" i="4"/>
  <c r="D173" i="4"/>
  <c r="D190" i="4"/>
  <c r="D207" i="4"/>
  <c r="D224" i="4"/>
  <c r="D241" i="4"/>
  <c r="D258" i="4"/>
  <c r="D275" i="4"/>
  <c r="D292" i="4"/>
  <c r="D309" i="4"/>
  <c r="D326" i="4"/>
  <c r="D343" i="4"/>
  <c r="D360" i="4"/>
  <c r="D377" i="4"/>
  <c r="D394" i="4"/>
  <c r="D411" i="4"/>
  <c r="D428" i="4"/>
  <c r="D445" i="4"/>
  <c r="D462" i="4"/>
  <c r="D479" i="4"/>
  <c r="D38" i="4"/>
  <c r="D55" i="4"/>
  <c r="D72" i="4"/>
  <c r="D89" i="4"/>
  <c r="D106" i="4"/>
  <c r="D123" i="4"/>
  <c r="D140" i="4"/>
  <c r="D157" i="4"/>
  <c r="D174" i="4"/>
  <c r="D191" i="4"/>
  <c r="D208" i="4"/>
  <c r="D225" i="4"/>
  <c r="D242" i="4"/>
  <c r="D259" i="4"/>
  <c r="D276" i="4"/>
  <c r="D293" i="4"/>
  <c r="D310" i="4"/>
  <c r="D327" i="4"/>
  <c r="D344" i="4"/>
  <c r="D361" i="4"/>
  <c r="D378" i="4"/>
  <c r="D395" i="4"/>
  <c r="D412" i="4"/>
  <c r="D429" i="4"/>
  <c r="D446" i="4"/>
  <c r="D463" i="4"/>
  <c r="D480" i="4"/>
  <c r="D39" i="4"/>
  <c r="D56" i="4"/>
  <c r="D73" i="4"/>
  <c r="D90" i="4"/>
  <c r="D107" i="4"/>
  <c r="D124" i="4"/>
  <c r="D141" i="4"/>
  <c r="D158" i="4"/>
  <c r="D175" i="4"/>
  <c r="D192" i="4"/>
  <c r="D209" i="4"/>
  <c r="D226" i="4"/>
  <c r="D243" i="4"/>
  <c r="D260" i="4"/>
  <c r="D277" i="4"/>
  <c r="D294" i="4"/>
  <c r="D311" i="4"/>
  <c r="D328" i="4"/>
  <c r="D345" i="4"/>
  <c r="D362" i="4"/>
  <c r="D379" i="4"/>
  <c r="D396" i="4"/>
  <c r="D413" i="4"/>
  <c r="D430" i="4"/>
  <c r="D447" i="4"/>
  <c r="D464" i="4"/>
  <c r="D481" i="4"/>
  <c r="D91" i="4"/>
  <c r="D108" i="4"/>
  <c r="D125" i="4"/>
  <c r="D142" i="4"/>
  <c r="D227" i="4"/>
  <c r="D244" i="4"/>
  <c r="D261" i="4"/>
  <c r="D278" i="4"/>
  <c r="D363" i="4"/>
  <c r="D380" i="4"/>
  <c r="D397" i="4"/>
  <c r="D414" i="4"/>
  <c r="D41" i="4"/>
  <c r="D126" i="4"/>
  <c r="D143" i="4"/>
  <c r="D262" i="4"/>
  <c r="D279" i="4"/>
  <c r="D398" i="4"/>
  <c r="D415" i="4"/>
  <c r="D76" i="4"/>
  <c r="D93" i="4"/>
  <c r="D110" i="4"/>
  <c r="D127" i="4"/>
  <c r="D144" i="4"/>
  <c r="D161" i="4"/>
  <c r="D178" i="4"/>
  <c r="D195" i="4"/>
  <c r="D212" i="4"/>
  <c r="D229" i="4"/>
  <c r="D246" i="4"/>
  <c r="D263" i="4"/>
  <c r="D280" i="4"/>
  <c r="D297" i="4"/>
  <c r="D314" i="4"/>
  <c r="D331" i="4"/>
  <c r="D348" i="4"/>
  <c r="D365" i="4"/>
  <c r="D382" i="4"/>
  <c r="D399" i="4"/>
  <c r="D416" i="4"/>
  <c r="D433" i="4"/>
  <c r="D450" i="4"/>
  <c r="D467" i="4"/>
  <c r="D484" i="4"/>
  <c r="D43" i="4"/>
  <c r="D60" i="4"/>
  <c r="D77" i="4"/>
  <c r="D94" i="4"/>
  <c r="D111" i="4"/>
  <c r="D128" i="4"/>
  <c r="D145" i="4"/>
  <c r="D162" i="4"/>
  <c r="D179" i="4"/>
  <c r="D196" i="4"/>
  <c r="D213" i="4"/>
  <c r="D230" i="4"/>
  <c r="D247" i="4"/>
  <c r="D264" i="4"/>
  <c r="D281" i="4"/>
  <c r="D298" i="4"/>
  <c r="D315" i="4"/>
  <c r="D332" i="4"/>
  <c r="D349" i="4"/>
  <c r="D366" i="4"/>
  <c r="D383"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13" i="4"/>
  <c r="D130" i="4"/>
  <c r="D147" i="4"/>
  <c r="D164" i="4"/>
  <c r="D181" i="4"/>
  <c r="D198" i="4"/>
  <c r="D215" i="4"/>
  <c r="D232" i="4"/>
  <c r="D249" i="4"/>
  <c r="D266" i="4"/>
  <c r="D283" i="4"/>
  <c r="D300" i="4"/>
  <c r="D317" i="4"/>
  <c r="D334" i="4"/>
  <c r="D351" i="4"/>
  <c r="D368" i="4"/>
  <c r="D385" i="4"/>
  <c r="D402" i="4"/>
  <c r="D436" i="4"/>
  <c r="D470" i="4"/>
  <c r="D487" i="4"/>
  <c r="D46" i="4"/>
  <c r="D63" i="4"/>
  <c r="D97" i="4"/>
  <c r="D114" i="4"/>
  <c r="D131" i="4"/>
  <c r="D148" i="4"/>
  <c r="D182" i="4"/>
  <c r="D199" i="4"/>
  <c r="D233" i="4"/>
  <c r="D250" i="4"/>
  <c r="D267" i="4"/>
  <c r="D284" i="4"/>
  <c r="D301" i="4"/>
  <c r="D318" i="4"/>
  <c r="D335" i="4"/>
  <c r="D437" i="4"/>
  <c r="D454" i="4"/>
  <c r="D471" i="4"/>
  <c r="D47" i="4"/>
  <c r="D64" i="4"/>
  <c r="D81" i="4"/>
  <c r="D98" i="4"/>
  <c r="D115" i="4"/>
  <c r="D132" i="4"/>
  <c r="D149" i="4"/>
  <c r="D166" i="4"/>
  <c r="D183" i="4"/>
  <c r="D200" i="4"/>
  <c r="D217" i="4"/>
  <c r="D234" i="4"/>
  <c r="D251" i="4"/>
  <c r="D336" i="4"/>
  <c r="D353" i="4"/>
  <c r="D370" i="4"/>
  <c r="D387" i="4"/>
  <c r="D472" i="4"/>
  <c r="D489" i="4"/>
  <c r="D48" i="4"/>
  <c r="D65" i="4"/>
  <c r="D82" i="4"/>
  <c r="D99" i="4"/>
  <c r="D116" i="4"/>
  <c r="D133" i="4"/>
  <c r="D167" i="4"/>
  <c r="D184" i="4"/>
  <c r="D201" i="4"/>
  <c r="D218" i="4"/>
  <c r="D235" i="4"/>
  <c r="D252" i="4"/>
  <c r="D269" i="4"/>
  <c r="D320" i="4"/>
  <c r="D337" i="4"/>
  <c r="D354" i="4"/>
  <c r="D371" i="4"/>
  <c r="D388" i="4"/>
  <c r="D405" i="4"/>
  <c r="D456" i="4"/>
  <c r="D473" i="4"/>
  <c r="D490" i="4"/>
  <c r="D49" i="4"/>
  <c r="D66" i="4"/>
  <c r="D100" i="4"/>
  <c r="D117" i="4"/>
  <c r="D134" i="4"/>
  <c r="D151" i="4"/>
  <c r="D168" i="4"/>
  <c r="D185" i="4"/>
  <c r="D202" i="4"/>
  <c r="D236" i="4"/>
  <c r="D253" i="4"/>
  <c r="D270" i="4"/>
  <c r="D287" i="4"/>
  <c r="D304" i="4"/>
  <c r="D321" i="4"/>
  <c r="D338" i="4"/>
  <c r="D372" i="4"/>
  <c r="D389" i="4"/>
  <c r="D406" i="4"/>
  <c r="D440" i="4"/>
  <c r="D457" i="4"/>
  <c r="D474" i="4"/>
  <c r="D50" i="4"/>
  <c r="D67" i="4"/>
  <c r="D101" i="4"/>
  <c r="D118" i="4"/>
  <c r="D135" i="4"/>
  <c r="D152" i="4"/>
  <c r="D169" i="4"/>
  <c r="D186" i="4"/>
  <c r="D203" i="4"/>
  <c r="D237" i="4"/>
  <c r="D254" i="4"/>
  <c r="D271" i="4"/>
  <c r="D288" i="4"/>
  <c r="D305" i="4"/>
  <c r="D322" i="4"/>
  <c r="D339" i="4"/>
  <c r="D373" i="4"/>
  <c r="D390" i="4"/>
  <c r="D407" i="4"/>
  <c r="D424" i="4"/>
  <c r="D441" i="4"/>
  <c r="D458" i="4"/>
  <c r="D475" i="4"/>
  <c r="D19" i="4"/>
  <c r="D20" i="4"/>
  <c r="D22" i="4"/>
  <c r="D24" i="4"/>
  <c r="D25" i="4"/>
  <c r="D26" i="4"/>
  <c r="D27" i="4"/>
  <c r="D29" i="4"/>
  <c r="D30" i="4"/>
  <c r="D31" i="4"/>
  <c r="D32"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<sst xmlns="http://schemas.openxmlformats.org/spreadsheetml/2006/main" count="606" uniqueCount="420">
  <si>
    <t>#</t>
  </si>
  <si>
    <t>SCIENTIFIC NAME</t>
  </si>
  <si>
    <t>IUCN Conservation Status</t>
  </si>
  <si>
    <t>Dugong</t>
  </si>
  <si>
    <t>Unknown</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</si>
  <si>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</si>
  <si>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</si>
  <si>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</si>
  <si>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</si>
  <si>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</si>
  <si>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</si>
  <si>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</si>
  <si>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</si>
  <si>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</si>
  <si>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</si>
  <si>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</si>
  <si>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</si>
  <si>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</si>
  <si>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</si>
  <si>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</si>
  <si>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</si>
  <si>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</si>
  <si>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</si>
  <si>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</si>
  <si>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</si>
  <si>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</si>
  <si>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</si>
  <si>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</si>
  <si>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</si>
  <si>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</si>
  <si>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</si>
  <si>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</si>
  <si>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</si>
  <si>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</si>
  <si>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</si>
  <si>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</si>
  <si>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</si>
  <si>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</si>
  <si>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</si>
  <si>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</si>
  <si>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</si>
  <si>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</si>
  <si>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</si>
  <si>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</si>
  <si>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</si>
  <si>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</si>
  <si>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</si>
  <si>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</si>
  <si>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</si>
  <si>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</si>
  <si>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</si>
  <si>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</si>
  <si>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</si>
  <si>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</si>
  <si>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</si>
  <si>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</si>
  <si>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</si>
  <si>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</si>
  <si>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</si>
  <si>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</si>
  <si>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</si>
  <si>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</si>
  <si>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</si>
  <si>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</si>
  <si>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</si>
  <si>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</si>
  <si>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</si>
  <si>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</si>
  <si>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</si>
  <si>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</si>
  <si>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</si>
  <si>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</si>
  <si>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</si>
  <si>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</si>
  <si>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</si>
  <si>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</si>
  <si>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</si>
  <si>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</si>
  <si>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</si>
  <si>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</si>
  <si>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</si>
  <si>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</si>
  <si>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</si>
  <si>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</si>
  <si>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</si>
  <si>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</si>
  <si>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</si>
  <si>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</si>
  <si>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</si>
  <si>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</si>
  <si>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</si>
  <si>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</si>
  <si>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</si>
  <si>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</si>
  <si>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</si>
  <si>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</si>
  <si>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</si>
  <si>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</si>
  <si>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</si>
  <si>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</si>
  <si>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</si>
  <si>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</si>
  <si>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</si>
  <si>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</si>
  <si>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</si>
  <si>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</si>
  <si>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</si>
  <si>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</si>
  <si>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</si>
  <si>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</si>
  <si>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</si>
  <si>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</si>
  <si>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</si>
  <si>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</si>
  <si>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</si>
  <si>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</si>
  <si>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</si>
  <si>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</si>
  <si>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</si>
  <si>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</si>
  <si>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</si>
  <si>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</si>
  <si>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</si>
  <si>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</si>
  <si>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</si>
  <si>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</si>
  <si>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</si>
  <si>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</si>
  <si>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</si>
  <si>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</si>
  <si>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</si>
  <si>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</si>
  <si>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</si>
  <si>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</si>
  <si>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</si>
  <si>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</si>
  <si>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</si>
  <si>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</si>
  <si>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</si>
  <si>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</si>
  <si>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</si>
  <si>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</si>
  <si>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</si>
  <si>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</si>
  <si>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</si>
  <si>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</si>
  <si>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</si>
  <si>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</si>
  <si>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</si>
  <si>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</si>
  <si>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</si>
  <si>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</si>
  <si>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</si>
  <si>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</si>
  <si>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</si>
  <si>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</si>
  <si>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</si>
  <si>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</si>
  <si>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</si>
  <si>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</si>
  <si>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</si>
  <si>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NA</t>
  </si>
  <si>
    <t xml:space="preserve"> గుర్తించండి</t>
  </si>
  <si>
    <t xml:space="preserve"> ఇల్లు</t>
  </si>
  <si>
    <t xml:space="preserve"> సముద్ర క్షీరదాలు</t>
  </si>
  <si>
    <t xml:space="preserve"> భాష మార్చు</t>
  </si>
  <si>
    <t xml:space="preserve"> గురించి</t>
  </si>
  <si>
    <t xml:space="preserve"> పరిమాణం</t>
  </si>
  <si>
    <t xml:space="preserve"> రంగు నమూనా</t>
  </si>
  <si>
    <t xml:space="preserve"> డోర్సల్ ఫిన్</t>
  </si>
  <si>
    <t xml:space="preserve"> పళ్ళు COUNT</t>
  </si>
  <si>
    <t xml:space="preserve"> బలీన్ ప్లేట్</t>
  </si>
  <si>
    <t xml:space="preserve"> గొంతు కమ్మీలు</t>
  </si>
  <si>
    <t xml:space="preserve"> సీజనల్ ఉద్యమం</t>
  </si>
  <si>
    <t xml:space="preserve"> నివాస ప్రాధాన్యత</t>
  </si>
  <si>
    <t>తెలియదు</t>
  </si>
  <si>
    <t>వర్తించదు</t>
  </si>
  <si>
    <t>IUCN పరిరక్షణ స్థితి</t>
  </si>
  <si>
    <t>దుర్బలమైనది</t>
  </si>
  <si>
    <t>తక్కువ ఆందోళన</t>
  </si>
  <si>
    <t>అంతరించిపోతున్నాయి</t>
  </si>
  <si>
    <t>దగ్గర బెదిరించారు</t>
  </si>
  <si>
    <t>డేటా లోపం</t>
  </si>
  <si>
    <t>దుగోంగ్ దుగోంగ్</t>
  </si>
  <si>
    <t xml:space="preserve"> మెగాప్టెరా నోవాయాంగ్లియా</t>
  </si>
  <si>
    <t>బాలేనోప్టెరా మస్క్యులస్</t>
  </si>
  <si>
    <t>బాలేనోప్టెరా ఈదేని</t>
  </si>
  <si>
    <t>బాలేనోప్టెరా ఓమురై</t>
  </si>
  <si>
    <t>మెసోప్లోడాన్ పసిఫికస్</t>
  </si>
  <si>
    <t>మెసోప్లోడాన్ హోటౌలా</t>
  </si>
  <si>
    <t>మెసోప్లోడాన్ జింక్గోడెన్స్</t>
  </si>
  <si>
    <t>జిఫియస్ కేవిరోస్ట్రిస్</t>
  </si>
  <si>
    <t>మెసోప్లోడాన్ డెన్సిరోస్ట్రిస్</t>
  </si>
  <si>
    <t>ఫిసెటర్ మాక్రోసెఫాలస్</t>
  </si>
  <si>
    <t>కోగియా సిమా</t>
  </si>
  <si>
    <t>కోగియా బ్రీవిసెప్స్</t>
  </si>
  <si>
    <t>ఓర్కెల్లా బ్రీవిరోస్ట్రిస్</t>
  </si>
  <si>
    <t>గ్లోబిసెఫాలా మాక్రోరించస్</t>
  </si>
  <si>
    <t>ఓర్కినస్ ఓర్కా</t>
  </si>
  <si>
    <t>సూడోర్కా క్రాసిడెన్స్</t>
  </si>
  <si>
    <t>ఫెరేసా అటెనువాటా</t>
  </si>
  <si>
    <t>పెపోనోసెఫాలా ఎలక్ట్రా</t>
  </si>
  <si>
    <t>గ్రాంపస్ గ్రిసియస్</t>
  </si>
  <si>
    <t>స్టెనో బ్రెడనెన్సిస్</t>
  </si>
  <si>
    <t>సౌసా ప్లంబియా</t>
  </si>
  <si>
    <t>సౌసా చినెన్సిస్</t>
  </si>
  <si>
    <t>టర్సియోప్స్ అడుంకస్</t>
  </si>
  <si>
    <t>స్టెనెల్లా అటెనువాటా</t>
  </si>
  <si>
    <t>స్టెనెల్లా లాంగిరోస్ట్రిస్</t>
  </si>
  <si>
    <t>స్టెనెల్లా కొయెరులియోఅల్బా</t>
  </si>
  <si>
    <t>డెల్ఫినస్ కాపెన్సిస్ ట్రోపికాలిస్</t>
  </si>
  <si>
    <t>లాగెనోడెల్ఫిస్ హోసీ</t>
  </si>
  <si>
    <t>నియోఫోకేనా ఫోకెనాయిడ్స్</t>
  </si>
  <si>
    <t>ప్లాటానిస్టా గాంగెటికా</t>
  </si>
  <si>
    <t>దుగాంగ్</t>
  </si>
  <si>
    <t>హంప్‌బ్యాక్ వేల్</t>
  </si>
  <si>
    <t>నీలి తిమింగలం</t>
  </si>
  <si>
    <t>బ్రైడ్ యొక్క వేల్</t>
  </si>
  <si>
    <t>ఒమురా యొక్క తిమింగలం</t>
  </si>
  <si>
    <t>లాంగ్‌మాన్ యొక్క ముక్కు తిమింగలం</t>
  </si>
  <si>
    <t>Deraniyagala యొక్క ముక్కు తిమింగలం</t>
  </si>
  <si>
    <t>జింగో-పంటి ముక్కు తిమింగలం</t>
  </si>
  <si>
    <t>క్యూవియర్ యొక్క ముక్కు తిమింగలం</t>
  </si>
  <si>
    <t>బ్లెయిన్‌విల్లే యొక్క బీక్డ్ వేల్</t>
  </si>
  <si>
    <t>స్పెర్మ్ వేల్</t>
  </si>
  <si>
    <t>మరగుజ్జు స్పెర్మ్ వేల్</t>
  </si>
  <si>
    <t>పిగ్మీ స్పెర్మ్ వేల్</t>
  </si>
  <si>
    <t>ఇరావాడి డాల్ఫిన్</t>
  </si>
  <si>
    <t>షార్ట్-ఫిన్డ్ పైలట్ వేల్</t>
  </si>
  <si>
    <t>పోప్పరమీను</t>
  </si>
  <si>
    <t>ఫాల్స్ కిల్లర్ వేల్</t>
  </si>
  <si>
    <t>పిగ్మీ కిల్లర్ వేల్</t>
  </si>
  <si>
    <t>మెలోన్-హెడ్ వేల్</t>
  </si>
  <si>
    <t>రిస్సో యొక్క డాల్ఫిన్</t>
  </si>
  <si>
    <t>కఠినమైన దంతాల డాల్ఫిన్</t>
  </si>
  <si>
    <t>హిందూ మహాసముద్రం హంప్‌బ్యాక్ డాల్ఫిన్</t>
  </si>
  <si>
    <t>ఇండో-పసిఫిక్ హంప్‌బ్యాక్ డాల్ఫిన్</t>
  </si>
  <si>
    <t>ఇండో-పసిఫిక్ బాటిల్‌నోస్ డాల్ఫిన్</t>
  </si>
  <si>
    <t>పాన్-ట్రాపికల్ స్పాటెడ్ డాల్ఫిన్</t>
  </si>
  <si>
    <t>స్పిన్నర్ డాల్ఫిన్</t>
  </si>
  <si>
    <t>చారల డాల్ఫిన్</t>
  </si>
  <si>
    <t>ఇండో-పసిఫిక్ సాధారణ డాల్ఫిన్</t>
  </si>
  <si>
    <t>ఫ్రేజర్ డాల్ఫిన్</t>
  </si>
  <si>
    <t>ఇండో-పసిఫిక్ ఫిన్‌లెస్ పోర్పోయిస్</t>
  </si>
  <si>
    <t>దక్షిణ ఆసియా నది డాల్ఫిన్</t>
  </si>
  <si>
    <t>వివరణ</t>
  </si>
  <si>
    <t>ఒక స్థూపాకార మరియు గొట్టం లాంటి తల సముద్రపు గడ్డిని తినడానికి క్రిందికి వంగి ఉంటుంది. ట్రంక్ నడుము ప్రాంతంలో విశాలంగా ఉంటుంది మరియు వెనుకకు ఇరుకైనది మరియు తోక ఫ్లూక్‌ను ఏర్పరుస్తుంది, ఇది సమాంతరంగా మరియు చంద్రవంక ఆకారంలో ఉంటుంది. వారు ఒక విచిత్రమైన ఉపరితలం కలిగి ఉంటారు, ఇక్కడ కేవలం డోర్సల్ ఉపరితలం మరియు నెమ్మది దెబ్బ కొన్నిసార్లు కనిపిస్తుంది మరియు డైవ్‌కు ముందు కనిపించే ఫ్లూక్.</t>
  </si>
  <si>
    <t>ఇతర రోర్‌క్వల్స్‌తో పోలిస్తే మరింత దృఢమైన శరీరం. తల పైభాగం చదునుగా మరియు రిడ్జ్ లేకుండా అనేక కండగల గుబ్బలతో కప్పబడి ఉంటుంది. దిగువ దవడ యొక్క కొన వద్ద ఒక గుండ్రని ప్రోట్యుబరెన్స్ ఉంది. పై నుండి, తల విస్తృత మరియు గుండ్రంగా ఉంటుంది. గొంతు గీతల సంఖ్య 14 నుండి 35 వరకు, నాభి వరకు విస్తరించి ఉంటుంది. ఫ్లిప్పర్స్ చాలా పొడవుగా ఉంటాయి, మొత్తం శరీర పొడవులో మూడింట ఒక వంతు ఉంటుంది. అవి గుబ్బలు లేదా గడ్డలతో స్కాలోప్ చేయబడతాయి. ఇవి గుంపులుగా ఉండే క్రస్టేసియన్‌లు మరియు దొంతర చేపలను తింటాయి.</t>
  </si>
  <si>
    <t>విశాలమైన 'U' ఆకారపు తల ఒకే సెంట్రల్ రిడ్జ్‌తో పక్కల నుండి ఫ్లాట్‌గా కనిపిస్తుంది. దెబ్బ స్తంభంగా ఉంది.</t>
  </si>
  <si>
    <t>స్ట్రెయిట్ ట్రైలింగ్ అంచులతో విస్తృత ఫ్లూక్‌తో సొగసైన శరీరాన్ని కలిగి ఉంటుంది. రోస్ట్రమ్‌పై మూడు గట్లు ఉన్న కోణాల తల. దెబ్బ స్థూపాకారంగా లేదా వేరియబుల్ ఎత్తుతో గుబురుగా ఉంటుంది.</t>
  </si>
  <si>
    <t>ఒకే ప్రముఖ కేంద్ర శిఖరంతో 'V' ఆకారపు తలతో చిన్న మరియు క్రమబద్ధీకరించబడిన శరీరాన్ని కలిగి ఉంటుంది. లేత క్రమరహిత చెవ్రాన్‌లు రెండు వైపులా డోర్సల్ ఫిన్‌కు ముందు భాగంలో కనిపిస్తాయి, కుడి చెవ్రాన్ మరింత ప్రముఖంగా ఉంటుంది. 2 -3 చారలతో కుడి వైపున ఒక ప్రస్ఫుటమైన మంట కంటి మీదుగా వెనుక వరకు విభజిస్తుంది. కుడి కింది దవడ తెల్లగా ఉంటుంది. Flippesr మరియు లోపలి ఉపరితలాల పూర్వ అంచులు తెల్లగా ఉంటాయి. ఫ్లూక్ నేరుగా వెనుక అంచుతో వెడల్పుగా ఉంటుంది.</t>
  </si>
  <si>
    <t>ముక్కు మరియు పుచ్చకాయ మధ్య మడతతో ఒక ప్రముఖ ముక్కు మరియు పొడుచుకు వచ్చిన నుదిటితో సన్నని ఆకారపు శరీరాన్ని కలిగి ఉంటుంది. లీనియర్ రేక్ గుర్తులు లేవు మరియు ఫ్లూక్స్‌కు నాచ్ లేదు. ఫ్లిప్పర్స్ చిన్న మొద్దుబారినవి. బ్లోహోల్ చివరలు ముందు వైపుకు సూచిస్తాయి.</t>
  </si>
  <si>
    <t>కుదురు ఆకారపు శరీరం మరియు చిన్న ఇరుకైన ఫ్లిప్పర్‌లను కలిగి ఉంటుంది. మౌత్‌లైన్ దాని పొడవు పొడవునా వక్రంగా ఉంటుంది, వెనుక భాగంలో వంపు ఉంటుంది. మెల్లగా పెరుగుతున్న నుదిటిని కలిగి ఉంటుంది మరియు బ్లోహోల్ అనేది ఒక చంద్రవంక, చివరలను ముందుకు చూపుతుంది.</t>
  </si>
  <si>
    <t>చిన్న ఇరుకైన ఫ్లిప్పర్‌లతో కుదురు ఆకారంలో శరీరాన్ని కలిగి ఉంటుంది. మగవారిలో ఒక వంపు నోటి రేఖతో చిన్న తల.</t>
  </si>
  <si>
    <t>చిన్న ముక్కు మరియు చిన్న ఇరుకైన ఫ్లిప్పర్‌లతో కుదురు ఆకారంలో శరీరాన్ని కలిగి ఉంటుంది. ఒక మృదువైన వాలుగా ఉండే నుదురు (పురుషులు పుచ్చకాయ ఆకారాన్ని చూపుతారు) ఒక పుటాకార మౌత్‌లైన్‌తో దాని పొడవు పొడవునా వంగి ఉంటుంది.</t>
  </si>
  <si>
    <t>చంద్రవంక ఆకారపు బ్లోహోల్‌తో స్పిండిల్ ఆకారపు శరీరాన్ని కలిగి ఉంటుంది, అది పూర్వ చివరలో ఉంటుంది. టెయిల్ ఫ్లూక్స్ మధ్యస్థ నాచ్ లేకుండా తగ్గిపోతున్నాయి మరియు ఫ్లిప్పర్స్ చిన్నవిగా మరియు ఇరుకైనవి. మౌత్‌లైన్ పృష్ఠ చివర అత్యంత వంపుతో విభిన్నంగా ఉంటుంది; మగవారిలో ఈ వంపు చాలా వెడల్పుగా మరియు చతురస్రాకారంగా ఉంటుంది. బుగ్గలు పై దవడ పైన పెరగవచ్చు మరియు పుచ్చకాయ చదునుగా కనిపిస్తుంది.</t>
  </si>
  <si>
    <t>పంటి సెటాసియన్లలో అతిపెద్దది, శరీరం ముడతలతో స్థూలంగా ఉంటుంది. తల శరీర పొడవులో 1/3 వంతు ఉంటుంది మరియు పక్క నుండి చతురస్రాకారంగా కనిపిస్తుంది. ఎగువ దవడతో పోలిస్తే దిగువ దవడ చాలా ఇరుకైనది మరియు దంతాలను కలిగి ఉంటుంది. పై దవడకు దంతాలు లేవు. ఒక సింగిల్ s-ఆకారపు బ్లోహోల్ తలకు కొంచెం ఎడమవైపు ఉంచబడుతుంది/ ఫ్లిప్పర్లు చిన్నవిగా మరియు గరిటెలాంటి ఆకారంలో ఉంటాయి. ఫ్లూక్ స్ట్రెయిట్ ట్రైలింగ్ ఎడ్జ్‌తో వెడల్పుగా ఉంటుంది మరియు చాలా నోచ్‌లను కలిగి ఉంటుంది. దెబ్బ గుబురుగా ఉంటుంది మరియు ఎడమ వైపుకు కోణంగా ఉంటుంది.</t>
  </si>
  <si>
    <t>సొరచేప లాంటి తల మరియు చిన్న ఇరుకైన దిగువ దవడతో దృఢమైన శరీరాన్ని కలిగి ఉంటుంది. బ్లోహోల్ రోస్ట్రమ్ యొక్క కొన నుండి &gt; 10% దూరంలో ఉంది. కంటి వెనుక తప్పుడు గిల్ స్లిట్ లాగా ఒక గుర్తు ఉంది మరియు చిన్న ఫ్లిప్పర్‌లను తలకు దగ్గరగా ఉంచారు.</t>
  </si>
  <si>
    <t>దృఢమైన శరీరం; తప్పుడు గిల్ చీలిక వలె కనిపించే కంటి వెనుక ఒక గుర్తు; షార్క్ వంటి తల; చిన్న మరియు ఇరుకైన దిగువ దవడ; తలకు దగ్గరగా ఉండే చిన్న ఫ్లిప్పర్లు; బ్లోహోల్ మరియు డోర్సల్ ఫిన్ మధ్య కొంచెం మూపురం ఉంటుంది; బ్లోహోల్ రోస్ట్రమ్ చిట్కా నుండి&gt; 10% దూరంలో ఉంది.</t>
  </si>
  <si>
    <t>ప్రముఖ ముక్కు లేకుండా గుండ్రని ముక్కును కలిగి ఉంటుంది. ఫ్లిప్పర్లు పెద్దవి మరియు తెడ్డు ఆకారంలో ఉంటాయి మరియు పెద్దలలో మెడ మడత ఉంటుంది.</t>
  </si>
  <si>
    <t>నల్ల చేపలలో ఒకటి, పైలట్ తిమింగలాలు శరీరం యొక్క ముందు భాగంలో ఉంచబడిన డోర్సల్ ఫిన్‌ను కలిగి ఉంటాయి. పెద్దవారిలో దాదాపు చతురస్రాకారంలో ఉండే ఉబ్బెత్తు తలతో ముక్కు గుండ్రంగా ఉంటుంది. ఫ్లిప్పర్స్ పొడవుగా, కొడవలి ఆకారంలో మరియు కుచించుకుపోయి ఉంటాయి. ప్రముఖ పోస్ట్ ఆనల్ కీల్ మరియు విశాలమైన ఆధారంతో ఎక్కువ ఫాల్కేట్ ఫ్లిప్పర్‌లతో ఆడవారి కంటే మగవారు చాలా పెద్దవి.</t>
  </si>
  <si>
    <t>డాల్ఫిన్‌లలో అతిపెద్దది దృఢమైన శరీరాన్ని కలిగి ఉంటుంది, ఒక ప్రముఖ ముక్కు మరియు పొడవాటి డోర్సల్ రెక్కలతో మొద్దుబారిన ముక్కు ఉంటుంది.</t>
  </si>
  <si>
    <t>గుండ్రని ముక్కుతో మరియు మెత్తగా వాలుగా ఉండే పుచ్చకాయతో పొడవైన సన్నని శరీరాన్ని కలిగి ఉంటుంది. ముక్కు ప్రముఖమైనది కాదు. ఫ్లిప్పర్‌లు పొడవుగా ఉండి, వాటికి S-ఆకారాన్ని అందజేస్తూ, లీడింగ్ ఎడ్జ్‌లో కొంచెం మూపురం ఉంటుంది.</t>
  </si>
  <si>
    <t>పొడవాటి శరీరాన్ని కలిగి ఉంటుంది, డోర్సల్ ఫిన్ ముందు దృఢంగా ఉంటుంది మరియు తర్వాత సన్నగా ఉంటుంది. ముక్కు వాలుగా ఉండే పుచ్చకాయతో గుండ్రంగా ఉంటుంది. ముక్కు ప్రముఖమైనది కాదు. ఫ్లిప్పర్లు గుండ్రని చిట్కాలతో పొడవుగా ఉంటాయి.</t>
  </si>
  <si>
    <t>పొడవాటి సన్నని శరీరం మరియు పుచ్చకాయతో గుండ్రంగా ఉండే ముక్కుతో ఉంటుంది. ముక్కు యొక్క చిన్న సూచన ఉంది. ఫ్లిప్పర్లు పొడవుగా, కోణాలుగా మరియు కొడవలి ఆకారంలో ఉంటాయి.</t>
  </si>
  <si>
    <t>మొద్దుబారిన తల మరియు పైకి వాలుగా ఉండే మౌత్‌లైన్‌తో బలమైన శరీరాన్ని కలిగి ఉంటుంది. పుచ్చకాయ గుండ్రంగా కంటే చతురస్రంగా ఉంటుంది. ఫ్లిప్పర్లు పొడవుగా మరియు సూటిగా ఉంటాయి. శరీరం ముందు భాగంతో పోలిస్తే టెయిల్ స్టాక్ చాలా సన్నగా ఉంటుంది.</t>
  </si>
  <si>
    <t>కోణాల శంఖు ఆకారపు తలతో దృఢమైన శరీరం మరియు మడత లేకుండా మెల్లగా వాలుగా ఉండే పుచ్చకాయను కలిగి ఉంటుంది. ముక్కు పొడవుగా ఉంటుంది మరియు ఫ్లిప్పర్లు పెద్దవిగా ఉంటాయి.</t>
  </si>
  <si>
    <t>దృఢమైన శరీరం, మధ్యస్తంగా లాగ్ ముక్కుతో. డోర్సల్ ఫిన్ వెనుక మధ్య బిందువు వద్ద, మూపురం మీద ఉంచబడుతుంది మరియు అందుకే దీనికి పేరు వచ్చింది. ఉబ్బెత్తు పుచ్చకాయ ఒక ప్రత్యేకమైన మడత మరియు గుండ్రని చిట్కాలతో పెద్ద ఫ్లిప్పర్స్ మరియు ఫ్లూక్స్ ఉన్నాయి. పెద్దలకు పెద్ద మూపురం ఉంటుంది, ముఖ్యంగా మగవారిలో.</t>
  </si>
  <si>
    <t>దృఢమైన శరీరం, మధ్యస్తంగా లాగ్ ముక్కుతో. ఒక ప్రత్యేకమైన మడతతో ఉబ్బెత్తు పుచ్చకాయ ఉంది. డోర్సల్ ఫిన్ వెనుక మధ్య బిందువు వద్ద, మూపురం మీద ఉంచబడుతుంది మరియు అందుకే దీనికి పేరు వచ్చింది. రెక్క క్రింద మెల్లగా వాలుగా ఉండే మూపురం S ప్లంబియాలో వలె ఉచ్ఛరించబడదు. రెక్క వెనుక మధ్యలో ఉంటుంది. గుండ్రని చిట్కాలతో ఫ్లిప్పర్స్ మరియు ఫ్లూక్స్. పెద్దలకు పెద్ద మూపురం ఉంటుంది, ప్రత్యేకించి మగవారిలో (వయోజన మగవారి బరువు వయోజన ఆడవారి కంటే మూడు రెట్లు ఎక్కువ).</t>
  </si>
  <si>
    <t>ఉబ్బెత్తు తల మరియు మెల్లగా ఏటవాలుగా ఉండే నుదిటితో దృఢమైన శరీరాన్ని కలిగి ఉంటుంది. ముక్కు ఎగువ దవడ కంటే కొంచెం పొడవుగా దిగువ దవడతో పొడవుగా ఉంటుంది. ఒక ప్రముఖ క్రీజ్ ఉంది. ఫ్లిప్పర్‌లు చిన్నవి, సూటిగా ఉంటాయి.</t>
  </si>
  <si>
    <t>క్రీజ్‌తో ప్రముఖ పుచ్చకాయతో సన్నని క్రమబద్ధమైన శరీరాన్ని కలిగి ఉంటుంది. డోర్సాల్ ఫిన్ పొడవుగా, సన్నగా, వెనుకవైపు మధ్యలో ఉన్న చిట్కాల వద్ద గుండ్రంగా ఉంటుంది. ముక్కు మధ్యస్తంగా పొడవుగా ఉంటుంది, ఫ్లిప్పర్లు సన్నగా మరియు సూటిగా ఉంటాయి.</t>
  </si>
  <si>
    <t>మెల్లగా వాలుగా ఉండే నుదుటితో చాలా సన్నని శరీరాన్ని కలిగి ఉంటారు. ఒక మడత ఉంది మరియు ముక్కు చాలా పొడవుగా ఉంది. ఫ్లిప్పర్స్ సన్నగా మరియు సూటిగా ఉంటాయి.</t>
  </si>
  <si>
    <t>శరీరం ఇతర స్టెనెల్లాలా సన్నగా ఉండదు. వారు మృదువుగా వాలుగా ఉన్న నుదురు మరియు మధ్యస్తంగా పొడవైన ముక్కును కలిగి ఉంటారు. ఫ్లిప్పర్స్ సన్నగా మరియు సూటిగా ఉంటాయి మరియు క్రీజ్ ఉంటుంది.</t>
  </si>
  <si>
    <t>మెల్లగా ఏటవాలుగా ఉండే నుదురు మరియు ప్రముఖ మడతతో చాలా సన్నని శరీరాన్ని కలిగి ఉంటుంది. అవి చాలా పొడవాటి ముక్కును కలిగి ఉంటాయి మరియు ఫ్లిప్పర్లు పొడవుగా, సన్నగా మరియు సూటిగా ఉంటాయి.</t>
  </si>
  <si>
    <t>మెల్లగా వాలుగా ఉండే నుదిటితో, ప్రముఖ మడతతో చాలా బలిష్టమైన శరీరాన్ని కలిగి ఉంటుంది. పుచ్చకాయ మరియు ముక్కు మధ్య. ముక్కు కూడా పొట్టిగా మరియు మొండిగా ఉంటుంది.</t>
  </si>
  <si>
    <t>ఉబ్బెత్తు తల మరియు గుండ్రని ముక్కుతో టార్పెడో ఆకారపు శరీరాన్ని కలిగి ఉంటుంది. ముక్కు లేదు. ఫ్లిప్పర్స్ పొడవుగా మరియు తప్పుడుగా ఉంటాయి. ఫ్లూక్ నోచ్ చేయబడింది.</t>
  </si>
  <si>
    <t>దక్షిణాసియా నది డాల్ఫిన్ బలిష్టమైన శరీరం మరియు చదునైన కొనతో పొడవైన సన్నని ముక్కును కలిగి ఉంటుంది. ఆడవారిలో ముక్కు పొడవుగా ఉంటుంది మరియు మగవారిలో చాలా తక్కువగా ఉంటుంది. ముక్కు మరియు పుచ్చకాయ మధ్య ఒక ప్రముఖ మడత ఉంది, పుచ్చకాయపై శిఖరం ఉంటుంది. ఒకే చీలిక బ్లోహోల్‌ను సూచిస్తుంది. కళ్ళు పిన్‌హోల్స్ లాగా ఉంటాయి మరియు ఫ్లూక్స్ పుటాకార లోపలి అంచులు మరియు ప్రముఖ గీతతో విశాలంగా ఉంటాయి. ఫ్లిప్పర్లు చతురస్రాకార దూరపు చివరలతో బ్రాడ్‌గా ఉంటాయి.</t>
  </si>
  <si>
    <t xml:space="preserve">పుట్టినప్పుడు పొడవు: </t>
  </si>
  <si>
    <t xml:space="preserve">, పెద్దల పొడవు: </t>
  </si>
  <si>
    <t xml:space="preserve">, పెద్దల బరువు: </t>
  </si>
  <si>
    <t>రంగు నమూనా</t>
  </si>
  <si>
    <t>మురికి గోధుమ బూడిద</t>
  </si>
  <si>
    <t>నలుపు లేదా బూడిద రంగు, గొంతు మరియు బొడ్డుపై తెల్లటి ప్రాంతం ఉంటుంది. ఫ్లిప్పర్స్ కింద తెల్లగా ఉంటాయి, కొన్నిసార్లు పైన కూడా ఉంటాయి.</t>
  </si>
  <si>
    <t>మోట్లింగ్‌తో నీలి బూడిద రంగు.</t>
  </si>
  <si>
    <t>ముదురు బూడిద</t>
  </si>
  <si>
    <t>ముదురు డోర్సల్ మరియు లైట్ వెంట్రల్ బాడీతో టూ-టోన్ బాడీ కలరింగ్.</t>
  </si>
  <si>
    <t>డోర్సల్ బాడీ బూడిద నుండి గోధుమ బూడిద రంగులో ఉంటుంది, అయితే వైపులా, అండర్‌బెల్లీ మరియు తల లేత రంగులో ఉంటుంది. తరచుగా, కుకీ కట్టర్ సొరచేపల ద్వారా తెల్లటి మచ్చలు శరీరంపై కనిపిస్తాయి.</t>
  </si>
  <si>
    <t>తెల్లటి మచ్చలతో ముదురు బూడిద రంగు. కింది దవడ యొక్క కొన తెల్లగా ఉంటుంది.</t>
  </si>
  <si>
    <t>రాస్ట్రమ్‌కి తెల్లటి చిట్కాలతో ముదురు బూడిద నుండి నలుపు. పెద్దలలో తెల్లటి మచ్చలు.</t>
  </si>
  <si>
    <t>బూడిద నుండి లేత రస్టీ బ్రౌన్ వరకు కుకీ కట్టర్ మచ్చలు మరియు రేక్ గుర్తులు అంతటా. మగవారి తల మరియు పైభాగంలో చాలా ఎక్కువ తెల్లగా ఉంటుంది.</t>
  </si>
  <si>
    <t>కుకీ కట్టర్లు మరియు రేక్ గుర్తుల ద్వారా తెల్లటి మచ్చలతో బూడిద నుండి గోధుమ బూడిద రంగు.</t>
  </si>
  <si>
    <t>నలుపు నుండి గోధుమ బూడిద రంగు</t>
  </si>
  <si>
    <t>పైభాగంలో ముదురు బూడిద నుండి గోధుమ నలుపు. తప్పుడు గిల్ స్లిట్ లాగా కనిపించే కంటి వెనుక ఒక గుర్తు.</t>
  </si>
  <si>
    <t>ఉక్కు బూడిద రంగు</t>
  </si>
  <si>
    <t>నలుపు నుండి గోధుమ బూడిద రంగు. ఇది చెస్‌పై యాంకర్ ఆకారపు లైట్ ప్యాచ్ మరియు కంటికి పడిపోయే బ్లో హోల్ చుట్టూ డోర్సల్ ఫిన్ యొక్క బేస్ నుండి రెండు రెండు లైట్ స్ట్రీక్‌లను కలిగి ఉంటుంది. డోర్సల్ ఫిన్ వెనుక లేత రంగు జీను నమూనా ఉంటుంది.</t>
  </si>
  <si>
    <t>డోర్సల్ ఫిన్ వెనుక లేత రంగు జీనుతో నలుపు-తెలుపు రంగు నమూనాను గుర్తించడం సులభం.</t>
  </si>
  <si>
    <t>ఛాతీ మరియు బొడ్డుపై లేత బూడిద రంగుతో నలుపు నుండి బూడిదరంగు నలుపు. చాలా మందమైన కేప్ కీల్‌కు తగ్గుతుంది.</t>
  </si>
  <si>
    <t>నలుపు నుండి బూడిదరంగు నలుపు. పెదవులు మరియు ముక్కు చిట్కాలు తెల్లగా ఉంటాయి. డోర్సల్ ఫిన్ కింద ముంచిన లేత బూడిద రంగు కేప్ ప్రముఖమైనది.</t>
  </si>
  <si>
    <t>తెల్లగా ఉండే పెదవులు మరియు ముక్కు చిట్కాలతో బూడిదరంగు నలుపు రంగు. డోర్సల్ ఫిన్ కింద లేత బూడిద రంగు కేప్ డిప్పింగ్ (పిగ్మీ కిల్లర్ వేల్స్‌లో కంటే మరింత లోతుగా) ప్రముఖంగా ఉంటుంది. తేలికైన యూరినోజెనిటల్ ప్యాచ్.</t>
  </si>
  <si>
    <t>బూడిదరంగు తెల్లగా ఉంటుంది, శరీరంలోని చాలా భాగం రేక్ గుర్తులతో ఎక్కువగా మచ్చలు కలిగి ఉంటుంది.</t>
  </si>
  <si>
    <t>పైన బూడిదరంగు నలుపు, గులాబీ రంగు పొత్తికడుపు మరియు దోర్సాల్ ఫిన్ కింద ముంచబడే వైపులా లేత బూడిద రంగు కేప్. బొడ్డు, పెదవులు మరియు కింది దవడ తెల్లటి రంగులో ఉంటాయి మరియు నల్లటి కంటి పాచ్ ఉంటుంది.</t>
  </si>
  <si>
    <t>పైన బూడిదరంగు నలుపు, గులాబీ బొడ్డు. బొడ్డు, పెదవులు మరియు దిగువ దవడ తేలికగా, పెదవులు మరియు దిగువ దవడ మరియు మచ్చల గులాబీ రంగులో ఉంటాయి. చీకటి కంటి పాచ్ ఉంది.</t>
  </si>
  <si>
    <t>వైపులా మరింత గులాబీ రంగుతో, నోటి చుట్టూ మరియు గులాబీ రంగు పొత్తికడుపుతో బూడిదరంగు గులాబీ.</t>
  </si>
  <si>
    <t>వైపులా లేత బూడిద రంగు కేప్‌తో పైన బూడిద రంగు మరియు డోర్సల్ ఫిన్ వైపు పైకి లేస్తుంది. దూడల పొట్ట గులాబీ రంగులో ఉంటుంది, అదే పెద్దవారిలో నల్లగా ఉంటుంది.</t>
  </si>
  <si>
    <t>పాంట్రోపికల్ మచ్చల డాల్ఫిన్‌లు మొత్తం బూడిద రంగులో ఉంటాయి, పైన మరియు ఎగువ పార్శ్వాలపై ముదురు రంగులో ఉంటాయి మరియు బొడ్డు మరియు దిగువ పార్శ్వాలపై తేలికగా ఉంటాయి. శరీరం సాధారణంగా చుక్కలను కలిగి ఉంటుంది, అయితే మచ్చలు ప్రాంతాలను బట్టి మారుతూ ఉంటాయి, పైన తెల్లటి మచ్చలు మరియు క్రింద నల్లటి మచ్చలు ఉంటాయి. వయస్సు మరియు ప్రాంతంతో మచ్చలు పెరుగుతాయి. నవజాత చుక్కల డాల్ఫిన్లు మచ్చలేనివి, మృదువైన అంచులు మరియు తేలికపాటి బొడ్డుతో ముదురు బూడిద రంగు వీపు కలిగి ఉంటాయి. సముద్రంలో, గుర్తించబడిన వంతెన యొక్క ప్రత్యేక ఉనికి, డోర్సల్ వైపు ఏకరీతి చీకటి కేప్ మరియు ముదురు ఫ్లిప్పర్ లైన్ ఉనికి జాతులను గుర్తించడంలో సహాయపడతాయి.</t>
  </si>
  <si>
    <t>పైన బూడిదరంగు నలుపు, లేత బూడిద రంగు బ్యాండ్ ప్రక్కలా నడుస్తుంది మరియు తెల్లటి బొడ్డు (త్రైపాక్షిక నమూనా). కంటి నుండి క్రీజ్ వరకు మరియు కంటి నుండి ఫ్లిప్పర్ వరకు చీకటి కంటి గీత. ఎగువ ముక్కు చీకటిగా ఉంటుంది మరియు దిగువ ముక్కు తెల్లగా ఉంటుంది మరియు ఎగువ ముక్కు నుండి నల్లటి చిట్కా ఉంటుంది.</t>
  </si>
  <si>
    <t>ముదురు కేప్‌తో పైన బూడిదరంగు నలుపు. డోర్సల్ ఫిన్ ముందు వైపు బ్లేజ్‌తో వైపు లేత బూడిద రంగు. ఒక చీకటి గీత కంటి నుండి మలద్వారం వరకు మరియు కంటి నుండి ఫ్లిప్పర్ వరకు వెళుతుంది ఎగువ ముక్కు ముదురు మరియు దిగువ ముక్కు నల్లటి చిట్కాతో తెల్లగా ఉంటుంది</t>
  </si>
  <si>
    <t>పైన బూడిదరంగు నలుపు, డోర్సల్ ఫిన్ కింద ప్రముఖ v-ఆకారపు గంట గాజు నమూనా మరియు ఫ్లిప్పర్ పైన పసుపు రంగు బ్లేజ్‌తో తేలికైన తెల్లటి బొడ్డు.</t>
  </si>
  <si>
    <t>గులాబీ బొడ్డు మరియు ముఖం నుండి మలద్వారం వరకు లేత బూడిద రంగు బ్యాండ్‌తో పైన బూడిదరంగు. దిగువ దవడ మధ్య నుండి ఫ్లిప్పర్ వరకు బూడిద రంగు గీత కనిపిస్తుంది, అయితే పుచ్చకాయ శిఖరం నుండి పై దవడ యొక్క కొన వరకు చీకటి గీత కనిపిస్తుంది. ముక్కు యొక్క కొన చీకటిగా ఉంటుంది.</t>
  </si>
  <si>
    <t>ముదురు బూడిద నుండి గోధుమ బూడిద వరకు 10-25 ట్యూబర్‌కిల్స్ వరుసలతో వెనుక భాగంలో ట్యూబర్‌కిల్ ప్యాచ్ ఉంటుంది. డోర్సల్ ఫిన్ లేదు.</t>
  </si>
  <si>
    <t>పైభాగం మరియు వెనుక భాగం లేత గోధుమరంగు నుండి గోధుమ బూడిద రంగులో ఉండగా, అండర్‌బెల్లీ లేతగా ఉంటుంది</t>
  </si>
  <si>
    <t>డోర్సల్ ఫిన్ లక్షణాలు</t>
  </si>
  <si>
    <t>వాటికి దోర్సాల్ రెక్కలు లేవు</t>
  </si>
  <si>
    <t>డోర్సల్ ఫిన్ తోక ఫ్లూక్ గీత నుండి శరీర పొడవులో మూడింట ఒక వంతు కంటే తక్కువగా ఉంటుంది, ఇది చిన్నదిగా మరియు త్రిభుజాకారంగా లేదా పెద్దదిగా మరియు కొడవలి ఆకారంలో ఉండవచ్చు, ఇది తరచుగా ఒక మెట్టు లేదా మూపురం కలిగి ఉంటుంది, ఈ జాతికి దాని సాధారణ పేరును ఇస్తుంది.</t>
  </si>
  <si>
    <t>రోస్ట్రమ్ చిట్కా నుండి 3/4వ వంతులో చాలా చిన్న డోర్సల్ ఫిన్</t>
  </si>
  <si>
    <t xml:space="preserve"> రోస్ట్రమ్ చిట్కా నుండి 3/4వ వంతు వద్ద పొడవైన మరియు ఫాల్కేట్ డోర్సల్ ఫిన్</t>
  </si>
  <si>
    <t>చాలా ఫాల్కేట్ మరియు బ్యాక్‌స్వెప్ట్ డోర్సల్ ఫిన్ ఉపరితలంపై బ్లోహోల్‌తో కనిపిస్తుంది</t>
  </si>
  <si>
    <t>వెనుక మధ్య బిందువు వెనుక సాపేక్షంగా పొడవైన మరియు ఫాల్కేట్ డోర్సల్ ఫిన్</t>
  </si>
  <si>
    <t>రోస్ట్రమ్ చిట్కా నుండి 2/3వ వంతు చిన్న ఫాల్కేట్ డోర్సల్ ఫిన్</t>
  </si>
  <si>
    <t>రోస్ట్రమ్ చిట్కా నుండి 2/3 వంతు చిన్న డోర్సల్ ఫిన్</t>
  </si>
  <si>
    <t>రోస్ట్రమ్ చిట్కా నుండి 2/3వ వంతు చిన్న డోర్సల్ ఫిన్</t>
  </si>
  <si>
    <t>తక్కువ నాబీ డోర్సల్ ఫిన్</t>
  </si>
  <si>
    <t>వెనుక మధ్యలో పొడవైన ఫాల్కేట్ డోర్సల్ ఫిన్</t>
  </si>
  <si>
    <t>చిన్న వంగిన డోర్సల్ ఫిన్ వెనుక మధ్యలో బాగా వెనుకబడి ఉంటుంది</t>
  </si>
  <si>
    <t>శరీరం యొక్క మధ్య బిందువు వెనుక డోర్సల్ ఫిన్ వంటి నాబ్</t>
  </si>
  <si>
    <t>డోర్సల్ ఫిన్ వెనుక ఒక లేత రంగు జీను నమూనా; పెద్ద గుండ్రని దోర్సాల్ ఫిన్, తక్కువ మరియు వెనుక మధ్య బిందువు ముందు భాగంలో ఉంటుంది</t>
  </si>
  <si>
    <t>దాని చాలా పెద్ద త్రిభుజాకార నిటారుగా ఉన్న డోర్సల్ ఫిన్ ద్వారా సులభంగా గుర్తించవచ్చు (మగ డోర్సల్ ఫిన్ 2 మీ కంటే ఎక్కువ ఎత్తు; ఆడవారికి 09 మీ ఎత్తు వరకు వంగిన రెక్క ఉంటుంది)</t>
  </si>
  <si>
    <t>డోర్సాల్ ఫిన్ పొడవుగా ఉంటుంది, వెనుకవైపు మధ్యలో గుండ్రని చిట్కాతో ఫాల్కేట్ అవుతుంది</t>
  </si>
  <si>
    <t>డోర్సల్ ఫిన్ పొడవుగా ఉంటుంది, వెనుక మధ్య బిందువు వద్ద తక్కువ కోణంలో ఫాల్కేట్ పెరుగుతుంది</t>
  </si>
  <si>
    <t>డోర్సాల్ ఫిన్ పొడవుగా ఉంటుంది, వెనుక మధ్యభాగంలో ఫాల్కేట్ అవుతుంది</t>
  </si>
  <si>
    <t>డోర్సల్ ఫిన్ పొడవుగా, సన్నగా, వెనుక మధ్యలో నిటారుగా ఉంటుంది</t>
  </si>
  <si>
    <t>డోర్సల్ ఫిన్ పొడవుగా, సన్నగా, వెనుక మధ్యలో నిటారుగా ఉంటుంది; పొడవైన ముక్కు</t>
  </si>
  <si>
    <t>డోర్సల్ ఫిన్ పొట్టిగా ఉంటుంది మరియు శరీరం యొక్క మధ్య బిందువుకు ఎదురుగా ఉన్న పెద్ద మూపురం మీద కూర్చుంది</t>
  </si>
  <si>
    <t>డోర్సల్ ఫిన్ చిన్నది</t>
  </si>
  <si>
    <t>డోర్సల్ ఫిన్ విస్తృత పునాదితో పొడవుగా ఉంటుంది</t>
  </si>
  <si>
    <t xml:space="preserve"> పొడవాటి, ఫాల్కేట్ డోర్సల్ ఫిన్ మధ్యలో ఉంచబడుతుంది</t>
  </si>
  <si>
    <t>డోర్సాల్ ఫిన్ త్రిభుజాకారంగా ఉండి, వెనుక మధ్య బిందువు వద్ద విశాలమైన ఆధారంతో ఉంటుంది</t>
  </si>
  <si>
    <t>డోర్సల్ ఫిన్ పొడవుగా, సన్నగా, ఫాల్కేట్‌గా మరియు వెనుక మధ్యలో ఉంటుంది</t>
  </si>
  <si>
    <t>డోర్సల్ ఫిన్ పొట్టిగా, త్రిభుజాకారంగా మరియు వెనుక మధ్యభాగంలో నిటారుగా ఉంటుంది</t>
  </si>
  <si>
    <t>డోర్సల్ ఫిన్ లేదు</t>
  </si>
  <si>
    <t>డోర్సల్ ఫిన్ తక్కువగా, చిన్నగా, త్రిభుజాకారంగా, వెడల్పుగా ఉంటుంది మరియు రోస్ట్రమ్ చిట్కా నుండి 2/3వ వంతు ఉంటుంది</t>
  </si>
  <si>
    <t>దంతాల గణన</t>
  </si>
  <si>
    <t>దవడలోని ప్రతి క్వాడ్రంట్‌లో ఆరు దంతాలు, పై దవడపై ఒక కోతతో మగవారిలో దంతంగా విస్ఫోటనం చెందుతుంది</t>
  </si>
  <si>
    <t>చిగుళ్లలో ఒక్క జత పళ్లు బయటికి కనిపించవు</t>
  </si>
  <si>
    <t>ఒకే జత ముందుకు చూపే శంఖాకార దంతాలు వయోజన మగవారి దిగువ దవడలో మాత్రమే విస్ఫోటనం చెందుతాయి</t>
  </si>
  <si>
    <t>దిగువ దవడ మధ్యలో వెడల్పుగా, చదునుగా ఉన్న s-ఆకారపు దంతాలు వయోజన మగవారిలో మాత్రమే విస్ఫోటనం చెందుతాయి.</t>
  </si>
  <si>
    <t>ఒక జత శంఖాకార దంతాలు వయోజన మగవారి దిగువ దవడ యొక్క కొన వద్ద మాత్రమే విస్ఫోటనం చెందుతాయి.</t>
  </si>
  <si>
    <t>ఒక జత దంతాలు నోటి నుండి వెలువడుతున్నాయి.</t>
  </si>
  <si>
    <t>కింది దవడలో 18-26 జతల దంతాలు ఉంటాయి.</t>
  </si>
  <si>
    <t>దిగువ దవడలో 7-12 జతల దంతాలు ఉంటాయి; ఎగువ దవడ కొన్నిసార్లు 3 జతల దంతాలను కలిగి ఉంటుంది</t>
  </si>
  <si>
    <t>దిగువ దవడలో 10-16 జతల పళ్ళు ఉంటాయి</t>
  </si>
  <si>
    <t>ఎగువ దవడ 8-19 జతల పళ్ళు, దిగువ దవడ 13-14 జతల పళ్ళు</t>
  </si>
  <si>
    <t>ప్రతి దవడలో 7-9 జతల పళ్ళు ఉంటాయి.</t>
  </si>
  <si>
    <t>ప్రతి దవడలో 10-14 జతల దంతాలు ఉంటాయి.</t>
  </si>
  <si>
    <t>ప్రతి దవడలో 7-12 జతల పళ్ళు ఉంటాయి.</t>
  </si>
  <si>
    <t>ఎగువ దవడ 8-11 జతల పళ్ళు మరియు దిగువ దవడ 11-13 జతల</t>
  </si>
  <si>
    <t>ప్రతి దవడలో 20-25 జతల పళ్ళు ఉంటాయి.</t>
  </si>
  <si>
    <t>దిగువ దవడలో 2-7 జతల పళ్ళు ఉంటాయి మరియు పై దవడలో 1 జత పళ్ళు లేదా ఏవీ లేవు; దంతాలు సాధారణంగా ఎప్పుడూ అరిగిపోతాయి.</t>
  </si>
  <si>
    <t>ప్రతి దవడలో 19-28 జతల పళ్ళు ఉంటాయి, దంతాలకు ముడతలు పడిన అంచులు ఉంటాయి.</t>
  </si>
  <si>
    <t>ఎగువ దవడలో 33-39 జతల దంతాలు మరియు దిగువ దవడలో 31-37 జతల దంతాలు ఉంటాయి.</t>
  </si>
  <si>
    <t>ఎగువ దవడలో 32-38 జతల దంతాలు మరియు దిగువ దవడలో 29-38 జతల దంతాలు ఉంటాయి.</t>
  </si>
  <si>
    <t>ప్రతి దవడలో 21-29 జతల పళ్ళు ఉంటాయి.</t>
  </si>
  <si>
    <t>ప్రతి దవడలో 35-40 చిన్న కోణాల దంతాలు ఉంటాయి.</t>
  </si>
  <si>
    <t>ప్రతి దవడలో 40-62 జతల దంతాలు ఉంటాయి (మరగుజ్జు స్పిన్నర్ డాల్ఫిన్‌లు ప్రతి దవడలో 41-52 జతల దంతాలను కలిగి ఉంటాయి)</t>
  </si>
  <si>
    <t>ఒక్కో దవడలో 40-55 జతల దంతాలు ఉంటాయి.</t>
  </si>
  <si>
    <t>ఎగువ దవడలో 54-67 జతల దంతాలు మరియు దిగువ దవడలో 52-64 జతల దంతాలు ఉంటాయి.</t>
  </si>
  <si>
    <t>ప్రతి దవడలో 38-44 జతల దంతాలు ఉంటాయి.</t>
  </si>
  <si>
    <t>ప్రతి దవడలో 15-22 జతల పళ్ళతో స్పేడ్ ఆకారపు పళ్ళు</t>
  </si>
  <si>
    <t>ఎగువ దవడలో 26-39 జతల దంతాలు మరియు దిగువ దవడలో 26-35 జతల దంతాలు ఉంటాయి</t>
  </si>
  <si>
    <t>బలీన్ ప్లేట్లు</t>
  </si>
  <si>
    <t>350-370 జతల</t>
  </si>
  <si>
    <t>260-400 జతల బలీన్</t>
  </si>
  <si>
    <t>250-370 జతల బలీన్</t>
  </si>
  <si>
    <t>180-210 జతల పొట్టి మరియు విశాలమైన బలీన్, ముందు పసుపు తెలుపు మరియు వెనుక నలుపు</t>
  </si>
  <si>
    <t>గొంతు కమ్మీలు</t>
  </si>
  <si>
    <t>గొంతు గీతల సంఖ్య 14 నుండి 35 వరకు, నాభి వరకు విస్తరించి ఉంటుంది</t>
  </si>
  <si>
    <t>70-118 (ఎక్కువగా 90-95) వెంట్రల్ ప్లీట్స్ దాదాపు నాభి వరకు</t>
  </si>
  <si>
    <t>40- 70 (అరేబియా సముద్రం కోసం 42-54) వెంట్రల్ ప్లీట్స్ నాభి లేదా అంతకు మించి</t>
  </si>
  <si>
    <t>80-90 వెంట్రల్ ప్లీట్స్ నాభికి మించి విస్తరించి ఉన్నాయి</t>
  </si>
  <si>
    <t>V-ఆకారంలో d గొంతు గాడి ఉంది</t>
  </si>
  <si>
    <t xml:space="preserve"> V-ఆకారపు గొంతు గాడి ఉంది</t>
  </si>
  <si>
    <t>ఒక జత గొంతు గీతలు ఉన్నాయి</t>
  </si>
  <si>
    <t>ఒక జత V-ఆకారపు గొంతు గీతలు ఉన్నాయి</t>
  </si>
  <si>
    <t>ఒకే జత గొంతు గీతలు ఉన్నాయి</t>
  </si>
  <si>
    <t>2-10 చిన్న గొంతు గీతలు</t>
  </si>
  <si>
    <t>కాలానుగుణ ఉద్యమం</t>
  </si>
  <si>
    <t>నివాస జనాభా</t>
  </si>
  <si>
    <t>అరేబియా సముద్రం లోపల</t>
  </si>
  <si>
    <t>అరేబియా సముద్రం - బంగాళాఖాతం</t>
  </si>
  <si>
    <t>తెలియని</t>
  </si>
  <si>
    <t>నివాస ప్రాధాన్యత</t>
  </si>
  <si>
    <t>దుగోంగ్‌లు నిస్సారమైన, ఆశ్రయం ఉన్న తీరప్రాంత జలాల్లో నివసిస్తున్నారు, ఇక్కడ సముద్రపు గడ్డి పడకలు ఉన్నాయి, భారతదేశంలో ప్రస్తుత పంపిణీ గల్ఫ్ ఆఫ్ కచ్, పాల్క్ బే, గల్ఫ్ ఆఫ్ మన్నార్ మరియు అండమాన్ మరియు నికోబార్ దీవులు.</t>
  </si>
  <si>
    <t xml:space="preserve"> తీర మరియు కాంటినెంటల్ షెల్ఫ్-ఎడ్జ్ నీటిలో కనుగొనబడింది</t>
  </si>
  <si>
    <t>ఓపెన్-ఓషన్ జాతులు, ఆహారం కోసం మరియు బహుశా సంతానోత్పత్తి కోసం తీరానికి దగ్గరగా కనిపిస్తాయి. అరేబియా సముద్రంలో బహుశా పిగ్మీ బ్లూ వేల్ కూడా ఉండవచ్చు.</t>
  </si>
  <si>
    <t>ఆఫ్‌షోర్ మరియు తీరానికి సమీపంలో కనుగొనబడింది</t>
  </si>
  <si>
    <t>202 మీటర్ల వరకు లోతులేని కాంటినెంటల్ షెల్ఫ్‌లలో సమీప తీరంలో కనుగొనబడింది</t>
  </si>
  <si>
    <t>లోతైన మహాసముద్రాలలో ఆఫ్‌షోర్‌లో కనుగొనబడింది</t>
  </si>
  <si>
    <t>పంపిణీ తెలియదు కానీ లోతైన నీటిలో ఆఫ్‌షోర్ కనుగొనబడింది</t>
  </si>
  <si>
    <t>పంపిణీ తెలియదు; ఆఫ్‌షోర్ లోతైన నీటిలో కనుగొనబడింది</t>
  </si>
  <si>
    <t>నిటారుగా ఉన్న ఖండాంతర వాలులకు దగ్గరగా ఆఫ్‌షోర్ మరియు లోతైన నీటిలో కనుగొనబడింది</t>
  </si>
  <si>
    <t>200మీ లేదా అంతకంటే ఎక్కువ సముద్రతీర లోతైన నీటిలో కనుగొనబడింది</t>
  </si>
  <si>
    <t>ఖండాంతర వాలుకు సమీపంలో, 1000మీ కంటే లోతుగా ఉన్న నీటిలో మరియు తీరానికి దగ్గరగా ఉన్న జలాంతర్గామి లోయలు కనుగొనబడ్డాయి</t>
  </si>
  <si>
    <t>ఆఫ్‌షోర్ జలాల్లో కనుగొనబడింది</t>
  </si>
  <si>
    <t>ఖండాంతర వాలుపై మరియు లోతైన నీటిలో కనుగొనబడింది మరగుజ్జు స్పెర్మ్ వేల్ వలె సాధారణం కాదు</t>
  </si>
  <si>
    <t>తీరప్రాంత జలాలు, మడుగులు, ఈస్ట్యూరీలు మరియు నదులలో కనుగొనబడింది భారతదేశంలోని ప్రస్తుత పంపిణీలో చిలికా మడుగు, ఉత్తర ఒరిస్సా మరియు పశ్చిమ బెంగాల్‌లోని భితార్కనికా మరియు సుందర్‌బన్స్‌తో సహా తీరప్రాంత జలాలు ఉన్నాయి.</t>
  </si>
  <si>
    <t>లోతైన ఆఫ్‌షోర్ జలాల్లో మరియు సమీప తీర జలాలు లోతుగా ఉన్న సముద్ర ద్వీపాల చుట్టూ కనిపిస్తాయి</t>
  </si>
  <si>
    <t>కాస్మోపాలిల్టన్ జాతి సాధారణంగా తీరానికి సమీపంలో మరియు సముద్ర తీరానికి సమీపంలో కనిపిస్తుంది</t>
  </si>
  <si>
    <t>ఖండాంతర వాలు నుండి మరియు బయటి షెల్ఫ్ యొక్క లోతైన ప్రాంతాలలో కనుగొనబడింది</t>
  </si>
  <si>
    <t>లోతైన మహాసముద్ర జలాల్లో కనుగొనబడింది, భారతీయ జలాల్లో చాలా అరుదు</t>
  </si>
  <si>
    <t>30 మీటర్ల కంటే తక్కువ లోతు గల సముద్ర తీరానికి సమీపంలో, నదీ ముఖద్వారాలకు దగ్గరగా మరియు నదీముఖాలలో కనుగొనబడిన అత్యంత సాధారణ జాతులు భారతదేశ పశ్చిమ తీరంలో</t>
  </si>
  <si>
    <t>భారతదేశంలోని తూర్పు తీరంలో ఎస్ ప్లంబియా మరియు చైనెన్సిస్ మధ్య అతివ్యాప్తి ప్రాంతం ఆగ్నేయ భారతదేశంలో ఉన్నట్లు ఊహించబడింది</t>
  </si>
  <si>
    <t>సమీప సముద్ర జలాల్లో కనుగొనబడిన భారతీయ జలాల్లో షెల్ఫ్‌లో కనిపించే టర్సియోప్స్ ట్రంకాటస్ (సాధారణ బాటిల్‌నోస్ డాల్ఫిన్) కూడా ఉండవచ్చు, కానీ లోతైన నీటిలో T ట్రంకాటస్‌కు పొట్టి ముక్కు, మరింత దృఢమైన శరీరం, మరింత ఫాల్కేట్ రెక్క మరియు ఉదర మచ్చలు ఉండవు.</t>
  </si>
  <si>
    <t>పాన్-ట్రోపికల్ స్పాటెడ్ డాల్ఫిన్‌లు ఉష్ణమండల సముద్రాలలో వెచ్చని ఉపరితల ఉష్ణోగ్రతలతో కనిపిస్తాయి, తీరప్రాంత మరియు ఆఫ్‌షోర్ ప్రాంతాలలో తీరప్రాంత రూపాలు సాధారణంగా పెద్దవిగా ఉంటాయి మరియు ఆఫ్‌షోర్‌లో నివసించే వాటి కంటే ఎక్కువగా కనిపిస్తాయి.</t>
  </si>
  <si>
    <t>సముద్రపు లోతైన నీటిలో కనుగొనబడింది</t>
  </si>
  <si>
    <t>కాంటినెంటల్ షెల్ఫ్ యొక్క లోతైన నీటిలో మరియు వాలుపై, కొన్నిసార్లు తీరానికి సమీపంలో లోతైన నీటిలో కనుగొనబడింది</t>
  </si>
  <si>
    <t>సముద్రపు జాతులు లోతైన ఆఫ్‌షోర్ నీటిలో కనిపిస్తాయి</t>
  </si>
  <si>
    <t>సుందర్‌బన్స్‌తో సహా భారతదేశ తీరం వెంబడి, సమీప తీర జలాల్లో మరియు ఈస్ట్యూరీలలో కనుగొనబడింది</t>
  </si>
  <si>
    <t>సింధు, గంగ, బ్రహ్మపుత్ర, మేఘన మరియు కర్ణఫులి సంగు నదులు మరియు వాటి ఉపనదులలో కనుగొనబడింది. P. g .minor పాకిస్తాన్‌లోని సింధు పారుదలలో మరియు భారతదేశంలోని బియాస్ నదిలో కనుగొనబడింది. Pg gangetica మిగిలిన జాతుల పంపిణీ పరిధిలో కనుగొనబడింది.</t>
  </si>
  <si>
    <t>టైప్ చేయండి</t>
  </si>
  <si>
    <t>సముద్ర క్షీరదం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</si>
</sst>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Normal="100" workbookViewId="0">
      <selection activeCell="B7" sqref="A1:AF17"/>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31.2">
      <c r="A2" s="10" t="s">
        <v>1</v>
      </c>
      <c r="B2" s="26" t="s">
        <v>183</v>
      </c>
      <c r="C2" s="26" t="s">
        <v>184</v>
      </c>
      <c r="D2" s="35" t="s">
        <v>185</v>
      </c>
      <c r="E2" s="35" t="s">
        <v>186</v>
      </c>
      <c r="F2" s="35" t="s">
        <v>187</v>
      </c>
      <c r="G2" s="35" t="s">
        <v>188</v>
      </c>
      <c r="H2" s="35" t="s">
        <v>189</v>
      </c>
      <c r="I2" s="35" t="s">
        <v>190</v>
      </c>
      <c r="J2" s="26" t="s">
        <v>191</v>
      </c>
      <c r="K2" s="26" t="s">
        <v>192</v>
      </c>
      <c r="L2" s="26" t="s">
        <v>193</v>
      </c>
      <c r="M2" s="26" t="s">
        <v>194</v>
      </c>
      <c r="N2" s="26" t="s">
        <v>195</v>
      </c>
      <c r="O2" s="26" t="s">
        <v>196</v>
      </c>
      <c r="P2" s="26" t="s">
        <v>197</v>
      </c>
      <c r="Q2" s="26" t="s">
        <v>198</v>
      </c>
      <c r="R2" s="26" t="s">
        <v>199</v>
      </c>
      <c r="S2" s="26" t="s">
        <v>200</v>
      </c>
      <c r="T2" s="26" t="s">
        <v>201</v>
      </c>
      <c r="U2" s="26" t="s">
        <v>202</v>
      </c>
      <c r="V2" s="26" t="s">
        <v>203</v>
      </c>
      <c r="W2" s="26" t="s">
        <v>204</v>
      </c>
      <c r="X2" s="26" t="s">
        <v>205</v>
      </c>
      <c r="Y2" s="26" t="s">
        <v>206</v>
      </c>
      <c r="Z2" s="26" t="s">
        <v>207</v>
      </c>
      <c r="AA2" s="36" t="s">
        <v>208</v>
      </c>
      <c r="AB2" s="26" t="s">
        <v>209</v>
      </c>
      <c r="AC2" s="26" t="s">
        <v>210</v>
      </c>
      <c r="AD2" s="26" t="s">
        <v>211</v>
      </c>
      <c r="AE2" s="26" t="s">
        <v>212</v>
      </c>
      <c r="AF2" s="26" t="s">
        <v>213</v>
      </c>
    </row>
    <row r="3" spans="1:32" ht="31.2">
      <c r="A3" s="12" t="s">
        <v>77</v>
      </c>
      <c r="B3" s="26" t="s">
        <v>3</v>
      </c>
      <c r="C3" s="26" t="s">
        <v>78</v>
      </c>
      <c r="D3" s="26" t="s">
        <v>79</v>
      </c>
      <c r="E3" s="26" t="s">
        <v>106</v>
      </c>
      <c r="F3" s="26" t="s">
        <v>80</v>
      </c>
      <c r="G3" s="26" t="s">
        <v>81</v>
      </c>
      <c r="H3" s="26" t="s">
        <v>107</v>
      </c>
      <c r="I3" s="26" t="s">
        <v>82</v>
      </c>
      <c r="J3" s="26" t="s">
        <v>83</v>
      </c>
      <c r="K3" s="26" t="s">
        <v>84</v>
      </c>
      <c r="L3" s="26" t="s">
        <v>85</v>
      </c>
      <c r="M3" s="26" t="s">
        <v>86</v>
      </c>
      <c r="N3" s="26" t="s">
        <v>87</v>
      </c>
      <c r="O3" s="26" t="s">
        <v>88</v>
      </c>
      <c r="P3" s="26" t="s">
        <v>89</v>
      </c>
      <c r="Q3" s="26" t="s">
        <v>90</v>
      </c>
      <c r="R3" s="26" t="s">
        <v>91</v>
      </c>
      <c r="S3" s="26" t="s">
        <v>92</v>
      </c>
      <c r="T3" s="26" t="s">
        <v>93</v>
      </c>
      <c r="U3" s="26" t="s">
        <v>94</v>
      </c>
      <c r="V3" s="26" t="s">
        <v>95</v>
      </c>
      <c r="W3" s="26" t="s">
        <v>96</v>
      </c>
      <c r="X3" s="26" t="s">
        <v>97</v>
      </c>
      <c r="Y3" s="26" t="s">
        <v>98</v>
      </c>
      <c r="Z3" s="26" t="s">
        <v>99</v>
      </c>
      <c r="AA3" s="26" t="s">
        <v>100</v>
      </c>
      <c r="AB3" s="26" t="s">
        <v>101</v>
      </c>
      <c r="AC3" s="26" t="s">
        <v>102</v>
      </c>
      <c r="AD3" s="26" t="s">
        <v>103</v>
      </c>
      <c r="AE3" s="26" t="s">
        <v>104</v>
      </c>
      <c r="AF3" s="26" t="s">
        <v>105</v>
      </c>
    </row>
    <row r="4" spans="1:32" ht="31.2">
      <c r="A4" s="9" t="s">
        <v>76</v>
      </c>
      <c r="B4" s="26" t="s">
        <v>214</v>
      </c>
      <c r="C4" s="11" t="s">
        <v>215</v>
      </c>
      <c r="D4" s="11" t="s">
        <v>216</v>
      </c>
      <c r="E4" s="27" t="s">
        <v>217</v>
      </c>
      <c r="F4" s="11" t="s">
        <v>218</v>
      </c>
      <c r="G4" s="11" t="s">
        <v>219</v>
      </c>
      <c r="H4" s="11" t="s">
        <v>220</v>
      </c>
      <c r="I4" s="11" t="s">
        <v>221</v>
      </c>
      <c r="J4" s="11" t="s">
        <v>222</v>
      </c>
      <c r="K4" s="11" t="s">
        <v>223</v>
      </c>
      <c r="L4" s="11" t="s">
        <v>224</v>
      </c>
      <c r="M4" s="38" t="s">
        <v>225</v>
      </c>
      <c r="N4" s="11" t="s">
        <v>226</v>
      </c>
      <c r="O4" s="11" t="s">
        <v>227</v>
      </c>
      <c r="P4" s="11" t="s">
        <v>228</v>
      </c>
      <c r="Q4" s="11" t="s">
        <v>229</v>
      </c>
      <c r="R4" s="11" t="s">
        <v>230</v>
      </c>
      <c r="S4" s="11" t="s">
        <v>231</v>
      </c>
      <c r="T4" s="11" t="s">
        <v>232</v>
      </c>
      <c r="U4" s="11" t="s">
        <v>233</v>
      </c>
      <c r="V4" s="11" t="s">
        <v>234</v>
      </c>
      <c r="W4" s="11" t="s">
        <v>235</v>
      </c>
      <c r="X4" s="11" t="s">
        <v>236</v>
      </c>
      <c r="Y4" s="11" t="s">
        <v>237</v>
      </c>
      <c r="Z4" s="11" t="s">
        <v>238</v>
      </c>
      <c r="AA4" s="11" t="s">
        <v>239</v>
      </c>
      <c r="AB4" s="11" t="s">
        <v>240</v>
      </c>
      <c r="AC4" s="11" t="s">
        <v>241</v>
      </c>
      <c r="AD4" s="11" t="s">
        <v>242</v>
      </c>
      <c r="AE4" s="11" t="s">
        <v>243</v>
      </c>
      <c r="AF4" s="11" t="s">
        <v>244</v>
      </c>
    </row>
    <row r="5" spans="1:32" ht="15.6">
      <c r="A5" s="9" t="s">
        <v>2</v>
      </c>
      <c r="B5" s="32" t="s">
        <v>156</v>
      </c>
      <c r="C5" s="32" t="s">
        <v>157</v>
      </c>
      <c r="D5" s="32" t="s">
        <v>158</v>
      </c>
      <c r="E5" s="32" t="s">
        <v>157</v>
      </c>
      <c r="F5" s="32" t="s">
        <v>159</v>
      </c>
      <c r="G5" s="32" t="s">
        <v>159</v>
      </c>
      <c r="H5" s="32" t="s">
        <v>159</v>
      </c>
      <c r="I5" s="32" t="s">
        <v>159</v>
      </c>
      <c r="J5" s="32" t="s">
        <v>157</v>
      </c>
      <c r="K5" s="32" t="s">
        <v>157</v>
      </c>
      <c r="L5" s="32" t="s">
        <v>156</v>
      </c>
      <c r="M5" s="32" t="s">
        <v>157</v>
      </c>
      <c r="N5" s="32" t="s">
        <v>157</v>
      </c>
      <c r="O5" s="32" t="s">
        <v>158</v>
      </c>
      <c r="P5" s="32" t="s">
        <v>157</v>
      </c>
      <c r="Q5" s="32" t="s">
        <v>159</v>
      </c>
      <c r="R5" s="32" t="s">
        <v>160</v>
      </c>
      <c r="S5" s="32" t="s">
        <v>157</v>
      </c>
      <c r="T5" s="32" t="s">
        <v>157</v>
      </c>
      <c r="U5" s="32" t="s">
        <v>157</v>
      </c>
      <c r="V5" s="32" t="s">
        <v>157</v>
      </c>
      <c r="W5" s="32" t="s">
        <v>158</v>
      </c>
      <c r="X5" s="32" t="s">
        <v>156</v>
      </c>
      <c r="Y5" s="32" t="s">
        <v>160</v>
      </c>
      <c r="Z5" s="32" t="s">
        <v>157</v>
      </c>
      <c r="AA5" s="32" t="s">
        <v>159</v>
      </c>
      <c r="AB5" s="32" t="s">
        <v>157</v>
      </c>
      <c r="AC5" s="32" t="s">
        <v>157</v>
      </c>
      <c r="AD5" s="32" t="s">
        <v>157</v>
      </c>
      <c r="AE5" s="32" t="s">
        <v>156</v>
      </c>
      <c r="AF5" s="32" t="s">
        <v>158</v>
      </c>
    </row>
    <row r="6" spans="1:32" ht="390">
      <c r="A6" s="9" t="s">
        <v>245</v>
      </c>
      <c r="B6" s="39" t="s">
        <v>246</v>
      </c>
      <c r="C6" s="39" t="s">
        <v>247</v>
      </c>
      <c r="D6" s="39" t="s">
        <v>248</v>
      </c>
      <c r="E6" s="39" t="s">
        <v>249</v>
      </c>
      <c r="F6" s="39" t="s">
        <v>250</v>
      </c>
      <c r="G6" s="39" t="s">
        <v>251</v>
      </c>
      <c r="H6" s="39" t="s">
        <v>252</v>
      </c>
      <c r="I6" s="39" t="s">
        <v>253</v>
      </c>
      <c r="J6" s="39" t="s">
        <v>254</v>
      </c>
      <c r="K6" s="39" t="s">
        <v>255</v>
      </c>
      <c r="L6" s="39" t="s">
        <v>256</v>
      </c>
      <c r="M6" s="39" t="s">
        <v>257</v>
      </c>
      <c r="N6" s="39" t="s">
        <v>258</v>
      </c>
      <c r="O6" s="39" t="s">
        <v>259</v>
      </c>
      <c r="P6" s="39" t="s">
        <v>260</v>
      </c>
      <c r="Q6" s="39" t="s">
        <v>261</v>
      </c>
      <c r="R6" s="39" t="s">
        <v>262</v>
      </c>
      <c r="S6" s="39" t="s">
        <v>263</v>
      </c>
      <c r="T6" s="39" t="s">
        <v>264</v>
      </c>
      <c r="U6" s="39" t="s">
        <v>265</v>
      </c>
      <c r="V6" s="39" t="s">
        <v>266</v>
      </c>
      <c r="W6" s="39" t="s">
        <v>267</v>
      </c>
      <c r="X6" s="39" t="s">
        <v>268</v>
      </c>
      <c r="Y6" s="39" t="s">
        <v>269</v>
      </c>
      <c r="Z6" s="39" t="s">
        <v>270</v>
      </c>
      <c r="AA6" s="39" t="s">
        <v>271</v>
      </c>
      <c r="AB6" s="39" t="s">
        <v>272</v>
      </c>
      <c r="AC6" s="39" t="s">
        <v>273</v>
      </c>
      <c r="AD6" s="39" t="s">
        <v>274</v>
      </c>
      <c r="AE6" s="39" t="s">
        <v>275</v>
      </c>
      <c r="AF6" s="39" t="s">
        <v>276</v>
      </c>
    </row>
    <row r="7" spans="1:32" ht="15.6">
      <c r="A7" s="9" t="s">
        <v>277</v>
      </c>
      <c r="B7" s="30" t="s">
        <v>109</v>
      </c>
      <c r="C7" s="30" t="s">
        <v>134</v>
      </c>
      <c r="D7" s="31" t="s">
        <v>30</v>
      </c>
      <c r="E7" s="30" t="s">
        <v>38</v>
      </c>
      <c r="F7" s="31" t="s">
        <v>111</v>
      </c>
      <c r="G7" s="31" t="s">
        <v>112</v>
      </c>
      <c r="H7" s="31" t="s">
        <v>26</v>
      </c>
      <c r="I7" s="31" t="s">
        <v>115</v>
      </c>
      <c r="J7" s="30" t="s">
        <v>117</v>
      </c>
      <c r="K7" s="30" t="s">
        <v>115</v>
      </c>
      <c r="L7" s="30" t="s">
        <v>135</v>
      </c>
      <c r="M7" s="30" t="s">
        <v>31</v>
      </c>
      <c r="N7" s="30" t="s">
        <v>119</v>
      </c>
      <c r="O7" s="31" t="s">
        <v>31</v>
      </c>
      <c r="P7" s="30" t="s">
        <v>120</v>
      </c>
      <c r="Q7" s="31" t="s">
        <v>121</v>
      </c>
      <c r="R7" s="30" t="s">
        <v>122</v>
      </c>
      <c r="S7" s="30" t="s">
        <v>42</v>
      </c>
      <c r="T7" s="30" t="s">
        <v>31</v>
      </c>
      <c r="U7" s="30" t="s">
        <v>124</v>
      </c>
      <c r="V7" s="30" t="s">
        <v>31</v>
      </c>
      <c r="W7" s="31" t="s">
        <v>31</v>
      </c>
      <c r="X7" s="30" t="s">
        <v>31</v>
      </c>
      <c r="Y7" s="30" t="s">
        <v>136</v>
      </c>
      <c r="Z7" s="30" t="s">
        <v>47</v>
      </c>
      <c r="AA7" s="31" t="s">
        <v>28</v>
      </c>
      <c r="AB7" s="30" t="s">
        <v>137</v>
      </c>
      <c r="AC7" s="30" t="s">
        <v>48</v>
      </c>
      <c r="AD7" s="30" t="s">
        <v>127</v>
      </c>
      <c r="AE7" s="30" t="s">
        <v>57</v>
      </c>
      <c r="AF7" s="31" t="s">
        <v>34</v>
      </c>
    </row>
    <row r="8" spans="1:32" ht="15.6">
      <c r="A8" s="9" t="s">
        <v>278</v>
      </c>
      <c r="B8" s="30" t="s">
        <v>138</v>
      </c>
      <c r="C8" s="30" t="s">
        <v>36</v>
      </c>
      <c r="D8" s="31" t="s">
        <v>29</v>
      </c>
      <c r="E8" s="30" t="s">
        <v>110</v>
      </c>
      <c r="F8" s="31" t="s">
        <v>139</v>
      </c>
      <c r="G8" s="31" t="s">
        <v>113</v>
      </c>
      <c r="H8" s="31" t="s">
        <v>114</v>
      </c>
      <c r="I8" s="31" t="s">
        <v>116</v>
      </c>
      <c r="J8" s="30" t="s">
        <v>140</v>
      </c>
      <c r="K8" s="30" t="s">
        <v>118</v>
      </c>
      <c r="L8" s="30" t="s">
        <v>141</v>
      </c>
      <c r="M8" s="30" t="s">
        <v>138</v>
      </c>
      <c r="N8" s="30" t="s">
        <v>142</v>
      </c>
      <c r="O8" s="31" t="s">
        <v>108</v>
      </c>
      <c r="P8" s="30" t="s">
        <v>143</v>
      </c>
      <c r="Q8" s="31" t="s">
        <v>144</v>
      </c>
      <c r="R8" s="30" t="s">
        <v>145</v>
      </c>
      <c r="S8" s="30" t="s">
        <v>123</v>
      </c>
      <c r="T8" s="30" t="s">
        <v>123</v>
      </c>
      <c r="U8" s="30" t="s">
        <v>125</v>
      </c>
      <c r="V8" s="30" t="s">
        <v>146</v>
      </c>
      <c r="W8" s="31" t="s">
        <v>147</v>
      </c>
      <c r="X8" s="30" t="s">
        <v>117</v>
      </c>
      <c r="Y8" s="30" t="s">
        <v>117</v>
      </c>
      <c r="Z8" s="30" t="s">
        <v>148</v>
      </c>
      <c r="AA8" s="31" t="s">
        <v>149</v>
      </c>
      <c r="AB8" s="30" t="s">
        <v>126</v>
      </c>
      <c r="AC8" s="30" t="s">
        <v>123</v>
      </c>
      <c r="AD8" s="30" t="s">
        <v>150</v>
      </c>
      <c r="AE8" s="30" t="s">
        <v>128</v>
      </c>
      <c r="AF8" s="31" t="s">
        <v>129</v>
      </c>
    </row>
    <row r="9" spans="1:32" ht="15.6">
      <c r="A9" s="9" t="s">
        <v>279</v>
      </c>
      <c r="B9" s="30" t="s">
        <v>53</v>
      </c>
      <c r="C9" s="30" t="s">
        <v>37</v>
      </c>
      <c r="D9" s="31" t="s">
        <v>155</v>
      </c>
      <c r="E9" s="30" t="s">
        <v>37</v>
      </c>
      <c r="F9" s="31" t="s">
        <v>25</v>
      </c>
      <c r="G9" s="31" t="s">
        <v>4</v>
      </c>
      <c r="H9" s="31" t="s">
        <v>4</v>
      </c>
      <c r="I9" s="31" t="s">
        <v>4</v>
      </c>
      <c r="J9" s="30" t="s">
        <v>39</v>
      </c>
      <c r="K9" s="30" t="s">
        <v>151</v>
      </c>
      <c r="L9" s="30" t="s">
        <v>54</v>
      </c>
      <c r="M9" s="30" t="s">
        <v>152</v>
      </c>
      <c r="N9" s="30" t="s">
        <v>40</v>
      </c>
      <c r="O9" s="31" t="s">
        <v>32</v>
      </c>
      <c r="P9" s="30" t="s">
        <v>41</v>
      </c>
      <c r="Q9" s="31" t="s">
        <v>27</v>
      </c>
      <c r="R9" s="30" t="s">
        <v>51</v>
      </c>
      <c r="S9" s="30" t="s">
        <v>43</v>
      </c>
      <c r="T9" s="30" t="s">
        <v>44</v>
      </c>
      <c r="U9" s="30" t="s">
        <v>45</v>
      </c>
      <c r="V9" s="30" t="s">
        <v>46</v>
      </c>
      <c r="W9" s="31" t="s">
        <v>35</v>
      </c>
      <c r="X9" s="30" t="s">
        <v>55</v>
      </c>
      <c r="Y9" s="30" t="s">
        <v>52</v>
      </c>
      <c r="Z9" s="30" t="s">
        <v>153</v>
      </c>
      <c r="AA9" s="31" t="s">
        <v>154</v>
      </c>
      <c r="AB9" s="30" t="s">
        <v>46</v>
      </c>
      <c r="AC9" s="30" t="s">
        <v>49</v>
      </c>
      <c r="AD9" s="30" t="s">
        <v>50</v>
      </c>
      <c r="AE9" s="30" t="s">
        <v>56</v>
      </c>
      <c r="AF9" s="31" t="s">
        <v>33</v>
      </c>
    </row>
    <row r="10" spans="1:32" ht="409.6">
      <c r="A10" s="9" t="s">
        <v>280</v>
      </c>
      <c r="B10" s="39" t="s">
        <v>281</v>
      </c>
      <c r="C10" s="40" t="s">
        <v>282</v>
      </c>
      <c r="D10" s="41" t="s">
        <v>283</v>
      </c>
      <c r="E10" s="39" t="s">
        <v>284</v>
      </c>
      <c r="F10" s="39" t="s">
        <v>285</v>
      </c>
      <c r="G10" s="39" t="s">
        <v>286</v>
      </c>
      <c r="H10" s="39" t="s">
        <v>287</v>
      </c>
      <c r="I10" s="39" t="s">
        <v>288</v>
      </c>
      <c r="J10" s="39" t="s">
        <v>289</v>
      </c>
      <c r="K10" s="41" t="s">
        <v>290</v>
      </c>
      <c r="L10" s="39" t="s">
        <v>291</v>
      </c>
      <c r="M10" s="39" t="s">
        <v>292</v>
      </c>
      <c r="N10" s="39" t="s">
        <v>292</v>
      </c>
      <c r="O10" s="39" t="s">
        <v>293</v>
      </c>
      <c r="P10" s="39" t="s">
        <v>294</v>
      </c>
      <c r="Q10" s="39" t="s">
        <v>295</v>
      </c>
      <c r="R10" s="39" t="s">
        <v>296</v>
      </c>
      <c r="S10" s="39" t="s">
        <v>297</v>
      </c>
      <c r="T10" s="39" t="s">
        <v>298</v>
      </c>
      <c r="U10" s="39" t="s">
        <v>299</v>
      </c>
      <c r="V10" s="39" t="s">
        <v>300</v>
      </c>
      <c r="W10" s="39" t="s">
        <v>301</v>
      </c>
      <c r="X10" s="39" t="s">
        <v>302</v>
      </c>
      <c r="Y10" s="39" t="s">
        <v>303</v>
      </c>
      <c r="Z10" s="41" t="s">
        <v>304</v>
      </c>
      <c r="AA10" s="42" t="s">
        <v>305</v>
      </c>
      <c r="AB10" s="39" t="s">
        <v>306</v>
      </c>
      <c r="AC10" s="39" t="s">
        <v>307</v>
      </c>
      <c r="AD10" s="39" t="s">
        <v>308</v>
      </c>
      <c r="AE10" s="39" t="s">
        <v>309</v>
      </c>
      <c r="AF10" s="39" t="s">
        <v>310</v>
      </c>
    </row>
    <row r="11" spans="1:32" ht="187.2">
      <c r="A11" s="9" t="s">
        <v>311</v>
      </c>
      <c r="B11" s="39" t="s">
        <v>312</v>
      </c>
      <c r="C11" s="40" t="s">
        <v>313</v>
      </c>
      <c r="D11" s="39" t="s">
        <v>314</v>
      </c>
      <c r="E11" s="39" t="s">
        <v>315</v>
      </c>
      <c r="F11" s="39" t="s">
        <v>316</v>
      </c>
      <c r="G11" s="39" t="s">
        <v>317</v>
      </c>
      <c r="H11" s="39" t="s">
        <v>318</v>
      </c>
      <c r="I11" s="39" t="s">
        <v>319</v>
      </c>
      <c r="J11" s="39" t="s">
        <v>318</v>
      </c>
      <c r="K11" s="41" t="s">
        <v>320</v>
      </c>
      <c r="L11" s="39" t="s">
        <v>321</v>
      </c>
      <c r="M11" s="39" t="s">
        <v>322</v>
      </c>
      <c r="N11" s="39" t="s">
        <v>323</v>
      </c>
      <c r="O11" s="39" t="s">
        <v>324</v>
      </c>
      <c r="P11" s="39" t="s">
        <v>325</v>
      </c>
      <c r="Q11" s="39" t="s">
        <v>326</v>
      </c>
      <c r="R11" s="39" t="s">
        <v>327</v>
      </c>
      <c r="S11" s="39" t="s">
        <v>328</v>
      </c>
      <c r="T11" s="39" t="s">
        <v>329</v>
      </c>
      <c r="U11" s="39" t="s">
        <v>330</v>
      </c>
      <c r="V11" s="39" t="s">
        <v>331</v>
      </c>
      <c r="W11" s="39" t="s">
        <v>332</v>
      </c>
      <c r="X11" s="39" t="s">
        <v>333</v>
      </c>
      <c r="Y11" s="39" t="s">
        <v>334</v>
      </c>
      <c r="Z11" s="40" t="s">
        <v>335</v>
      </c>
      <c r="AA11" s="39" t="s">
        <v>330</v>
      </c>
      <c r="AB11" s="39" t="s">
        <v>336</v>
      </c>
      <c r="AC11" s="39" t="s">
        <v>337</v>
      </c>
      <c r="AD11" s="39" t="s">
        <v>338</v>
      </c>
      <c r="AE11" s="39" t="s">
        <v>339</v>
      </c>
      <c r="AF11" s="39" t="s">
        <v>340</v>
      </c>
    </row>
    <row r="12" spans="1:32" ht="93.6">
      <c r="A12" s="9" t="s">
        <v>341</v>
      </c>
      <c r="B12" s="39" t="s">
        <v>342</v>
      </c>
      <c r="C12" s="39" t="s">
        <v>161</v>
      </c>
      <c r="D12" s="39" t="s">
        <v>161</v>
      </c>
      <c r="E12" s="39" t="s">
        <v>161</v>
      </c>
      <c r="F12" s="39" t="s">
        <v>161</v>
      </c>
      <c r="G12" s="39" t="s">
        <v>343</v>
      </c>
      <c r="H12" s="42" t="s">
        <v>344</v>
      </c>
      <c r="I12" s="39" t="s">
        <v>345</v>
      </c>
      <c r="J12" s="39" t="s">
        <v>346</v>
      </c>
      <c r="K12" s="39" t="s">
        <v>347</v>
      </c>
      <c r="L12" s="39" t="s">
        <v>348</v>
      </c>
      <c r="M12" s="39" t="s">
        <v>349</v>
      </c>
      <c r="N12" s="39" t="s">
        <v>350</v>
      </c>
      <c r="O12" s="39" t="s">
        <v>351</v>
      </c>
      <c r="P12" s="39" t="s">
        <v>352</v>
      </c>
      <c r="Q12" s="39" t="s">
        <v>353</v>
      </c>
      <c r="R12" s="39" t="s">
        <v>354</v>
      </c>
      <c r="S12" s="39" t="s">
        <v>355</v>
      </c>
      <c r="T12" s="39" t="s">
        <v>356</v>
      </c>
      <c r="U12" s="39" t="s">
        <v>357</v>
      </c>
      <c r="V12" s="39" t="s">
        <v>358</v>
      </c>
      <c r="W12" s="39" t="s">
        <v>359</v>
      </c>
      <c r="X12" s="39" t="s">
        <v>360</v>
      </c>
      <c r="Y12" s="39" t="s">
        <v>361</v>
      </c>
      <c r="Z12" s="41" t="s">
        <v>362</v>
      </c>
      <c r="AA12" s="39" t="s">
        <v>363</v>
      </c>
      <c r="AB12" s="39" t="s">
        <v>364</v>
      </c>
      <c r="AC12" s="39" t="s">
        <v>365</v>
      </c>
      <c r="AD12" s="39" t="s">
        <v>366</v>
      </c>
      <c r="AE12" s="39" t="s">
        <v>367</v>
      </c>
      <c r="AF12" s="39" t="s">
        <v>368</v>
      </c>
    </row>
    <row r="13" spans="1:32" ht="62.4">
      <c r="A13" s="9" t="s">
        <v>369</v>
      </c>
      <c r="B13" s="39" t="s">
        <v>161</v>
      </c>
      <c r="C13" s="41" t="s">
        <v>370</v>
      </c>
      <c r="D13" s="41" t="s">
        <v>371</v>
      </c>
      <c r="E13" s="42" t="s">
        <v>372</v>
      </c>
      <c r="F13" s="39" t="s">
        <v>373</v>
      </c>
      <c r="G13" s="42" t="s">
        <v>161</v>
      </c>
      <c r="H13" s="42" t="s">
        <v>161</v>
      </c>
      <c r="I13" s="42" t="s">
        <v>161</v>
      </c>
      <c r="J13" s="42" t="s">
        <v>161</v>
      </c>
      <c r="K13" s="42" t="s">
        <v>161</v>
      </c>
      <c r="L13" s="42" t="s">
        <v>161</v>
      </c>
      <c r="M13" s="42" t="s">
        <v>161</v>
      </c>
      <c r="N13" s="42" t="s">
        <v>161</v>
      </c>
      <c r="O13" s="42" t="s">
        <v>161</v>
      </c>
      <c r="P13" s="42" t="s">
        <v>161</v>
      </c>
      <c r="Q13" s="42" t="s">
        <v>161</v>
      </c>
      <c r="R13" s="42" t="s">
        <v>161</v>
      </c>
      <c r="S13" s="42" t="s">
        <v>161</v>
      </c>
      <c r="T13" s="42" t="s">
        <v>161</v>
      </c>
      <c r="U13" s="42" t="s">
        <v>161</v>
      </c>
      <c r="V13" s="42" t="s">
        <v>161</v>
      </c>
      <c r="W13" s="42" t="s">
        <v>161</v>
      </c>
      <c r="X13" s="42" t="s">
        <v>161</v>
      </c>
      <c r="Y13" s="42" t="s">
        <v>161</v>
      </c>
      <c r="Z13" s="42" t="s">
        <v>161</v>
      </c>
      <c r="AA13" s="42" t="s">
        <v>161</v>
      </c>
      <c r="AB13" s="42" t="s">
        <v>161</v>
      </c>
      <c r="AC13" s="42" t="s">
        <v>161</v>
      </c>
      <c r="AD13" s="42" t="s">
        <v>161</v>
      </c>
      <c r="AE13" s="42" t="s">
        <v>161</v>
      </c>
      <c r="AF13" s="42" t="s">
        <v>161</v>
      </c>
    </row>
    <row r="14" spans="1:32" ht="46.8">
      <c r="A14" s="9" t="s">
        <v>374</v>
      </c>
      <c r="B14" s="39" t="s">
        <v>161</v>
      </c>
      <c r="C14" s="41" t="s">
        <v>375</v>
      </c>
      <c r="D14" s="41" t="s">
        <v>376</v>
      </c>
      <c r="E14" s="39" t="s">
        <v>377</v>
      </c>
      <c r="F14" s="39" t="s">
        <v>378</v>
      </c>
      <c r="G14" s="39" t="s">
        <v>379</v>
      </c>
      <c r="H14" s="39" t="s">
        <v>380</v>
      </c>
      <c r="I14" s="39" t="s">
        <v>381</v>
      </c>
      <c r="J14" s="39" t="s">
        <v>382</v>
      </c>
      <c r="K14" s="41" t="s">
        <v>383</v>
      </c>
      <c r="L14" s="39" t="s">
        <v>384</v>
      </c>
      <c r="M14" s="39" t="s">
        <v>161</v>
      </c>
      <c r="N14" s="39" t="s">
        <v>161</v>
      </c>
      <c r="O14" s="39" t="s">
        <v>161</v>
      </c>
      <c r="P14" s="39" t="s">
        <v>161</v>
      </c>
      <c r="Q14" s="39" t="s">
        <v>161</v>
      </c>
      <c r="R14" s="39" t="s">
        <v>161</v>
      </c>
      <c r="S14" s="39" t="s">
        <v>161</v>
      </c>
      <c r="T14" s="39" t="s">
        <v>161</v>
      </c>
      <c r="U14" s="39" t="s">
        <v>161</v>
      </c>
      <c r="V14" s="39" t="s">
        <v>161</v>
      </c>
      <c r="W14" s="39" t="s">
        <v>161</v>
      </c>
      <c r="X14" s="39" t="s">
        <v>161</v>
      </c>
      <c r="Y14" s="39" t="s">
        <v>161</v>
      </c>
      <c r="Z14" s="39" t="s">
        <v>161</v>
      </c>
      <c r="AA14" s="39" t="s">
        <v>161</v>
      </c>
      <c r="AB14" s="39" t="s">
        <v>161</v>
      </c>
      <c r="AC14" s="39" t="s">
        <v>161</v>
      </c>
      <c r="AD14" s="39" t="s">
        <v>161</v>
      </c>
      <c r="AE14" s="39" t="s">
        <v>161</v>
      </c>
      <c r="AF14" s="39" t="s">
        <v>161</v>
      </c>
    </row>
    <row r="15" spans="1:32" ht="31.2">
      <c r="A15" s="9" t="s">
        <v>385</v>
      </c>
      <c r="B15" s="42" t="s">
        <v>386</v>
      </c>
      <c r="C15" s="39" t="s">
        <v>387</v>
      </c>
      <c r="D15" s="40" t="s">
        <v>388</v>
      </c>
      <c r="E15" s="39" t="s">
        <v>386</v>
      </c>
      <c r="F15" s="42" t="s">
        <v>175</v>
      </c>
      <c r="G15" s="42" t="s">
        <v>175</v>
      </c>
      <c r="H15" s="42" t="s">
        <v>175</v>
      </c>
      <c r="I15" s="42" t="s">
        <v>175</v>
      </c>
      <c r="J15" s="42" t="s">
        <v>175</v>
      </c>
      <c r="K15" s="42" t="s">
        <v>175</v>
      </c>
      <c r="L15" s="42" t="s">
        <v>175</v>
      </c>
      <c r="M15" s="42" t="s">
        <v>175</v>
      </c>
      <c r="N15" s="42" t="s">
        <v>175</v>
      </c>
      <c r="O15" s="42" t="s">
        <v>175</v>
      </c>
      <c r="P15" s="42" t="s">
        <v>175</v>
      </c>
      <c r="Q15" s="42" t="s">
        <v>175</v>
      </c>
      <c r="R15" s="42" t="s">
        <v>175</v>
      </c>
      <c r="S15" s="42" t="s">
        <v>175</v>
      </c>
      <c r="T15" s="42" t="s">
        <v>175</v>
      </c>
      <c r="U15" s="42" t="s">
        <v>175</v>
      </c>
      <c r="V15" s="42" t="s">
        <v>175</v>
      </c>
      <c r="W15" s="42" t="s">
        <v>386</v>
      </c>
      <c r="X15" s="42" t="s">
        <v>386</v>
      </c>
      <c r="Y15" s="42" t="s">
        <v>386</v>
      </c>
      <c r="Z15" s="42" t="s">
        <v>386</v>
      </c>
      <c r="AA15" s="42" t="s">
        <v>386</v>
      </c>
      <c r="AB15" s="42" t="s">
        <v>175</v>
      </c>
      <c r="AC15" s="42" t="s">
        <v>175</v>
      </c>
      <c r="AD15" s="39" t="s">
        <v>389</v>
      </c>
      <c r="AE15" s="39" t="s">
        <v>386</v>
      </c>
      <c r="AF15" s="39" t="s">
        <v>386</v>
      </c>
    </row>
    <row r="16" spans="1:32" ht="187.2">
      <c r="A16" s="9" t="s">
        <v>390</v>
      </c>
      <c r="B16" s="40" t="s">
        <v>391</v>
      </c>
      <c r="C16" s="39" t="s">
        <v>392</v>
      </c>
      <c r="D16" s="40" t="s">
        <v>393</v>
      </c>
      <c r="E16" s="39" t="s">
        <v>394</v>
      </c>
      <c r="F16" s="42" t="s">
        <v>395</v>
      </c>
      <c r="G16" s="39" t="s">
        <v>396</v>
      </c>
      <c r="H16" s="39" t="s">
        <v>397</v>
      </c>
      <c r="I16" s="39" t="s">
        <v>398</v>
      </c>
      <c r="J16" s="39" t="s">
        <v>399</v>
      </c>
      <c r="K16" s="39" t="s">
        <v>400</v>
      </c>
      <c r="L16" s="39" t="s">
        <v>401</v>
      </c>
      <c r="M16" s="39" t="s">
        <v>402</v>
      </c>
      <c r="N16" s="39" t="s">
        <v>403</v>
      </c>
      <c r="O16" s="39" t="s">
        <v>404</v>
      </c>
      <c r="P16" s="39" t="s">
        <v>405</v>
      </c>
      <c r="Q16" s="39" t="s">
        <v>406</v>
      </c>
      <c r="R16" s="39" t="s">
        <v>405</v>
      </c>
      <c r="S16" s="39" t="s">
        <v>405</v>
      </c>
      <c r="T16" s="39" t="s">
        <v>405</v>
      </c>
      <c r="U16" s="39" t="s">
        <v>407</v>
      </c>
      <c r="V16" s="39" t="s">
        <v>408</v>
      </c>
      <c r="W16" s="39" t="s">
        <v>409</v>
      </c>
      <c r="X16" s="39" t="s">
        <v>410</v>
      </c>
      <c r="Y16" s="39" t="s">
        <v>411</v>
      </c>
      <c r="Z16" s="40" t="s">
        <v>412</v>
      </c>
      <c r="AA16" s="39" t="s">
        <v>405</v>
      </c>
      <c r="AB16" s="39" t="s">
        <v>413</v>
      </c>
      <c r="AC16" s="39" t="s">
        <v>414</v>
      </c>
      <c r="AD16" s="39" t="s">
        <v>415</v>
      </c>
      <c r="AE16" s="39" t="s">
        <v>416</v>
      </c>
      <c r="AF16" s="39" t="s">
        <v>417</v>
      </c>
    </row>
    <row r="17" spans="1:32" ht="15.6">
      <c r="A17" s="14" t="s">
        <v>418</v>
      </c>
      <c r="B17" s="49" t="s">
        <v>419</v>
      </c>
      <c r="C17" s="49" t="s">
        <v>419</v>
      </c>
      <c r="D17" s="49" t="s">
        <v>419</v>
      </c>
      <c r="E17" s="49" t="s">
        <v>419</v>
      </c>
      <c r="F17" s="49" t="s">
        <v>419</v>
      </c>
      <c r="G17" s="49" t="s">
        <v>419</v>
      </c>
      <c r="H17" s="49" t="s">
        <v>419</v>
      </c>
      <c r="I17" s="49" t="s">
        <v>419</v>
      </c>
      <c r="J17" s="49" t="s">
        <v>419</v>
      </c>
      <c r="K17" s="49" t="s">
        <v>419</v>
      </c>
      <c r="L17" s="49" t="s">
        <v>419</v>
      </c>
      <c r="M17" s="49" t="s">
        <v>419</v>
      </c>
      <c r="N17" s="49" t="s">
        <v>419</v>
      </c>
      <c r="O17" s="49" t="s">
        <v>419</v>
      </c>
      <c r="P17" s="49" t="s">
        <v>419</v>
      </c>
      <c r="Q17" s="49" t="s">
        <v>419</v>
      </c>
      <c r="R17" s="49" t="s">
        <v>419</v>
      </c>
      <c r="S17" s="49" t="s">
        <v>419</v>
      </c>
      <c r="T17" s="49" t="s">
        <v>419</v>
      </c>
      <c r="U17" s="49" t="s">
        <v>419</v>
      </c>
      <c r="V17" s="49" t="s">
        <v>419</v>
      </c>
      <c r="W17" s="49" t="s">
        <v>419</v>
      </c>
      <c r="X17" s="49" t="s">
        <v>419</v>
      </c>
      <c r="Y17" s="49" t="s">
        <v>419</v>
      </c>
      <c r="Z17" s="49" t="s">
        <v>419</v>
      </c>
      <c r="AA17" s="49" t="s">
        <v>419</v>
      </c>
      <c r="AB17" s="49" t="s">
        <v>419</v>
      </c>
      <c r="AC17" s="49" t="s">
        <v>419</v>
      </c>
      <c r="AD17" s="49" t="s">
        <v>419</v>
      </c>
      <c r="AE17" s="49" t="s">
        <v>419</v>
      </c>
      <c r="AF17" s="49" t="s">
        <v>419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59</v>
      </c>
      <c r="B1" s="22" t="s">
        <v>130</v>
      </c>
      <c r="C1" s="22" t="s">
        <v>131</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61</v>
      </c>
      <c r="B2" s="23" t="s">
        <v>132</v>
      </c>
      <c r="C2" s="23" t="s">
        <v>133</v>
      </c>
      <c r="D2" s="18" t="str">
        <f>$A2 &amp; $B2 &amp; TEL!B1 &amp; $C2</f>
        <v xml:space="preserve">        id: "1" ,</v>
      </c>
      <c r="E2" s="18" t="str">
        <f>$A2 &amp; $B2 &amp; TEL!C1 &amp; $C2</f>
        <v xml:space="preserve">        id: "2" ,</v>
      </c>
      <c r="F2" s="18" t="str">
        <f>$A2 &amp; $B2 &amp; TEL!D1 &amp; $C2</f>
        <v xml:space="preserve">        id: "3" ,</v>
      </c>
      <c r="G2" s="18" t="str">
        <f>$A2 &amp; $B2 &amp; TEL!E1 &amp; $C2</f>
        <v xml:space="preserve">        id: "4" ,</v>
      </c>
      <c r="H2" s="18" t="str">
        <f>$A2 &amp; $B2 &amp; TEL!F1 &amp; $C2</f>
        <v xml:space="preserve">        id: "5" ,</v>
      </c>
      <c r="I2" s="18" t="str">
        <f>$A2 &amp; $B2 &amp; TEL!G1 &amp; $C2</f>
        <v xml:space="preserve">        id: "6" ,</v>
      </c>
      <c r="J2" s="18" t="str">
        <f>$A2 &amp; $B2 &amp; TEL!H1 &amp; $C2</f>
        <v xml:space="preserve">        id: "7" ,</v>
      </c>
      <c r="K2" s="18" t="str">
        <f>$A2 &amp; $B2 &amp; TEL!I1 &amp; $C2</f>
        <v xml:space="preserve">        id: "8" ,</v>
      </c>
      <c r="L2" s="18" t="str">
        <f>$A2 &amp; $B2 &amp; TEL!J1 &amp; $C2</f>
        <v xml:space="preserve">        id: "9" ,</v>
      </c>
      <c r="M2" s="18" t="str">
        <f>$A2 &amp; $B2 &amp; TEL!K1 &amp; $C2</f>
        <v xml:space="preserve">        id: "10" ,</v>
      </c>
      <c r="N2" s="18" t="str">
        <f>$A2 &amp; $B2 &amp; TEL!L1 &amp; $C2</f>
        <v xml:space="preserve">        id: "11" ,</v>
      </c>
      <c r="O2" s="18" t="str">
        <f>$A2 &amp; $B2 &amp; TEL!M1 &amp; $C2</f>
        <v xml:space="preserve">        id: "12" ,</v>
      </c>
      <c r="P2" s="18" t="str">
        <f>$A2 &amp; $B2 &amp; TEL!N1 &amp; $C2</f>
        <v xml:space="preserve">        id: "13" ,</v>
      </c>
      <c r="Q2" s="18" t="str">
        <f>$A2 &amp; $B2 &amp; TEL!O1 &amp; $C2</f>
        <v xml:space="preserve">        id: "14" ,</v>
      </c>
      <c r="R2" s="18" t="str">
        <f>$A2 &amp; $B2 &amp; TEL!P1 &amp; $C2</f>
        <v xml:space="preserve">        id: "15" ,</v>
      </c>
      <c r="S2" s="18" t="str">
        <f>$A2 &amp; $B2 &amp; TEL!Q1 &amp; $C2</f>
        <v xml:space="preserve">        id: "16" ,</v>
      </c>
      <c r="T2" s="18" t="str">
        <f>$A2 &amp; $B2 &amp; TEL!R1 &amp; $C2</f>
        <v xml:space="preserve">        id: "17" ,</v>
      </c>
      <c r="U2" s="18" t="str">
        <f>$A2 &amp; $B2 &amp; TEL!S1 &amp; $C2</f>
        <v xml:space="preserve">        id: "18" ,</v>
      </c>
      <c r="V2" s="18" t="str">
        <f>$A2 &amp; $B2 &amp; TEL!T1 &amp; $C2</f>
        <v xml:space="preserve">        id: "19" ,</v>
      </c>
      <c r="W2" s="18" t="str">
        <f>$A2 &amp; $B2 &amp; TEL!U1 &amp; $C2</f>
        <v xml:space="preserve">        id: "20" ,</v>
      </c>
      <c r="X2" s="18" t="str">
        <f>$A2 &amp; $B2 &amp; TEL!V1 &amp; $C2</f>
        <v xml:space="preserve">        id: "21" ,</v>
      </c>
      <c r="Y2" s="18" t="str">
        <f>$A2 &amp; $B2 &amp; TEL!W1 &amp; $C2</f>
        <v xml:space="preserve">        id: "22" ,</v>
      </c>
      <c r="Z2" s="18" t="str">
        <f>$A2 &amp; $B2 &amp; TEL!X1 &amp; $C2</f>
        <v xml:space="preserve">        id: "23" ,</v>
      </c>
      <c r="AA2" s="18" t="str">
        <f>$A2 &amp; $B2 &amp; TEL!Y1 &amp; $C2</f>
        <v xml:space="preserve">        id: "24" ,</v>
      </c>
      <c r="AB2" s="18" t="str">
        <f>$A2 &amp; $B2 &amp; TEL!Z1 &amp; $C2</f>
        <v xml:space="preserve">        id: "25" ,</v>
      </c>
      <c r="AC2" s="18" t="str">
        <f>$A2 &amp; $B2 &amp; TEL!AA1 &amp; $C2</f>
        <v xml:space="preserve">        id: "26" ,</v>
      </c>
      <c r="AD2" s="18" t="str">
        <f>$A2 &amp; $B2 &amp; TEL!AB1 &amp; $C2</f>
        <v xml:space="preserve">        id: "27" ,</v>
      </c>
      <c r="AE2" s="18" t="str">
        <f>$A2 &amp; $B2 &amp; TEL!AC1 &amp; $C2</f>
        <v xml:space="preserve">        id: "28" ,</v>
      </c>
      <c r="AF2" s="18" t="str">
        <f>$A2 &amp; $B2 &amp; TEL!AD1 &amp; $C2</f>
        <v xml:space="preserve">        id: "29" ,</v>
      </c>
      <c r="AG2" s="18" t="str">
        <f>$A2 &amp; $B2 &amp; TEL!AE1 &amp; $C2</f>
        <v xml:space="preserve">        id: "30" ,</v>
      </c>
      <c r="AH2" s="18" t="str">
        <f>$A2 &amp; $B2 &amp; TEL!AF1 &amp; $C2</f>
        <v xml:space="preserve">        id: "31" ,</v>
      </c>
    </row>
    <row r="3" spans="1:34">
      <c r="A3" s="17" t="s">
        <v>62</v>
      </c>
      <c r="B3" s="23" t="s">
        <v>132</v>
      </c>
      <c r="C3" s="23" t="s">
        <v>133</v>
      </c>
      <c r="D3" s="18" t="str">
        <f>$A3 &amp; $B3 &amp; TEL!B2 &amp; $C3</f>
        <v xml:space="preserve">        scientific_name: "దుగోంగ్ దుగోంగ్" ,</v>
      </c>
      <c r="E3" s="18" t="str">
        <f>$A3 &amp; $B3 &amp; TEL!C2 &amp; $C3</f>
        <v xml:space="preserve">        scientific_name: " మెగాప్టెరా నోవాయాంగ్లియా" ,</v>
      </c>
      <c r="F3" s="18" t="str">
        <f>$A3 &amp; $B3 &amp; TEL!D2 &amp; $C3</f>
        <v xml:space="preserve">        scientific_name: "బాలేనోప్టెరా మస్క్యులస్" ,</v>
      </c>
      <c r="G3" s="18" t="str">
        <f>$A3 &amp; $B3 &amp; TEL!E2 &amp; $C3</f>
        <v xml:space="preserve">        scientific_name: "బాలేనోప్టెరా ఈదేని" ,</v>
      </c>
      <c r="H3" s="18" t="str">
        <f>$A3 &amp; $B3 &amp; TEL!F2 &amp; $C3</f>
        <v xml:space="preserve">        scientific_name: "బాలేనోప్టెరా ఓమురై" ,</v>
      </c>
      <c r="I3" s="18" t="str">
        <f>$A3 &amp; $B3 &amp; TEL!G2 &amp; $C3</f>
        <v xml:space="preserve">        scientific_name: "మెసోప్లోడాన్ పసిఫికస్" ,</v>
      </c>
      <c r="J3" s="18" t="str">
        <f>$A3 &amp; $B3 &amp; TEL!H2 &amp; $C3</f>
        <v xml:space="preserve">        scientific_name: "మెసోప్లోడాన్ హోటౌలా" ,</v>
      </c>
      <c r="K3" s="18" t="str">
        <f>$A3 &amp; $B3 &amp; TEL!I2 &amp; $C3</f>
        <v xml:space="preserve">        scientific_name: "మెసోప్లోడాన్ జింక్గోడెన్స్" ,</v>
      </c>
      <c r="L3" s="18" t="str">
        <f>$A3 &amp; $B3 &amp; TEL!J2 &amp; $C3</f>
        <v xml:space="preserve">        scientific_name: "జిఫియస్ కేవిరోస్ట్రిస్" ,</v>
      </c>
      <c r="M3" s="18" t="str">
        <f>$A3 &amp; $B3 &amp; TEL!K2 &amp; $C3</f>
        <v xml:space="preserve">        scientific_name: "మెసోప్లోడాన్ డెన్సిరోస్ట్రిస్" ,</v>
      </c>
      <c r="N3" s="18" t="str">
        <f>$A3 &amp; $B3 &amp; TEL!L2 &amp; $C3</f>
        <v xml:space="preserve">        scientific_name: "ఫిసెటర్ మాక్రోసెఫాలస్" ,</v>
      </c>
      <c r="O3" s="18" t="str">
        <f>$A3 &amp; $B3 &amp; TEL!M2 &amp; $C3</f>
        <v xml:space="preserve">        scientific_name: "కోగియా సిమా" ,</v>
      </c>
      <c r="P3" s="18" t="str">
        <f>$A3 &amp; $B3 &amp; TEL!N2 &amp; $C3</f>
        <v xml:space="preserve">        scientific_name: "కోగియా బ్రీవిసెప్స్" ,</v>
      </c>
      <c r="Q3" s="18" t="str">
        <f>$A3 &amp; $B3 &amp; TEL!O2 &amp; $C3</f>
        <v xml:space="preserve">        scientific_name: "ఓర్కెల్లా బ్రీవిరోస్ట్రిస్" ,</v>
      </c>
      <c r="R3" s="18" t="str">
        <f>$A3 &amp; $B3 &amp; TEL!P2 &amp; $C3</f>
        <v xml:space="preserve">        scientific_name: "గ్లోబిసెఫాలా మాక్రోరించస్" ,</v>
      </c>
      <c r="S3" s="18" t="str">
        <f>$A3 &amp; $B3 &amp; TEL!Q2 &amp; $C3</f>
        <v xml:space="preserve">        scientific_name: "ఓర్కినస్ ఓర్కా" ,</v>
      </c>
      <c r="T3" s="18" t="str">
        <f>$A3 &amp; $B3 &amp; TEL!R2 &amp; $C3</f>
        <v xml:space="preserve">        scientific_name: "సూడోర్కా క్రాసిడెన్స్" ,</v>
      </c>
      <c r="U3" s="18" t="str">
        <f>$A3 &amp; $B3 &amp; TEL!S2 &amp; $C3</f>
        <v xml:space="preserve">        scientific_name: "ఫెరేసా అటెనువాటా" ,</v>
      </c>
      <c r="V3" s="18" t="str">
        <f>$A3 &amp; $B3 &amp; TEL!T2 &amp; $C3</f>
        <v xml:space="preserve">        scientific_name: "పెపోనోసెఫాలా ఎలక్ట్రా" ,</v>
      </c>
      <c r="W3" s="18" t="str">
        <f>$A3 &amp; $B3 &amp; TEL!U2 &amp; $C3</f>
        <v xml:space="preserve">        scientific_name: "గ్రాంపస్ గ్రిసియస్" ,</v>
      </c>
      <c r="X3" s="18" t="str">
        <f>$A3 &amp; $B3 &amp; TEL!V2 &amp; $C3</f>
        <v xml:space="preserve">        scientific_name: "స్టెనో బ్రెడనెన్సిస్" ,</v>
      </c>
      <c r="Y3" s="18" t="str">
        <f>$A3 &amp; $B3 &amp; TEL!W2 &amp; $C3</f>
        <v xml:space="preserve">        scientific_name: "సౌసా ప్లంబియా" ,</v>
      </c>
      <c r="Z3" s="18" t="str">
        <f>$A3 &amp; $B3 &amp; TEL!X2 &amp; $C3</f>
        <v xml:space="preserve">        scientific_name: "సౌసా చినెన్సిస్" ,</v>
      </c>
      <c r="AA3" s="18" t="str">
        <f>$A3 &amp; $B3 &amp; TEL!Y2 &amp; $C3</f>
        <v xml:space="preserve">        scientific_name: "టర్సియోప్స్ అడుంకస్" ,</v>
      </c>
      <c r="AB3" s="18" t="str">
        <f>$A3 &amp; $B3 &amp; TEL!Z2 &amp; $C3</f>
        <v xml:space="preserve">        scientific_name: "స్టెనెల్లా అటెనువాటా" ,</v>
      </c>
      <c r="AC3" s="18" t="str">
        <f>$A3 &amp; $B3 &amp; TEL!AA2 &amp; $C3</f>
        <v xml:space="preserve">        scientific_name: "స్టెనెల్లా లాంగిరోస్ట్రిస్" ,</v>
      </c>
      <c r="AD3" s="18" t="str">
        <f>$A3 &amp; $B3 &amp; TEL!AB2 &amp; $C3</f>
        <v xml:space="preserve">        scientific_name: "స్టెనెల్లా కొయెరులియోఅల్బా" ,</v>
      </c>
      <c r="AE3" s="18" t="str">
        <f>$A3 &amp; $B3 &amp; TEL!AC2 &amp; $C3</f>
        <v xml:space="preserve">        scientific_name: "డెల్ఫినస్ కాపెన్సిస్ ట్రోపికాలిస్" ,</v>
      </c>
      <c r="AF3" s="18" t="str">
        <f>$A3 &amp; $B3 &amp; TEL!AD2 &amp; $C3</f>
        <v xml:space="preserve">        scientific_name: "లాగెనోడెల్ఫిస్ హోసీ" ,</v>
      </c>
      <c r="AG3" s="18" t="str">
        <f>$A3 &amp; $B3 &amp; TEL!AE2 &amp; $C3</f>
        <v xml:space="preserve">        scientific_name: "నియోఫోకేనా ఫోకెనాయిడ్స్" ,</v>
      </c>
      <c r="AH3" s="18" t="str">
        <f>$A3 &amp; $B3 &amp; TEL!AF2 &amp; $C3</f>
        <v xml:space="preserve">        scientific_name: "ప్లాటానిస్టా గాంగెటికా" ,</v>
      </c>
    </row>
    <row r="4" spans="1:34">
      <c r="A4" s="17" t="s">
        <v>63</v>
      </c>
      <c r="B4" s="23" t="s">
        <v>132</v>
      </c>
      <c r="C4" s="23" t="s">
        <v>133</v>
      </c>
      <c r="D4" s="18" t="str">
        <f>$A4 &amp; $B4 &amp; TEL!B3 &amp; $C4</f>
        <v xml:space="preserve">        image_path: "Dugong" ,</v>
      </c>
      <c r="E4" s="18" t="str">
        <f>$A4 &amp; $B4 &amp; TEL!C3 &amp; $C4</f>
        <v xml:space="preserve">        image_path: "Humpback-Whale" ,</v>
      </c>
      <c r="F4" s="18" t="str">
        <f>$A4 &amp; $B4 &amp; TEL!D3 &amp; $C4</f>
        <v xml:space="preserve">        image_path: "Blue-whale" ,</v>
      </c>
      <c r="G4" s="18" t="str">
        <f>$A4 &amp; $B4 &amp; TEL!E3 &amp; $C4</f>
        <v xml:space="preserve">        image_path: "Brydes-whale" ,</v>
      </c>
      <c r="H4" s="18" t="str">
        <f>$A4 &amp; $B4 &amp; TEL!F3 &amp; $C4</f>
        <v xml:space="preserve">        image_path: "Omuras-whale" ,</v>
      </c>
      <c r="I4" s="18" t="str">
        <f>$A4 &amp; $B4 &amp; TEL!G3 &amp; $C4</f>
        <v xml:space="preserve">        image_path: "Longmans-beaked-whale" ,</v>
      </c>
      <c r="J4" s="18" t="str">
        <f>$A4 &amp; $B4 &amp; TEL!H3 &amp; $C4</f>
        <v xml:space="preserve">        image_path: "Deraniyagalas-beaked-Whale" ,</v>
      </c>
      <c r="K4" s="18" t="str">
        <f>$A4 &amp; $B4 &amp; TEL!I3 &amp; $C4</f>
        <v xml:space="preserve">        image_path: "Ginkgo-toothed-beaked-whale" ,</v>
      </c>
      <c r="L4" s="18" t="str">
        <f>$A4 &amp; $B4 &amp; TEL!J3 &amp; $C4</f>
        <v xml:space="preserve">        image_path: "Cuviers-beaked-whale" ,</v>
      </c>
      <c r="M4" s="18" t="str">
        <f>$A4 &amp; $B4 &amp; TEL!K3 &amp; $C4</f>
        <v xml:space="preserve">        image_path: "Blainvilles-Beaked-Whale" ,</v>
      </c>
      <c r="N4" s="18" t="str">
        <f>$A4 &amp; $B4 &amp; TEL!L3 &amp; $C4</f>
        <v xml:space="preserve">        image_path: "Sperm-Whale" ,</v>
      </c>
      <c r="O4" s="18" t="str">
        <f>$A4 &amp; $B4 &amp; TEL!M3 &amp; $C4</f>
        <v xml:space="preserve">        image_path: "Dwarf-Sperm-Whale" ,</v>
      </c>
      <c r="P4" s="18" t="str">
        <f>$A4 &amp; $B4 &amp; TEL!N3 &amp; $C4</f>
        <v xml:space="preserve">        image_path: "Pygmy-Sperm-Whale" ,</v>
      </c>
      <c r="Q4" s="18" t="str">
        <f>$A4 &amp; $B4 &amp; TEL!O3 &amp; $C4</f>
        <v xml:space="preserve">        image_path: "Irrawaddy-Dolphin" ,</v>
      </c>
      <c r="R4" s="18" t="str">
        <f>$A4 &amp; $B4 &amp; TEL!P3 &amp; $C4</f>
        <v xml:space="preserve">        image_path: "Short-finned-Pilot-Whale" ,</v>
      </c>
      <c r="S4" s="18" t="str">
        <f>$A4 &amp; $B4 &amp; TEL!Q3 &amp; $C4</f>
        <v xml:space="preserve">        image_path: "Killer-Whale" ,</v>
      </c>
      <c r="T4" s="18" t="str">
        <f>$A4 &amp; $B4 &amp; TEL!R3 &amp; $C4</f>
        <v xml:space="preserve">        image_path: "False-Killer-Whale" ,</v>
      </c>
      <c r="U4" s="18" t="str">
        <f>$A4 &amp; $B4 &amp; TEL!S3 &amp; $C4</f>
        <v xml:space="preserve">        image_path: "Pygmy-Killer-Whale" ,</v>
      </c>
      <c r="V4" s="18" t="str">
        <f>$A4 &amp; $B4 &amp; TEL!T3 &amp; $C4</f>
        <v xml:space="preserve">        image_path: "Melon-headed-Whale" ,</v>
      </c>
      <c r="W4" s="18" t="str">
        <f>$A4 &amp; $B4 &amp; TEL!U3 &amp; $C4</f>
        <v xml:space="preserve">        image_path: "Rissos-Dolphin" ,</v>
      </c>
      <c r="X4" s="18" t="str">
        <f>$A4 &amp; $B4 &amp; TEL!V3 &amp; $C4</f>
        <v xml:space="preserve">        image_path: "Rough-toothed-Dolphin" ,</v>
      </c>
      <c r="Y4" s="18" t="str">
        <f>$A4 &amp; $B4 &amp; TEL!W3 &amp; $C4</f>
        <v xml:space="preserve">        image_path: "Indian-Ocean-Humpback-Dolphin" ,</v>
      </c>
      <c r="Z4" s="18" t="str">
        <f>$A4 &amp; $B4 &amp; TEL!X3 &amp; $C4</f>
        <v xml:space="preserve">        image_path: "Indo-Pacific-Humpback-Dolphin" ,</v>
      </c>
      <c r="AA4" s="18" t="str">
        <f>$A4 &amp; $B4 &amp; TEL!Y3 &amp; $C4</f>
        <v xml:space="preserve">        image_path: "Indo-Pacific-bottlenose-dolphin" ,</v>
      </c>
      <c r="AB4" s="18" t="str">
        <f>$A4 &amp; $B4 &amp; TEL!Z3 &amp; $C4</f>
        <v xml:space="preserve">        image_path: "Pan-tropical-spotted-dolphin" ,</v>
      </c>
      <c r="AC4" s="18" t="str">
        <f>$A4 &amp; $B4 &amp; TEL!AA3 &amp; $C4</f>
        <v xml:space="preserve">        image_path: "Spinner-dolphin" ,</v>
      </c>
      <c r="AD4" s="18" t="str">
        <f>$A4 &amp; $B4 &amp; TEL!AB3 &amp; $C4</f>
        <v xml:space="preserve">        image_path: "Striped-dolphin" ,</v>
      </c>
      <c r="AE4" s="18" t="str">
        <f>$A4 &amp; $B4 &amp; TEL!AC3 &amp; $C4</f>
        <v xml:space="preserve">        image_path: "Indo-Pacific-common-dolphin" ,</v>
      </c>
      <c r="AF4" s="18" t="str">
        <f>$A4 &amp; $B4 &amp; TEL!AD3 &amp; $C4</f>
        <v xml:space="preserve">        image_path: "Frasers-dolphin" ,</v>
      </c>
      <c r="AG4" s="18" t="str">
        <f>$A4 &amp; $B4 &amp; TEL!AE3 &amp; $C4</f>
        <v xml:space="preserve">        image_path: "Indo-Pacific-finless-porpoise" ,</v>
      </c>
      <c r="AH4" s="18" t="str">
        <f>$A4 &amp; $B4 &amp; TEL!AF3 &amp; $C4</f>
        <v xml:space="preserve">        image_path: "South-Asian-river-dolphin" ,</v>
      </c>
    </row>
    <row r="5" spans="1:34">
      <c r="A5" s="17" t="s">
        <v>64</v>
      </c>
      <c r="B5" s="23" t="s">
        <v>132</v>
      </c>
      <c r="C5" s="23" t="s">
        <v>133</v>
      </c>
      <c r="D5" s="18" t="str">
        <f>$A5 &amp; $B5 &amp; TEL!B4 &amp; $C5</f>
        <v xml:space="preserve">        local_name: "దుగాంగ్" ,</v>
      </c>
      <c r="E5" s="18" t="str">
        <f>$A5 &amp; $B5 &amp; TEL!C4 &amp; $C5</f>
        <v xml:space="preserve">        local_name: "హంప్‌బ్యాక్ వేల్" ,</v>
      </c>
      <c r="F5" s="18" t="str">
        <f>$A5 &amp; $B5 &amp; TEL!D4 &amp; $C5</f>
        <v xml:space="preserve">        local_name: "నీలి తిమింగలం" ,</v>
      </c>
      <c r="G5" s="18" t="str">
        <f>$A5 &amp; $B5 &amp; TEL!E4 &amp; $C5</f>
        <v xml:space="preserve">        local_name: "బ్రైడ్ యొక్క వేల్" ,</v>
      </c>
      <c r="H5" s="18" t="str">
        <f>$A5 &amp; $B5 &amp; TEL!F4 &amp; $C5</f>
        <v xml:space="preserve">        local_name: "ఒమురా యొక్క తిమింగలం" ,</v>
      </c>
      <c r="I5" s="18" t="str">
        <f>$A5 &amp; $B5 &amp; TEL!G4 &amp; $C5</f>
        <v xml:space="preserve">        local_name: "లాంగ్‌మాన్ యొక్క ముక్కు తిమింగలం" ,</v>
      </c>
      <c r="J5" s="18" t="str">
        <f>$A5 &amp; $B5 &amp; TEL!H4 &amp; $C5</f>
        <v xml:space="preserve">        local_name: "Deraniyagala యొక్క ముక్కు తిమింగలం" ,</v>
      </c>
      <c r="K5" s="18" t="str">
        <f>$A5 &amp; $B5 &amp; TEL!I4 &amp; $C5</f>
        <v xml:space="preserve">        local_name: "జింగో-పంటి ముక్కు తిమింగలం" ,</v>
      </c>
      <c r="L5" s="18" t="str">
        <f>$A5 &amp; $B5 &amp; TEL!J4 &amp; $C5</f>
        <v xml:space="preserve">        local_name: "క్యూవియర్ యొక్క ముక్కు తిమింగలం" ,</v>
      </c>
      <c r="M5" s="18" t="str">
        <f>$A5 &amp; $B5 &amp; TEL!K4 &amp; $C5</f>
        <v xml:space="preserve">        local_name: "బ్లెయిన్‌విల్లే యొక్క బీక్డ్ వేల్" ,</v>
      </c>
      <c r="N5" s="18" t="str">
        <f>$A5 &amp; $B5 &amp; TEL!L4 &amp; $C5</f>
        <v xml:space="preserve">        local_name: "స్పెర్మ్ వేల్" ,</v>
      </c>
      <c r="O5" s="18" t="str">
        <f>$A5 &amp; $B5 &amp; TEL!M4 &amp; $C5</f>
        <v xml:space="preserve">        local_name: "మరగుజ్జు స్పెర్మ్ వేల్" ,</v>
      </c>
      <c r="P5" s="18" t="str">
        <f>$A5 &amp; $B5 &amp; TEL!N4 &amp; $C5</f>
        <v xml:space="preserve">        local_name: "పిగ్మీ స్పెర్మ్ వేల్" ,</v>
      </c>
      <c r="Q5" s="18" t="str">
        <f>$A5 &amp; $B5 &amp; TEL!O4 &amp; $C5</f>
        <v xml:space="preserve">        local_name: "ఇరావాడి డాల్ఫిన్" ,</v>
      </c>
      <c r="R5" s="18" t="str">
        <f>$A5 &amp; $B5 &amp; TEL!P4 &amp; $C5</f>
        <v xml:space="preserve">        local_name: "షార్ట్-ఫిన్డ్ పైలట్ వేల్" ,</v>
      </c>
      <c r="S5" s="18" t="str">
        <f>$A5 &amp; $B5 &amp; TEL!Q4 &amp; $C5</f>
        <v xml:space="preserve">        local_name: "పోప్పరమీను" ,</v>
      </c>
      <c r="T5" s="18" t="str">
        <f>$A5 &amp; $B5 &amp; TEL!R4 &amp; $C5</f>
        <v xml:space="preserve">        local_name: "ఫాల్స్ కిల్లర్ వేల్" ,</v>
      </c>
      <c r="U5" s="18" t="str">
        <f>$A5 &amp; $B5 &amp; TEL!S4 &amp; $C5</f>
        <v xml:space="preserve">        local_name: "పిగ్మీ కిల్లర్ వేల్" ,</v>
      </c>
      <c r="V5" s="18" t="str">
        <f>$A5 &amp; $B5 &amp; TEL!T4 &amp; $C5</f>
        <v xml:space="preserve">        local_name: "మెలోన్-హెడ్ వేల్" ,</v>
      </c>
      <c r="W5" s="18" t="str">
        <f>$A5 &amp; $B5 &amp; TEL!U4 &amp; $C5</f>
        <v xml:space="preserve">        local_name: "రిస్సో యొక్క డాల్ఫిన్" ,</v>
      </c>
      <c r="X5" s="18" t="str">
        <f>$A5 &amp; $B5 &amp; TEL!V4 &amp; $C5</f>
        <v xml:space="preserve">        local_name: "కఠినమైన దంతాల డాల్ఫిన్" ,</v>
      </c>
      <c r="Y5" s="18" t="str">
        <f>$A5 &amp; $B5 &amp; TEL!W4 &amp; $C5</f>
        <v xml:space="preserve">        local_name: "హిందూ మహాసముద్రం హంప్‌బ్యాక్ డాల్ఫిన్" ,</v>
      </c>
      <c r="Z5" s="18" t="str">
        <f>$A5 &amp; $B5 &amp; TEL!X4 &amp; $C5</f>
        <v xml:space="preserve">        local_name: "ఇండో-పసిఫిక్ హంప్‌బ్యాక్ డాల్ఫిన్" ,</v>
      </c>
      <c r="AA5" s="18" t="str">
        <f>$A5 &amp; $B5 &amp; TEL!Y4 &amp; $C5</f>
        <v xml:space="preserve">        local_name: "ఇండో-పసిఫిక్ బాటిల్‌నోస్ డాల్ఫిన్" ,</v>
      </c>
      <c r="AB5" s="18" t="str">
        <f>$A5 &amp; $B5 &amp; TEL!Z4 &amp; $C5</f>
        <v xml:space="preserve">        local_name: "పాన్-ట్రాపికల్ స్పాటెడ్ డాల్ఫిన్" ,</v>
      </c>
      <c r="AC5" s="18" t="str">
        <f>$A5 &amp; $B5 &amp; TEL!AA4 &amp; $C5</f>
        <v xml:space="preserve">        local_name: "స్పిన్నర్ డాల్ఫిన్" ,</v>
      </c>
      <c r="AD5" s="18" t="str">
        <f>$A5 &amp; $B5 &amp; TEL!AB4 &amp; $C5</f>
        <v xml:space="preserve">        local_name: "చారల డాల్ఫిన్" ,</v>
      </c>
      <c r="AE5" s="18" t="str">
        <f>$A5 &amp; $B5 &amp; TEL!AC4 &amp; $C5</f>
        <v xml:space="preserve">        local_name: "ఇండో-పసిఫిక్ సాధారణ డాల్ఫిన్" ,</v>
      </c>
      <c r="AF5" s="18" t="str">
        <f>$A5 &amp; $B5 &amp; TEL!AD4 &amp; $C5</f>
        <v xml:space="preserve">        local_name: "ఫ్రేజర్ డాల్ఫిన్" ,</v>
      </c>
      <c r="AG5" s="18" t="str">
        <f>$A5 &amp; $B5 &amp; TEL!AE4 &amp; $C5</f>
        <v xml:space="preserve">        local_name: "ఇండో-పసిఫిక్ ఫిన్‌లెస్ పోర్పోయిస్" ,</v>
      </c>
      <c r="AH5" s="18" t="str">
        <f>$A5 &amp; $B5 &amp; TEL!AF4 &amp; $C5</f>
        <v xml:space="preserve">        local_name: "దక్షిణ ఆసియా నది డాల్ఫిన్" ,</v>
      </c>
    </row>
    <row r="6" spans="1:34">
      <c r="A6" s="17" t="s">
        <v>65</v>
      </c>
      <c r="B6" s="23" t="s">
        <v>132</v>
      </c>
      <c r="C6" s="23" t="s">
        <v>133</v>
      </c>
      <c r="D6" s="18" t="str">
        <f>$A6 &amp; $B6 &amp; TEL!B5 &amp; $C6</f>
        <v xml:space="preserve">        IUCN_status: "VU" ,</v>
      </c>
      <c r="E6" s="18" t="str">
        <f>$A6 &amp; $B6 &amp; TEL!C5 &amp; $C6</f>
        <v xml:space="preserve">        IUCN_status: "LC" ,</v>
      </c>
      <c r="F6" s="18" t="str">
        <f>$A6 &amp; $B6 &amp; TEL!D5 &amp; $C6</f>
        <v xml:space="preserve">        IUCN_status: "EN" ,</v>
      </c>
      <c r="G6" s="18" t="str">
        <f>$A6 &amp; $B6 &amp; TEL!E5 &amp; $C6</f>
        <v xml:space="preserve">        IUCN_status: "LC" ,</v>
      </c>
      <c r="H6" s="18" t="str">
        <f>$A6 &amp; $B6 &amp; TEL!F5 &amp; $C6</f>
        <v xml:space="preserve">        IUCN_status: "DD" ,</v>
      </c>
      <c r="I6" s="18" t="str">
        <f>$A6 &amp; $B6 &amp; TEL!G5 &amp; $C6</f>
        <v xml:space="preserve">        IUCN_status: "DD" ,</v>
      </c>
      <c r="J6" s="18" t="str">
        <f>$A6 &amp; $B6 &amp; TEL!H5 &amp; $C6</f>
        <v xml:space="preserve">        IUCN_status: "DD" ,</v>
      </c>
      <c r="K6" s="18" t="str">
        <f>$A6 &amp; $B6 &amp; TEL!I5 &amp; $C6</f>
        <v xml:space="preserve">        IUCN_status: "DD" ,</v>
      </c>
      <c r="L6" s="18" t="str">
        <f>$A6 &amp; $B6 &amp; TEL!J5 &amp; $C6</f>
        <v xml:space="preserve">        IUCN_status: "LC" ,</v>
      </c>
      <c r="M6" s="18" t="str">
        <f>$A6 &amp; $B6 &amp; TEL!K5 &amp; $C6</f>
        <v xml:space="preserve">        IUCN_status: "LC" ,</v>
      </c>
      <c r="N6" s="18" t="str">
        <f>$A6 &amp; $B6 &amp; TEL!L5 &amp; $C6</f>
        <v xml:space="preserve">        IUCN_status: "VU" ,</v>
      </c>
      <c r="O6" s="18" t="str">
        <f>$A6 &amp; $B6 &amp; TEL!M5 &amp; $C6</f>
        <v xml:space="preserve">        IUCN_status: "LC" ,</v>
      </c>
      <c r="P6" s="18" t="str">
        <f>$A6 &amp; $B6 &amp; TEL!N5 &amp; $C6</f>
        <v xml:space="preserve">        IUCN_status: "LC" ,</v>
      </c>
      <c r="Q6" s="18" t="str">
        <f>$A6 &amp; $B6 &amp; TEL!O5 &amp; $C6</f>
        <v xml:space="preserve">        IUCN_status: "EN" ,</v>
      </c>
      <c r="R6" s="18" t="str">
        <f>$A6 &amp; $B6 &amp; TEL!P5 &amp; $C6</f>
        <v xml:space="preserve">        IUCN_status: "LC" ,</v>
      </c>
      <c r="S6" s="18" t="str">
        <f>$A6 &amp; $B6 &amp; TEL!Q5 &amp; $C6</f>
        <v xml:space="preserve">        IUCN_status: "DD" ,</v>
      </c>
      <c r="T6" s="18" t="str">
        <f>$A6 &amp; $B6 &amp; TEL!R5 &amp; $C6</f>
        <v xml:space="preserve">        IUCN_status: "NT" ,</v>
      </c>
      <c r="U6" s="18" t="str">
        <f>$A6 &amp; $B6 &amp; TEL!S5 &amp; $C6</f>
        <v xml:space="preserve">        IUCN_status: "LC" ,</v>
      </c>
      <c r="V6" s="18" t="str">
        <f>$A6 &amp; $B6 &amp; TEL!T5 &amp; $C6</f>
        <v xml:space="preserve">        IUCN_status: "LC" ,</v>
      </c>
      <c r="W6" s="18" t="str">
        <f>$A6 &amp; $B6 &amp; TEL!U5 &amp; $C6</f>
        <v xml:space="preserve">        IUCN_status: "LC" ,</v>
      </c>
      <c r="X6" s="18" t="str">
        <f>$A6 &amp; $B6 &amp; TEL!V5 &amp; $C6</f>
        <v xml:space="preserve">        IUCN_status: "LC" ,</v>
      </c>
      <c r="Y6" s="18" t="str">
        <f>$A6 &amp; $B6 &amp; TEL!W5 &amp; $C6</f>
        <v xml:space="preserve">        IUCN_status: "EN" ,</v>
      </c>
      <c r="Z6" s="18" t="str">
        <f>$A6 &amp; $B6 &amp; TEL!X5 &amp; $C6</f>
        <v xml:space="preserve">        IUCN_status: "VU" ,</v>
      </c>
      <c r="AA6" s="18" t="str">
        <f>$A6 &amp; $B6 &amp; TEL!Y5 &amp; $C6</f>
        <v xml:space="preserve">        IUCN_status: "NT" ,</v>
      </c>
      <c r="AB6" s="18" t="str">
        <f>$A6 &amp; $B6 &amp; TEL!Z5 &amp; $C6</f>
        <v xml:space="preserve">        IUCN_status: "LC" ,</v>
      </c>
      <c r="AC6" s="18" t="str">
        <f>$A6 &amp; $B6 &amp; TEL!AA5 &amp; $C6</f>
        <v xml:space="preserve">        IUCN_status: "DD" ,</v>
      </c>
      <c r="AD6" s="18" t="str">
        <f>$A6 &amp; $B6 &amp; TEL!AB5 &amp; $C6</f>
        <v xml:space="preserve">        IUCN_status: "LC" ,</v>
      </c>
      <c r="AE6" s="18" t="str">
        <f>$A6 &amp; $B6 &amp; TEL!AC5 &amp; $C6</f>
        <v xml:space="preserve">        IUCN_status: "LC" ,</v>
      </c>
      <c r="AF6" s="18" t="str">
        <f>$A6 &amp; $B6 &amp; TEL!AD5 &amp; $C6</f>
        <v xml:space="preserve">        IUCN_status: "LC" ,</v>
      </c>
      <c r="AG6" s="18" t="str">
        <f>$A6 &amp; $B6 &amp; TEL!AE5 &amp; $C6</f>
        <v xml:space="preserve">        IUCN_status: "VU" ,</v>
      </c>
      <c r="AH6" s="18" t="str">
        <f>$A6 &amp; $B6 &amp; TEL!AF5 &amp; $C6</f>
        <v xml:space="preserve">        IUCN_status: "EN" ,</v>
      </c>
    </row>
    <row r="7" spans="1:34">
      <c r="A7" s="17" t="s">
        <v>69</v>
      </c>
      <c r="B7" s="23" t="s">
        <v>132</v>
      </c>
      <c r="C7" s="23" t="s">
        <v>133</v>
      </c>
      <c r="D7" s="18" t="str">
        <f>$A7 &amp; $B7 &amp; TEL!B6 &amp; $C7</f>
        <v xml:space="preserve">        description: "ఒక స్థూపాకార మరియు గొట్టం లాంటి తల సముద్రపు గడ్డిని తినడానికి క్రిందికి వంగి ఉంటుంది. ట్రంక్ నడుము ప్రాంతంలో విశాలంగా ఉంటుంది మరియు వెనుకకు ఇరుకైనది మరియు తోక ఫ్లూక్‌ను ఏర్పరుస్తుంది, ఇది సమాంతరంగా మరియు చంద్రవంక ఆకారంలో ఉంటుంది. వారు ఒక విచిత్రమైన ఉపరితలం కలిగి ఉంటారు, ఇక్కడ కేవలం డోర్సల్ ఉపరితలం మరియు నెమ్మది దెబ్బ కొన్నిసార్లు కనిపిస్తుంది మరియు డైవ్‌కు ముందు కనిపించే ఫ్లూక్." ,</v>
      </c>
      <c r="E7" s="18" t="str">
        <f>$A7 &amp; $B7 &amp; TEL!C6 &amp; $C7</f>
        <v xml:space="preserve">        description: "ఇతర రోర్‌క్వల్స్‌తో పోలిస్తే మరింత దృఢమైన శరీరం. తల పైభాగం చదునుగా మరియు రిడ్జ్ లేకుండా అనేక కండగల గుబ్బలతో కప్పబడి ఉంటుంది. దిగువ దవడ యొక్క కొన వద్ద ఒక గుండ్రని ప్రోట్యుబరెన్స్ ఉంది. పై నుండి, తల విస్తృత మరియు గుండ్రంగా ఉంటుంది. గొంతు గీతల సంఖ్య 14 నుండి 35 వరకు, నాభి వరకు విస్తరించి ఉంటుంది. ఫ్లిప్పర్స్ చాలా పొడవుగా ఉంటాయి, మొత్తం శరీర పొడవులో మూడింట ఒక వంతు ఉంటుంది. అవి గుబ్బలు లేదా గడ్డలతో స్కాలోప్ చేయబడతాయి. ఇవి గుంపులుగా ఉండే క్రస్టేసియన్‌లు మరియు దొంతర చేపలను తింటాయి." ,</v>
      </c>
      <c r="F7" s="18" t="str">
        <f>$A7 &amp; $B7 &amp; TEL!D6 &amp; $C7</f>
        <v xml:space="preserve">        description: "విశాలమైన 'U' ఆకారపు తల ఒకే సెంట్రల్ రిడ్జ్‌తో పక్కల నుండి ఫ్లాట్‌గా కనిపిస్తుంది. దెబ్బ స్తంభంగా ఉంది." ,</v>
      </c>
      <c r="G7" s="18" t="str">
        <f>$A7 &amp; $B7 &amp; TEL!E6 &amp; $C7</f>
        <v xml:space="preserve">        description: "స్ట్రెయిట్ ట్రైలింగ్ అంచులతో విస్తృత ఫ్లూక్‌తో సొగసైన శరీరాన్ని కలిగి ఉంటుంది. రోస్ట్రమ్‌పై మూడు గట్లు ఉన్న కోణాల తల. దెబ్బ స్థూపాకారంగా లేదా వేరియబుల్ ఎత్తుతో గుబురుగా ఉంటుంది." ,</v>
      </c>
      <c r="H7" s="18" t="str">
        <f>$A7 &amp; $B7 &amp; TEL!F6 &amp; $C7</f>
        <v xml:space="preserve">        description: "ఒకే ప్రముఖ కేంద్ర శిఖరంతో 'V' ఆకారపు తలతో చిన్న మరియు క్రమబద్ధీకరించబడిన శరీరాన్ని కలిగి ఉంటుంది. లేత క్రమరహిత చెవ్రాన్‌లు రెండు వైపులా డోర్సల్ ఫిన్‌కు ముందు భాగంలో కనిపిస్తాయి, కుడి చెవ్రాన్ మరింత ప్రముఖంగా ఉంటుంది. 2 -3 చారలతో కుడి వైపున ఒక ప్రస్ఫుటమైన మంట కంటి మీదుగా వెనుక వరకు విభజిస్తుంది. కుడి కింది దవడ తెల్లగా ఉంటుంది. Flippesr మరియు లోపలి ఉపరితలాల పూర్వ అంచులు తెల్లగా ఉంటాయి. ఫ్లూక్ నేరుగా వెనుక అంచుతో వెడల్పుగా ఉంటుంది." ,</v>
      </c>
      <c r="I7" s="18" t="str">
        <f>$A7 &amp; $B7 &amp; TEL!G6 &amp; $C7</f>
        <v xml:space="preserve">        description: "ముక్కు మరియు పుచ్చకాయ మధ్య మడతతో ఒక ప్రముఖ ముక్కు మరియు పొడుచుకు వచ్చిన నుదిటితో సన్నని ఆకారపు శరీరాన్ని కలిగి ఉంటుంది. లీనియర్ రేక్ గుర్తులు లేవు మరియు ఫ్లూక్స్‌కు నాచ్ లేదు. ఫ్లిప్పర్స్ చిన్న మొద్దుబారినవి. బ్లోహోల్ చివరలు ముందు వైపుకు సూచిస్తాయి." ,</v>
      </c>
      <c r="J7" s="18" t="str">
        <f>$A7 &amp; $B7 &amp; TEL!H6 &amp; $C7</f>
        <v xml:space="preserve">        description: "కుదురు ఆకారపు శరీరం మరియు చిన్న ఇరుకైన ఫ్లిప్పర్‌లను కలిగి ఉంటుంది. మౌత్‌లైన్ దాని పొడవు పొడవునా వక్రంగా ఉంటుంది, వెనుక భాగంలో వంపు ఉంటుంది. మెల్లగా పెరుగుతున్న నుదిటిని కలిగి ఉంటుంది మరియు బ్లోహోల్ అనేది ఒక చంద్రవంక, చివరలను ముందుకు చూపుతుంది." ,</v>
      </c>
      <c r="K7" s="18" t="str">
        <f>$A7 &amp; $B7 &amp; TEL!I6 &amp; $C7</f>
        <v xml:space="preserve">        description: "చిన్న ఇరుకైన ఫ్లిప్పర్‌లతో కుదురు ఆకారంలో శరీరాన్ని కలిగి ఉంటుంది. మగవారిలో ఒక వంపు నోటి రేఖతో చిన్న తల." ,</v>
      </c>
      <c r="L7" s="18" t="str">
        <f>$A7 &amp; $B7 &amp; TEL!J6 &amp; $C7</f>
        <v xml:space="preserve">        description: "చిన్న ముక్కు మరియు చిన్న ఇరుకైన ఫ్లిప్పర్‌లతో కుదురు ఆకారంలో శరీరాన్ని కలిగి ఉంటుంది. ఒక మృదువైన వాలుగా ఉండే నుదురు (పురుషులు పుచ్చకాయ ఆకారాన్ని చూపుతారు) ఒక పుటాకార మౌత్‌లైన్‌తో దాని పొడవు పొడవునా వంగి ఉంటుంది." ,</v>
      </c>
      <c r="M7" s="18" t="str">
        <f>$A7 &amp; $B7 &amp; TEL!K6 &amp; $C7</f>
        <v xml:space="preserve">        description: "చంద్రవంక ఆకారపు బ్లోహోల్‌తో స్పిండిల్ ఆకారపు శరీరాన్ని కలిగి ఉంటుంది, అది పూర్వ చివరలో ఉంటుంది. టెయిల్ ఫ్లూక్స్ మధ్యస్థ నాచ్ లేకుండా తగ్గిపోతున్నాయి మరియు ఫ్లిప్పర్స్ చిన్నవిగా మరియు ఇరుకైనవి. మౌత్‌లైన్ పృష్ఠ చివర అత్యంత వంపుతో విభిన్నంగా ఉంటుంది; మగవారిలో ఈ వంపు చాలా వెడల్పుగా మరియు చతురస్రాకారంగా ఉంటుంది. బుగ్గలు పై దవడ పైన పెరగవచ్చు మరియు పుచ్చకాయ చదునుగా కనిపిస్తుంది." ,</v>
      </c>
      <c r="N7" s="18" t="str">
        <f>$A7 &amp; $B7 &amp; TEL!L6 &amp; $C7</f>
        <v xml:space="preserve">        description: "పంటి సెటాసియన్లలో అతిపెద్దది, శరీరం ముడతలతో స్థూలంగా ఉంటుంది. తల శరీర పొడవులో 1/3 వంతు ఉంటుంది మరియు పక్క నుండి చతురస్రాకారంగా కనిపిస్తుంది. ఎగువ దవడతో పోలిస్తే దిగువ దవడ చాలా ఇరుకైనది మరియు దంతాలను కలిగి ఉంటుంది. పై దవడకు దంతాలు లేవు. ఒక సింగిల్ s-ఆకారపు బ్లోహోల్ తలకు కొంచెం ఎడమవైపు ఉంచబడుతుంది/ ఫ్లిప్పర్లు చిన్నవిగా మరియు గరిటెలాంటి ఆకారంలో ఉంటాయి. ఫ్లూక్ స్ట్రెయిట్ ట్రైలింగ్ ఎడ్జ్‌తో వెడల్పుగా ఉంటుంది మరియు చాలా నోచ్‌లను కలిగి ఉంటుంది. దెబ్బ గుబురుగా ఉంటుంది మరియు ఎడమ వైపుకు కోణంగా ఉంటుంది." ,</v>
      </c>
      <c r="O7" s="18" t="str">
        <f>$A7 &amp; $B7 &amp; TEL!M6 &amp; $C7</f>
        <v xml:space="preserve">        description: "సొరచేప లాంటి తల మరియు చిన్న ఇరుకైన దిగువ దవడతో దృఢమైన శరీరాన్ని కలిగి ఉంటుంది. బ్లోహోల్ రోస్ట్రమ్ యొక్క కొన నుండి &gt; 10% దూరంలో ఉంది. కంటి వెనుక తప్పుడు గిల్ స్లిట్ లాగా ఒక గుర్తు ఉంది మరియు చిన్న ఫ్లిప్పర్‌లను తలకు దగ్గరగా ఉంచారు." ,</v>
      </c>
      <c r="P7" s="18" t="str">
        <f>$A7 &amp; $B7 &amp; TEL!N6 &amp; $C7</f>
        <v xml:space="preserve">        description: "దృఢమైన శరీరం; తప్పుడు గిల్ చీలిక వలె కనిపించే కంటి వెనుక ఒక గుర్తు; షార్క్ వంటి తల; చిన్న మరియు ఇరుకైన దిగువ దవడ; తలకు దగ్గరగా ఉండే చిన్న ఫ్లిప్పర్లు; బ్లోహోల్ మరియు డోర్సల్ ఫిన్ మధ్య కొంచెం మూపురం ఉంటుంది; బ్లోహోల్ రోస్ట్రమ్ చిట్కా నుండి&gt; 10% దూరంలో ఉంది." ,</v>
      </c>
      <c r="Q7" s="18" t="str">
        <f>$A7 &amp; $B7 &amp; TEL!O6 &amp; $C7</f>
        <v xml:space="preserve">        description: "ప్రముఖ ముక్కు లేకుండా గుండ్రని ముక్కును కలిగి ఉంటుంది. ఫ్లిప్పర్లు పెద్దవి మరియు తెడ్డు ఆకారంలో ఉంటాయి మరియు పెద్దలలో మెడ మడత ఉంటుంది." ,</v>
      </c>
      <c r="R7" s="18" t="str">
        <f>$A7 &amp; $B7 &amp; TEL!P6 &amp; $C7</f>
        <v xml:space="preserve">        description: "నల్ల చేపలలో ఒకటి, పైలట్ తిమింగలాలు శరీరం యొక్క ముందు భాగంలో ఉంచబడిన డోర్సల్ ఫిన్‌ను కలిగి ఉంటాయి. పెద్దవారిలో దాదాపు చతురస్రాకారంలో ఉండే ఉబ్బెత్తు తలతో ముక్కు గుండ్రంగా ఉంటుంది. ఫ్లిప్పర్స్ పొడవుగా, కొడవలి ఆకారంలో మరియు కుచించుకుపోయి ఉంటాయి. ప్రముఖ పోస్ట్ ఆనల్ కీల్ మరియు విశాలమైన ఆధారంతో ఎక్కువ ఫాల్కేట్ ఫ్లిప్పర్‌లతో ఆడవారి కంటే మగవారు చాలా పెద్దవి." ,</v>
      </c>
      <c r="S7" s="18" t="str">
        <f>$A7 &amp; $B7 &amp; TEL!Q6 &amp; $C7</f>
        <v xml:space="preserve">        description: "డాల్ఫిన్‌లలో అతిపెద్దది దృఢమైన శరీరాన్ని కలిగి ఉంటుంది, ఒక ప్రముఖ ముక్కు మరియు పొడవాటి డోర్సల్ రెక్కలతో మొద్దుబారిన ముక్కు ఉంటుంది." ,</v>
      </c>
      <c r="T7" s="18" t="str">
        <f>$A7 &amp; $B7 &amp; TEL!R6 &amp; $C7</f>
        <v xml:space="preserve">        description: "గుండ్రని ముక్కుతో మరియు మెత్తగా వాలుగా ఉండే పుచ్చకాయతో పొడవైన సన్నని శరీరాన్ని కలిగి ఉంటుంది. ముక్కు ప్రముఖమైనది కాదు. ఫ్లిప్పర్‌లు పొడవుగా ఉండి, వాటికి S-ఆకారాన్ని అందజేస్తూ, లీడింగ్ ఎడ్జ్‌లో కొంచెం మూపురం ఉంటుంది." ,</v>
      </c>
      <c r="U7" s="18" t="str">
        <f>$A7 &amp; $B7 &amp; TEL!S6 &amp; $C7</f>
        <v xml:space="preserve">        description: "పొడవాటి శరీరాన్ని కలిగి ఉంటుంది, డోర్సల్ ఫిన్ ముందు దృఢంగా ఉంటుంది మరియు తర్వాత సన్నగా ఉంటుంది. ముక్కు వాలుగా ఉండే పుచ్చకాయతో గుండ్రంగా ఉంటుంది. ముక్కు ప్రముఖమైనది కాదు. ఫ్లిప్పర్లు గుండ్రని చిట్కాలతో పొడవుగా ఉంటాయి." ,</v>
      </c>
      <c r="V7" s="18" t="str">
        <f>$A7 &amp; $B7 &amp; TEL!T6 &amp; $C7</f>
        <v xml:space="preserve">        description: "పొడవాటి సన్నని శరీరం మరియు పుచ్చకాయతో గుండ్రంగా ఉండే ముక్కుతో ఉంటుంది. ముక్కు యొక్క చిన్న సూచన ఉంది. ఫ్లిప్పర్లు పొడవుగా, కోణాలుగా మరియు కొడవలి ఆకారంలో ఉంటాయి." ,</v>
      </c>
      <c r="W7" s="18" t="str">
        <f>$A7 &amp; $B7 &amp; TEL!U6 &amp; $C7</f>
        <v xml:space="preserve">        description: "మొద్దుబారిన తల మరియు పైకి వాలుగా ఉండే మౌత్‌లైన్‌తో బలమైన శరీరాన్ని కలిగి ఉంటుంది. పుచ్చకాయ గుండ్రంగా కంటే చతురస్రంగా ఉంటుంది. ఫ్లిప్పర్లు పొడవుగా మరియు సూటిగా ఉంటాయి. శరీరం ముందు భాగంతో పోలిస్తే టెయిల్ స్టాక్ చాలా సన్నగా ఉంటుంది." ,</v>
      </c>
      <c r="X7" s="18" t="str">
        <f>$A7 &amp; $B7 &amp; TEL!V6 &amp; $C7</f>
        <v xml:space="preserve">        description: "కోణాల శంఖు ఆకారపు తలతో దృఢమైన శరీరం మరియు మడత లేకుండా మెల్లగా వాలుగా ఉండే పుచ్చకాయను కలిగి ఉంటుంది. ముక్కు పొడవుగా ఉంటుంది మరియు ఫ్లిప్పర్లు పెద్దవిగా ఉంటాయి." ,</v>
      </c>
      <c r="Y7" s="18" t="str">
        <f>$A7 &amp; $B7 &amp; TEL!W6 &amp; $C7</f>
        <v xml:space="preserve">        description: "దృఢమైన శరీరం, మధ్యస్తంగా లాగ్ ముక్కుతో. డోర్సల్ ఫిన్ వెనుక మధ్య బిందువు వద్ద, మూపురం మీద ఉంచబడుతుంది మరియు అందుకే దీనికి పేరు వచ్చింది. ఉబ్బెత్తు పుచ్చకాయ ఒక ప్రత్యేకమైన మడత మరియు గుండ్రని చిట్కాలతో పెద్ద ఫ్లిప్పర్స్ మరియు ఫ్లూక్స్ ఉన్నాయి. పెద్దలకు పెద్ద మూపురం ఉంటుంది, ముఖ్యంగా మగవారిలో." ,</v>
      </c>
      <c r="Z7" s="18" t="str">
        <f>$A7 &amp; $B7 &amp; TEL!X6 &amp; $C7</f>
        <v xml:space="preserve">        description: "దృఢమైన శరీరం, మధ్యస్తంగా లాగ్ ముక్కుతో. ఒక ప్రత్యేకమైన మడతతో ఉబ్బెత్తు పుచ్చకాయ ఉంది. డోర్సల్ ఫిన్ వెనుక మధ్య బిందువు వద్ద, మూపురం మీద ఉంచబడుతుంది మరియు అందుకే దీనికి పేరు వచ్చింది. రెక్క క్రింద మెల్లగా వాలుగా ఉండే మూపురం S ప్లంబియాలో వలె ఉచ్ఛరించబడదు. రెక్క వెనుక మధ్యలో ఉంటుంది. గుండ్రని చిట్కాలతో ఫ్లిప్పర్స్ మరియు ఫ్లూక్స్. పెద్దలకు పెద్ద మూపురం ఉంటుంది, ప్రత్యేకించి మగవారిలో (వయోజన మగవారి బరువు వయోజన ఆడవారి కంటే మూడు రెట్లు ఎక్కువ)." ,</v>
      </c>
      <c r="AA7" s="18" t="str">
        <f>$A7 &amp; $B7 &amp; TEL!Y6 &amp; $C7</f>
        <v xml:space="preserve">        description: "ఉబ్బెత్తు తల మరియు మెల్లగా ఏటవాలుగా ఉండే నుదిటితో దృఢమైన శరీరాన్ని కలిగి ఉంటుంది. ముక్కు ఎగువ దవడ కంటే కొంచెం పొడవుగా దిగువ దవడతో పొడవుగా ఉంటుంది. ఒక ప్రముఖ క్రీజ్ ఉంది. ఫ్లిప్పర్‌లు చిన్నవి, సూటిగా ఉంటాయి." ,</v>
      </c>
      <c r="AB7" s="18" t="str">
        <f>$A7 &amp; $B7 &amp; TEL!Z6 &amp; $C7</f>
        <v xml:space="preserve">        description: "క్రీజ్‌తో ప్రముఖ పుచ్చకాయతో సన్నని క్రమబద్ధమైన శరీరాన్ని కలిగి ఉంటుంది. డోర్సాల్ ఫిన్ పొడవుగా, సన్నగా, వెనుకవైపు మధ్యలో ఉన్న చిట్కాల వద్ద గుండ్రంగా ఉంటుంది. ముక్కు మధ్యస్తంగా పొడవుగా ఉంటుంది, ఫ్లిప్పర్లు సన్నగా మరియు సూటిగా ఉంటాయి." ,</v>
      </c>
      <c r="AC7" s="18" t="str">
        <f>$A7 &amp; $B7 &amp; TEL!AA6 &amp; $C7</f>
        <v xml:space="preserve">        description: "మెల్లగా వాలుగా ఉండే నుదుటితో చాలా సన్నని శరీరాన్ని కలిగి ఉంటారు. ఒక మడత ఉంది మరియు ముక్కు చాలా పొడవుగా ఉంది. ఫ్లిప్పర్స్ సన్నగా మరియు సూటిగా ఉంటాయి." ,</v>
      </c>
      <c r="AD7" s="18" t="str">
        <f>$A7 &amp; $B7 &amp; TEL!AB6 &amp; $C7</f>
        <v xml:space="preserve">        description: "శరీరం ఇతర స్టెనెల్లాలా సన్నగా ఉండదు. వారు మృదువుగా వాలుగా ఉన్న నుదురు మరియు మధ్యస్తంగా పొడవైన ముక్కును కలిగి ఉంటారు. ఫ్లిప్పర్స్ సన్నగా మరియు సూటిగా ఉంటాయి మరియు క్రీజ్ ఉంటుంది." ,</v>
      </c>
      <c r="AE7" s="18" t="str">
        <f>$A7 &amp; $B7 &amp; TEL!AC6 &amp; $C7</f>
        <v xml:space="preserve">        description: "మెల్లగా ఏటవాలుగా ఉండే నుదురు మరియు ప్రముఖ మడతతో చాలా సన్నని శరీరాన్ని కలిగి ఉంటుంది. అవి చాలా పొడవాటి ముక్కును కలిగి ఉంటాయి మరియు ఫ్లిప్పర్లు పొడవుగా, సన్నగా మరియు సూటిగా ఉంటాయి." ,</v>
      </c>
      <c r="AF7" s="18" t="str">
        <f>$A7 &amp; $B7 &amp; TEL!AD6 &amp; $C7</f>
        <v xml:space="preserve">        description: "మెల్లగా వాలుగా ఉండే నుదిటితో, ప్రముఖ మడతతో చాలా బలిష్టమైన శరీరాన్ని కలిగి ఉంటుంది. పుచ్చకాయ మరియు ముక్కు మధ్య. ముక్కు కూడా పొట్టిగా మరియు మొండిగా ఉంటుంది." ,</v>
      </c>
      <c r="AG7" s="18" t="str">
        <f>$A7 &amp; $B7 &amp; TEL!AE6 &amp; $C7</f>
        <v xml:space="preserve">        description: "ఉబ్బెత్తు తల మరియు గుండ్రని ముక్కుతో టార్పెడో ఆకారపు శరీరాన్ని కలిగి ఉంటుంది. ముక్కు లేదు. ఫ్లిప్పర్స్ పొడవుగా మరియు తప్పుడుగా ఉంటాయి. ఫ్లూక్ నోచ్ చేయబడింది." ,</v>
      </c>
      <c r="AH7" s="18" t="str">
        <f>$A7 &amp; $B7 &amp; TEL!AF6 &amp; $C7</f>
        <v xml:space="preserve">        description: "దక్షిణాసియా నది డాల్ఫిన్ బలిష్టమైన శరీరం మరియు చదునైన కొనతో పొడవైన సన్నని ముక్కును కలిగి ఉంటుంది. ఆడవారిలో ముక్కు పొడవుగా ఉంటుంది మరియు మగవారిలో చాలా తక్కువగా ఉంటుంది. ముక్కు మరియు పుచ్చకాయ మధ్య ఒక ప్రముఖ మడత ఉంది, పుచ్చకాయపై శిఖరం ఉంటుంది. ఒకే చీలిక బ్లోహోల్‌ను సూచిస్తుంది. కళ్ళు పిన్‌హోల్స్ లాగా ఉంటాయి మరియు ఫ్లూక్స్ పుటాకార లోపలి అంచులు మరియు ప్రముఖ గీతతో విశాలంగా ఉంటాయి. ఫ్లిప్పర్లు చతురస్రాకార దూరపు చివరలతో బ్రాడ్‌గా ఉంటాయి." ,</v>
      </c>
    </row>
    <row r="8" spans="1:34">
      <c r="A8" s="17" t="s">
        <v>66</v>
      </c>
      <c r="B8" s="23" t="s">
        <v>132</v>
      </c>
      <c r="C8" s="23" t="s">
        <v>133</v>
      </c>
      <c r="D8" s="28" t="str">
        <f>$A8 &amp; $B8 &amp; TEL!$A$7&amp; TEL!B7 &amp; TEL!$A$8 &amp;TEL!B8 &amp;TEL!$A$9&amp;TEL!B9 &amp; $C8</f>
        <v xml:space="preserve">        size: "పుట్టినప్పుడు పొడవు: 1-1.3m, పెద్దల పొడవు: 2.5-2.7m, పెద్దల బరువు: 570 Kg" ,</v>
      </c>
      <c r="E8" s="28" t="str">
        <f>$A8 &amp; $B8 &amp; TEL!$A$7&amp; TEL!C7 &amp; TEL!$A$8 &amp;TEL!C8 &amp;TEL!$A$9&amp;TEL!C9 &amp; $C8</f>
        <v xml:space="preserve">        size: "పుట్టినప్పుడు పొడవు: 4.3m, పెద్దల పొడవు: 11-17m, పెద్దల బరువు: 40,000 Kg" ,</v>
      </c>
      <c r="F8" s="28" t="str">
        <f>$A8 &amp; $B8 &amp; TEL!$A$7&amp; TEL!D7 &amp; TEL!$A$8 &amp;TEL!D8 &amp;TEL!$A$9&amp;TEL!D9 &amp; $C8</f>
        <v xml:space="preserve">        size: "పుట్టినప్పుడు పొడవు: 7-8m, పెద్దల పొడవు: 25-29m, పెద్దల బరువు: 72,000-1,35,000 Kg" ,</v>
      </c>
      <c r="G8" s="28" t="str">
        <f>$A8 &amp; $B8 &amp; TEL!$A$7&amp; TEL!E7 &amp; TEL!$A$8 &amp;TEL!E8 &amp;TEL!$A$9&amp;TEL!E9 &amp; $C8</f>
        <v xml:space="preserve">        size: "పుట్టినప్పుడు పొడవు: 4m, పెద్దల పొడవు: 15-16.5m, పెద్దల బరువు: 40,000 Kg" ,</v>
      </c>
      <c r="H8" s="28" t="str">
        <f>$A8 &amp; $B8 &amp; TEL!$A$7&amp; TEL!F7 &amp; TEL!$A$8 &amp;TEL!F8 &amp;TEL!$A$9&amp;TEL!F9 &amp; $C8</f>
        <v xml:space="preserve">        size: "పుట్టినప్పుడు పొడవు: 3.5-4m, పెద్దల పొడవు: 9.6-11.5m, పెద్దల బరువు: 20,000 Kg" ,</v>
      </c>
      <c r="I8" s="28" t="str">
        <f>$A8 &amp; $B8 &amp; TEL!$A$7&amp; TEL!G7 &amp; TEL!$A$8 &amp;TEL!G8 &amp;TEL!$A$9&amp;TEL!G9 &amp; $C8</f>
        <v xml:space="preserve">        size: "పుట్టినప్పుడు పొడవు: 2.9m, పెద్దల పొడవు: 6.5m, పెద్దల బరువు: Unknown" ,</v>
      </c>
      <c r="J8" s="28" t="str">
        <f>$A8 &amp; $B8 &amp; TEL!$A$7&amp; TEL!H7 &amp; TEL!$A$8 &amp;TEL!H8 &amp;TEL!$A$9&amp;TEL!H9 &amp; $C8</f>
        <v xml:space="preserve">        size: "పుట్టినప్పుడు పొడవు: 2m, పెద్దల పొడవు: 3.9-4.8m, పెద్దల బరువు: Unknown" ,</v>
      </c>
      <c r="K8" s="28" t="str">
        <f>$A8 &amp; $B8 &amp; TEL!$A$7&amp; TEL!I7 &amp; TEL!$A$8 &amp;TEL!I8 &amp;TEL!$A$9&amp;TEL!I9 &amp; $C8</f>
        <v xml:space="preserve">        size: "పుట్టినప్పుడు పొడవు: 2-2.5m, పెద్దల పొడవు: 5.3m, పెద్దల బరువు: Unknown" ,</v>
      </c>
      <c r="L8" s="28" t="str">
        <f>$A8 &amp; $B8 &amp; TEL!$A$7&amp; TEL!J7 &amp; TEL!$A$8 &amp;TEL!J8 &amp;TEL!$A$9&amp;TEL!J9 &amp; $C8</f>
        <v xml:space="preserve">        size: "పుట్టినప్పుడు పొడవు: 2.7m, పెద్దల పొడవు: 6-7m, పెద్దల బరువు: 3,000 Kg" ,</v>
      </c>
      <c r="M8" s="28" t="str">
        <f>$A8 &amp; $B8 &amp; TEL!$A$7&amp; TEL!K7 &amp; TEL!$A$8 &amp;TEL!K8 &amp;TEL!$A$9&amp;TEL!K9 &amp; $C8</f>
        <v xml:space="preserve">        size: "పుట్టినప్పుడు పొడవు: 2-2.5m, పెద్దల పొడవు: 4.7m, పెద్దల బరువు: 1,033 Kg" ,</v>
      </c>
      <c r="N8" s="28" t="str">
        <f>$A8 &amp; $B8 &amp; TEL!$A$7&amp; TEL!L7 &amp; TEL!$A$8 &amp;TEL!L8 &amp;TEL!$A$9&amp;TEL!L9 &amp; $C8</f>
        <v xml:space="preserve">        size: "పుట్టినప్పుడు పొడవు: 35-45m, పెద్దల పొడవు: 12.5-19.2m, పెద్దల బరువు: 57,000 Kg" ,</v>
      </c>
      <c r="O8" s="28" t="str">
        <f>$A8 &amp; $B8 &amp; TEL!$A$7&amp; TEL!M7 &amp; TEL!$A$8 &amp;TEL!M8 &amp;TEL!$A$9&amp;TEL!M9 &amp; $C8</f>
        <v xml:space="preserve">        size: "పుట్టినప్పుడు పొడవు: 1m, పెద్దల పొడవు: 2.5-2.7m, పెద్దల బరువు: 272 Kg" ,</v>
      </c>
      <c r="P8" s="28" t="str">
        <f>$A8 &amp; $B8 &amp; TEL!$A$7&amp; TEL!N7 &amp; TEL!$A$8 &amp;TEL!N8 &amp;TEL!$A$9&amp;TEL!N9 &amp; $C8</f>
        <v xml:space="preserve">        size: "పుట్టినప్పుడు పొడవు: 1.2m, పెద్దల పొడవు: 2.7-3.9m, పెద్దల బరువు: 450 Kg" ,</v>
      </c>
      <c r="Q8" s="28" t="str">
        <f>$A8 &amp; $B8 &amp; TEL!$A$7&amp; TEL!O7 &amp; TEL!$A$8 &amp;TEL!O8 &amp;TEL!$A$9&amp;TEL!O9 &amp; $C8</f>
        <v xml:space="preserve">        size: "పుట్టినప్పుడు పొడవు: 1m, పెద్దల పొడవు: 2.5m, పెద్దల బరువు: 130Kg" ,</v>
      </c>
      <c r="R8" s="28" t="str">
        <f>$A8 &amp; $B8 &amp; TEL!$A$7&amp; TEL!P7 &amp; TEL!$A$8 &amp;TEL!P8 &amp;TEL!$A$9&amp;TEL!P9 &amp; $C8</f>
        <v xml:space="preserve">        size: "పుట్టినప్పుడు పొడవు: 1.4-1.9m, పెద్దల పొడవు: 5.5-7.2m, పెద్దల బరువు: 3,600 Kg" ,</v>
      </c>
      <c r="S8" s="28" t="str">
        <f>$A8 &amp; $B8 &amp; TEL!$A$7&amp; TEL!Q7 &amp; TEL!$A$8 &amp;TEL!Q8 &amp;TEL!$A$9&amp;TEL!Q9 &amp; $C8</f>
        <v xml:space="preserve">        size: "పుట్టినప్పుడు పొడవు: 2.1-2.6m, పెద్దల పొడవు: 8.5-9.8m, పెద్దల బరువు: 7,500-10,000 Kg" ,</v>
      </c>
      <c r="T8" s="28" t="str">
        <f>$A8 &amp; $B8 &amp; TEL!$A$7&amp; TEL!R7 &amp; TEL!$A$8 &amp;TEL!R8 &amp;TEL!$A$9&amp;TEL!R9 &amp; $C8</f>
        <v xml:space="preserve">        size: "పుట్టినప్పుడు పొడవు: 1.5-2.1m, పెద్దల పొడవు: 5-6m, పెద్దల బరువు: 2,000 Kg" ,</v>
      </c>
      <c r="U8" s="28" t="str">
        <f>$A8 &amp; $B8 &amp; TEL!$A$7&amp; TEL!S7 &amp; TEL!$A$8 &amp;TEL!S8 &amp;TEL!$A$9&amp;TEL!S9 &amp; $C8</f>
        <v xml:space="preserve">        size: "పుట్టినప్పుడు పొడవు: 80cm, పెద్దల పొడవు: 2.6m, పెద్దల బరువు: 225 Kg" ,</v>
      </c>
      <c r="V8" s="28" t="str">
        <f>$A8 &amp; $B8 &amp; TEL!$A$7&amp; TEL!T7 &amp; TEL!$A$8 &amp;TEL!T8 &amp;TEL!$A$9&amp;TEL!T9 &amp; $C8</f>
        <v xml:space="preserve">        size: "పుట్టినప్పుడు పొడవు: 1m, పెద్దల పొడవు: 2.6m, పెద్దల బరువు: 275 Kg" ,</v>
      </c>
      <c r="W8" s="28" t="str">
        <f>$A8 &amp; $B8 &amp; TEL!$A$7&amp; TEL!U7 &amp; TEL!$A$8 &amp;TEL!U8 &amp;TEL!$A$9&amp;TEL!U9 &amp; $C8</f>
        <v xml:space="preserve">        size: "పుట్టినప్పుడు పొడవు: 1-1.5m, పెద్దల పొడవు: 3.8m, పెద్దల బరువు: 500 Kg" ,</v>
      </c>
      <c r="X8" s="28" t="str">
        <f>$A8 &amp; $B8 &amp; TEL!$A$7&amp; TEL!V7 &amp; TEL!$A$8 &amp;TEL!V8 &amp;TEL!$A$9&amp;TEL!V9 &amp; $C8</f>
        <v xml:space="preserve">        size: "పుట్టినప్పుడు పొడవు: 1m, పెద్దల పొడవు: 2.65m, పెద్దల బరువు: 155 Kg" ,</v>
      </c>
      <c r="Y8" s="28" t="str">
        <f>$A8 &amp; $B8 &amp; TEL!$A$7&amp; TEL!W7 &amp; TEL!$A$8 &amp;TEL!W8 &amp;TEL!$A$9&amp;TEL!W9 &amp; $C8</f>
        <v xml:space="preserve">        size: "పుట్టినప్పుడు పొడవు: 1m, పెద్దల పొడవు: 2.6-2.8m, పెద్దల బరువు: 280 Kg" ,</v>
      </c>
      <c r="Z8" s="28" t="str">
        <f>$A8 &amp; $B8 &amp; TEL!$A$7&amp; TEL!X7 &amp; TEL!$A$8 &amp;TEL!X8 &amp;TEL!$A$9&amp;TEL!X9 &amp; $C8</f>
        <v xml:space="preserve">        size: "పుట్టినప్పుడు పొడవు: 1m, పెద్దల పొడవు: 2.7m, పెద్దల బరువు: 240 Kg" ,</v>
      </c>
      <c r="AA8" s="28" t="str">
        <f>$A8 &amp; $B8 &amp; TEL!$A$7&amp; TEL!Y7 &amp; TEL!$A$8 &amp;TEL!Y8 &amp;TEL!$A$9&amp;TEL!Y9 &amp; $C8</f>
        <v xml:space="preserve">        size: "పుట్టినప్పుడు పొడవు: 85-112cm, పెద్దల పొడవు: 2.7m, పెద్దల బరువు: 230 Kg" ,</v>
      </c>
      <c r="AB8" s="28" t="str">
        <f>$A8 &amp; $B8 &amp; TEL!$A$7&amp; TEL!Z7 &amp; TEL!$A$8 &amp;TEL!Z8 &amp;TEL!$A$9&amp;TEL!Z9 &amp; $C8</f>
        <v xml:space="preserve">        size: "పుట్టినప్పుడు పొడవు: 90cm, పెద్దల పొడవు: 2.4-2.6m, పెద్దల బరువు: 119 Kg" ,</v>
      </c>
      <c r="AC8" s="28" t="str">
        <f>$A8 &amp; $B8 &amp; TEL!$A$7&amp; TEL!AA7 &amp; TEL!$A$8 &amp;TEL!AA8 &amp;TEL!$A$9&amp;TEL!AA9 &amp; $C8</f>
        <v xml:space="preserve">        size: "పుట్టినప్పుడు పొడవు: 75-80cm, పెద్దల పొడవు: 1.5-2.3m, పెద్దల బరువు: 82 Kg" ,</v>
      </c>
      <c r="AD8" s="28" t="str">
        <f>$A8 &amp; $B8 &amp; TEL!$A$7&amp; TEL!AB7 &amp; TEL!$A$8 &amp;TEL!AB8 &amp;TEL!$A$9&amp;TEL!AB9 &amp; $C8</f>
        <v xml:space="preserve">        size: "పుట్టినప్పుడు పొడవు: 93-100cn, పెద్దల పొడవు: 2.56m, పెద్దల బరువు: 155 Kg" ,</v>
      </c>
      <c r="AE8" s="28" t="str">
        <f>$A8 &amp; $B8 &amp; TEL!$A$7&amp; TEL!AC7 &amp; TEL!$A$8 &amp;TEL!AC8 &amp;TEL!$A$9&amp;TEL!AC9 &amp; $C8</f>
        <v xml:space="preserve">        size: "పుట్టినప్పుడు పొడవు: 80-100cm, పెద్దల పొడవు: 2.6m, పెద్దల బరువు: 235 Kg" ,</v>
      </c>
      <c r="AF8" s="28" t="str">
        <f>$A8 &amp; $B8 &amp; TEL!$A$7&amp; TEL!AD7 &amp; TEL!$A$8 &amp;TEL!AD8 &amp;TEL!$A$9&amp;TEL!AD9 &amp; $C8</f>
        <v xml:space="preserve">        size: "పుట్టినప్పుడు పొడవు: 1-1.1m, పెద్దల పొడవు: 2.6-2.7m, పెద్దల బరువు: 210 Kg" ,</v>
      </c>
      <c r="AG8" s="28" t="str">
        <f>$A8 &amp; $B8 &amp; TEL!$A$7&amp; TEL!AE7 &amp; TEL!$A$8 &amp;TEL!AE8 &amp;TEL!$A$9&amp;TEL!AE9 &amp; $C8</f>
        <v xml:space="preserve">        size: "పుట్టినప్పుడు పొడవు: 75-85cm, పెద్దల పొడవు: 1.5m, పెద్దల బరువు: 60 Kg" ,</v>
      </c>
      <c r="AH8" s="28" t="str">
        <f>$A8 &amp; $B8 &amp; TEL!$A$7&amp; TEL!AF7 &amp; TEL!$A$8 &amp;TEL!AF8 &amp;TEL!$A$9&amp;TEL!AF9 &amp; $C8</f>
        <v xml:space="preserve">        size: "పుట్టినప్పుడు పొడవు: 70-90cm, పెద్దల పొడవు: 1.6-2.6m, పెద్దల బరువు: 85 Kg" ,</v>
      </c>
    </row>
    <row r="9" spans="1:34">
      <c r="A9" s="17" t="s">
        <v>67</v>
      </c>
      <c r="B9" s="23" t="s">
        <v>132</v>
      </c>
      <c r="C9" s="23" t="s">
        <v>133</v>
      </c>
      <c r="D9" s="18" t="str">
        <f>$A9 &amp; $B9 &amp; TEL!B10 &amp; $C9</f>
        <v xml:space="preserve">        colour_pattern: "మురికి గోధుమ బూడిద" ,</v>
      </c>
      <c r="E9" s="18" t="str">
        <f>$A9 &amp; $B9 &amp; TEL!C10 &amp; $C9</f>
        <v xml:space="preserve">        colour_pattern: "నలుపు లేదా బూడిద రంగు, గొంతు మరియు బొడ్డుపై తెల్లటి ప్రాంతం ఉంటుంది. ఫ్లిప్పర్స్ కింద తెల్లగా ఉంటాయి, కొన్నిసార్లు పైన కూడా ఉంటాయి." ,</v>
      </c>
      <c r="F9" s="18" t="str">
        <f>$A9 &amp; $B9 &amp; TEL!D10 &amp; $C9</f>
        <v xml:space="preserve">        colour_pattern: "మోట్లింగ్‌తో నీలి బూడిద రంగు." ,</v>
      </c>
      <c r="G9" s="18" t="str">
        <f>$A9 &amp; $B9 &amp; TEL!E10 &amp; $C9</f>
        <v xml:space="preserve">        colour_pattern: "ముదురు బూడిద" ,</v>
      </c>
      <c r="H9" s="18" t="str">
        <f>$A9 &amp; $B9 &amp; TEL!F10 &amp; $C9</f>
        <v xml:space="preserve">        colour_pattern: "ముదురు డోర్సల్ మరియు లైట్ వెంట్రల్ బాడీతో టూ-టోన్ బాడీ కలరింగ్." ,</v>
      </c>
      <c r="I9" s="18" t="str">
        <f>$A9 &amp; $B9 &amp; TEL!G10 &amp; $C9</f>
        <v xml:space="preserve">        colour_pattern: "డోర్సల్ బాడీ బూడిద నుండి గోధుమ బూడిద రంగులో ఉంటుంది, అయితే వైపులా, అండర్‌బెల్లీ మరియు తల లేత రంగులో ఉంటుంది. తరచుగా, కుకీ కట్టర్ సొరచేపల ద్వారా తెల్లటి మచ్చలు శరీరంపై కనిపిస్తాయి." ,</v>
      </c>
      <c r="J9" s="18" t="str">
        <f>$A9 &amp; $B9 &amp; TEL!H10 &amp; $C9</f>
        <v xml:space="preserve">        colour_pattern: "తెల్లటి మచ్చలతో ముదురు బూడిద రంగు. కింది దవడ యొక్క కొన తెల్లగా ఉంటుంది." ,</v>
      </c>
      <c r="K9" s="18" t="str">
        <f>$A9 &amp; $B9 &amp; TEL!I10 &amp; $C9</f>
        <v xml:space="preserve">        colour_pattern: "రాస్ట్రమ్‌కి తెల్లటి చిట్కాలతో ముదురు బూడిద నుండి నలుపు. పెద్దలలో తెల్లటి మచ్చలు." ,</v>
      </c>
      <c r="L9" s="18" t="str">
        <f>$A9 &amp; $B9 &amp; TEL!J10 &amp; $C9</f>
        <v xml:space="preserve">        colour_pattern: "బూడిద నుండి లేత రస్టీ బ్రౌన్ వరకు కుకీ కట్టర్ మచ్చలు మరియు రేక్ గుర్తులు అంతటా. మగవారి తల మరియు పైభాగంలో చాలా ఎక్కువ తెల్లగా ఉంటుంది." ,</v>
      </c>
      <c r="M9" s="18" t="str">
        <f>$A9 &amp; $B9 &amp; TEL!K10 &amp; $C9</f>
        <v xml:space="preserve">        colour_pattern: "కుకీ కట్టర్లు మరియు రేక్ గుర్తుల ద్వారా తెల్లటి మచ్చలతో బూడిద నుండి గోధుమ బూడిద రంగు." ,</v>
      </c>
      <c r="N9" s="18" t="str">
        <f>$A9 &amp; $B9 &amp; TEL!L10 &amp; $C9</f>
        <v xml:space="preserve">        colour_pattern: "నలుపు నుండి గోధుమ బూడిద రంగు" ,</v>
      </c>
      <c r="O9" s="18" t="str">
        <f>$A9 &amp; $B9 &amp; TEL!M10 &amp; $C9</f>
        <v xml:space="preserve">        colour_pattern: "పైభాగంలో ముదురు బూడిద నుండి గోధుమ నలుపు. తప్పుడు గిల్ స్లిట్ లాగా కనిపించే కంటి వెనుక ఒక గుర్తు." ,</v>
      </c>
      <c r="P9" s="18" t="str">
        <f>$A9 &amp; $B9 &amp; TEL!N10 &amp; $C9</f>
        <v xml:space="preserve">        colour_pattern: "పైభాగంలో ముదురు బూడిద నుండి గోధుమ నలుపు. తప్పుడు గిల్ స్లిట్ లాగా కనిపించే కంటి వెనుక ఒక గుర్తు." ,</v>
      </c>
      <c r="Q9" s="18" t="str">
        <f>$A9 &amp; $B9 &amp; TEL!O10 &amp; $C9</f>
        <v xml:space="preserve">        colour_pattern: "ఉక్కు బూడిద రంగు" ,</v>
      </c>
      <c r="R9" s="18" t="str">
        <f>$A9 &amp; $B9 &amp; TEL!P10 &amp; $C9</f>
        <v xml:space="preserve">        colour_pattern: "నలుపు నుండి గోధుమ బూడిద రంగు. ఇది చెస్‌పై యాంకర్ ఆకారపు లైట్ ప్యాచ్ మరియు కంటికి పడిపోయే బ్లో హోల్ చుట్టూ డోర్సల్ ఫిన్ యొక్క బేస్ నుండి రెండు రెండు లైట్ స్ట్రీక్‌లను కలిగి ఉంటుంది. డోర్సల్ ఫిన్ వెనుక లేత రంగు జీను నమూనా ఉంటుంది." ,</v>
      </c>
      <c r="S9" s="18" t="str">
        <f>$A9 &amp; $B9 &amp; TEL!Q10 &amp; $C9</f>
        <v xml:space="preserve">        colour_pattern: "డోర్సల్ ఫిన్ వెనుక లేత రంగు జీనుతో నలుపు-తెలుపు రంగు నమూనాను గుర్తించడం సులభం." ,</v>
      </c>
      <c r="T9" s="18" t="str">
        <f>$A9 &amp; $B9 &amp; TEL!R10 &amp; $C9</f>
        <v xml:space="preserve">        colour_pattern: "ఛాతీ మరియు బొడ్డుపై లేత బూడిద రంగుతో నలుపు నుండి బూడిదరంగు నలుపు. చాలా మందమైన కేప్ కీల్‌కు తగ్గుతుంది." ,</v>
      </c>
      <c r="U9" s="18" t="str">
        <f>$A9 &amp; $B9 &amp; TEL!S10 &amp; $C9</f>
        <v xml:space="preserve">        colour_pattern: "నలుపు నుండి బూడిదరంగు నలుపు. పెదవులు మరియు ముక్కు చిట్కాలు తెల్లగా ఉంటాయి. డోర్సల్ ఫిన్ కింద ముంచిన లేత బూడిద రంగు కేప్ ప్రముఖమైనది." ,</v>
      </c>
      <c r="V9" s="18" t="str">
        <f>$A9 &amp; $B9 &amp; TEL!T10 &amp; $C9</f>
        <v xml:space="preserve">        colour_pattern: "తెల్లగా ఉండే పెదవులు మరియు ముక్కు చిట్కాలతో బూడిదరంగు నలుపు రంగు. డోర్సల్ ఫిన్ కింద లేత బూడిద రంగు కేప్ డిప్పింగ్ (పిగ్మీ కిల్లర్ వేల్స్‌లో కంటే మరింత లోతుగా) ప్రముఖంగా ఉంటుంది. తేలికైన యూరినోజెనిటల్ ప్యాచ్." ,</v>
      </c>
      <c r="W9" s="18" t="str">
        <f>$A9 &amp; $B9 &amp; TEL!U10 &amp; $C9</f>
        <v xml:space="preserve">        colour_pattern: "బూడిదరంగు తెల్లగా ఉంటుంది, శరీరంలోని చాలా భాగం రేక్ గుర్తులతో ఎక్కువగా మచ్చలు కలిగి ఉంటుంది." ,</v>
      </c>
      <c r="X9" s="18" t="str">
        <f>$A9 &amp; $B9 &amp; TEL!V10 &amp; $C9</f>
        <v xml:space="preserve">        colour_pattern: "పైన బూడిదరంగు నలుపు, గులాబీ రంగు పొత్తికడుపు మరియు దోర్సాల్ ఫిన్ కింద ముంచబడే వైపులా లేత బూడిద రంగు కేప్. బొడ్డు, పెదవులు మరియు కింది దవడ తెల్లటి రంగులో ఉంటాయి మరియు నల్లటి కంటి పాచ్ ఉంటుంది." ,</v>
      </c>
      <c r="Y9" s="18" t="str">
        <f>$A9 &amp; $B9 &amp; TEL!W10 &amp; $C9</f>
        <v xml:space="preserve">        colour_pattern: "పైన బూడిదరంగు నలుపు, గులాబీ బొడ్డు. బొడ్డు, పెదవులు మరియు దిగువ దవడ తేలికగా, పెదవులు మరియు దిగువ దవడ మరియు మచ్చల గులాబీ రంగులో ఉంటాయి. చీకటి కంటి పాచ్ ఉంది." ,</v>
      </c>
      <c r="Z9" s="18" t="str">
        <f>$A9 &amp; $B9 &amp; TEL!X10 &amp; $C9</f>
        <v xml:space="preserve">        colour_pattern: "వైపులా మరింత గులాబీ రంగుతో, నోటి చుట్టూ మరియు గులాబీ రంగు పొత్తికడుపుతో బూడిదరంగు గులాబీ." ,</v>
      </c>
      <c r="AA9" s="18" t="str">
        <f>$A9 &amp; $B9 &amp; TEL!Y10 &amp; $C9</f>
        <v xml:space="preserve">        colour_pattern: "వైపులా లేత బూడిద రంగు కేప్‌తో పైన బూడిద రంగు మరియు డోర్సల్ ఫిన్ వైపు పైకి లేస్తుంది. దూడల పొట్ట గులాబీ రంగులో ఉంటుంది, అదే పెద్దవారిలో నల్లగా ఉంటుంది." ,</v>
      </c>
      <c r="AB9" s="18" t="str">
        <f>$A9 &amp; $B9 &amp; TEL!Z10 &amp; $C9</f>
        <v xml:space="preserve">        colour_pattern: "పాంట్రోపికల్ మచ్చల డాల్ఫిన్‌లు మొత్తం బూడిద రంగులో ఉంటాయి, పైన మరియు ఎగువ పార్శ్వాలపై ముదురు రంగులో ఉంటాయి మరియు బొడ్డు మరియు దిగువ పార్శ్వాలపై తేలికగా ఉంటాయి. శరీరం సాధారణంగా చుక్కలను కలిగి ఉంటుంది, అయితే మచ్చలు ప్రాంతాలను బట్టి మారుతూ ఉంటాయి, పైన తెల్లటి మచ్చలు మరియు క్రింద నల్లటి మచ్చలు ఉంటాయి. వయస్సు మరియు ప్రాంతంతో మచ్చలు పెరుగుతాయి. నవజాత చుక్కల డాల్ఫిన్లు మచ్చలేనివి, మృదువైన అంచులు మరియు తేలికపాటి బొడ్డుతో ముదురు బూడిద రంగు వీపు కలిగి ఉంటాయి. సముద్రంలో, గుర్తించబడిన వంతెన యొక్క ప్రత్యేక ఉనికి, డోర్సల్ వైపు ఏకరీతి చీకటి కేప్ మరియు ముదురు ఫ్లిప్పర్ లైన్ ఉనికి జాతులను గుర్తించడంలో సహాయపడతాయి." ,</v>
      </c>
      <c r="AC9" s="18" t="str">
        <f>$A9 &amp; $B9 &amp; TEL!AA10 &amp; $C9</f>
        <v xml:space="preserve">        colour_pattern: "పైన బూడిదరంగు నలుపు, లేత బూడిద రంగు బ్యాండ్ ప్రక్కలా నడుస్తుంది మరియు తెల్లటి బొడ్డు (త్రైపాక్షిక నమూనా). కంటి నుండి క్రీజ్ వరకు మరియు కంటి నుండి ఫ్లిప్పర్ వరకు చీకటి కంటి గీత. ఎగువ ముక్కు చీకటిగా ఉంటుంది మరియు దిగువ ముక్కు తెల్లగా ఉంటుంది మరియు ఎగువ ముక్కు నుండి నల్లటి చిట్కా ఉంటుంది." ,</v>
      </c>
      <c r="AD9" s="18" t="str">
        <f>$A9 &amp; $B9 &amp; TEL!AB10 &amp; $C9</f>
        <v xml:space="preserve">        colour_pattern: "ముదురు కేప్‌తో పైన బూడిదరంగు నలుపు. డోర్సల్ ఫిన్ ముందు వైపు బ్లేజ్‌తో వైపు లేత బూడిద రంగు. ఒక చీకటి గీత కంటి నుండి మలద్వారం వరకు మరియు కంటి నుండి ఫ్లిప్పర్ వరకు వెళుతుంది ఎగువ ముక్కు ముదురు మరియు దిగువ ముక్కు నల్లటి చిట్కాతో తెల్లగా ఉంటుంది" ,</v>
      </c>
      <c r="AE9" s="18" t="str">
        <f>$A9 &amp; $B9 &amp; TEL!AC10 &amp; $C9</f>
        <v xml:space="preserve">        colour_pattern: "పైన బూడిదరంగు నలుపు, డోర్సల్ ఫిన్ కింద ప్రముఖ v-ఆకారపు గంట గాజు నమూనా మరియు ఫ్లిప్పర్ పైన పసుపు రంగు బ్లేజ్‌తో తేలికైన తెల్లటి బొడ్డు." ,</v>
      </c>
      <c r="AF9" s="18" t="str">
        <f>$A9 &amp; $B9 &amp; TEL!AD10 &amp; $C9</f>
        <v xml:space="preserve">        colour_pattern: "గులాబీ బొడ్డు మరియు ముఖం నుండి మలద్వారం వరకు లేత బూడిద రంగు బ్యాండ్‌తో పైన బూడిదరంగు. దిగువ దవడ మధ్య నుండి ఫ్లిప్పర్ వరకు బూడిద రంగు గీత కనిపిస్తుంది, అయితే పుచ్చకాయ శిఖరం నుండి పై దవడ యొక్క కొన వరకు చీకటి గీత కనిపిస్తుంది. ముక్కు యొక్క కొన చీకటిగా ఉంటుంది." ,</v>
      </c>
      <c r="AG9" s="18" t="str">
        <f>$A9 &amp; $B9 &amp; TEL!AE10 &amp; $C9</f>
        <v xml:space="preserve">        colour_pattern: "ముదురు బూడిద నుండి గోధుమ బూడిద వరకు 10-25 ట్యూబర్‌కిల్స్ వరుసలతో వెనుక భాగంలో ట్యూబర్‌కిల్ ప్యాచ్ ఉంటుంది. డోర్సల్ ఫిన్ లేదు." ,</v>
      </c>
      <c r="AH9" s="18" t="str">
        <f>$A9 &amp; $B9 &amp; TEL!AF10 &amp; $C9</f>
        <v xml:space="preserve">        colour_pattern: "పైభాగం మరియు వెనుక భాగం లేత గోధుమరంగు నుండి గోధుమ బూడిద రంగులో ఉండగా, అండర్‌బెల్లీ లేతగా ఉంటుంది" ,</v>
      </c>
    </row>
    <row r="10" spans="1:34">
      <c r="A10" s="17" t="s">
        <v>68</v>
      </c>
      <c r="B10" s="23" t="s">
        <v>132</v>
      </c>
      <c r="C10" s="23" t="s">
        <v>133</v>
      </c>
      <c r="D10" s="18" t="str">
        <f>$A10 &amp; $B10 &amp; TEL!B11 &amp; $C10</f>
        <v xml:space="preserve">        dorsal_fin: "వాటికి దోర్సాల్ రెక్కలు లేవు" ,</v>
      </c>
      <c r="E10" s="18" t="str">
        <f>$A10 &amp; $B10 &amp; TEL!C11 &amp; $C10</f>
        <v xml:space="preserve">        dorsal_fin: "డోర్సల్ ఫిన్ తోక ఫ్లూక్ గీత నుండి శరీర పొడవులో మూడింట ఒక వంతు కంటే తక్కువగా ఉంటుంది, ఇది చిన్నదిగా మరియు త్రిభుజాకారంగా లేదా పెద్దదిగా మరియు కొడవలి ఆకారంలో ఉండవచ్చు, ఇది తరచుగా ఒక మెట్టు లేదా మూపురం కలిగి ఉంటుంది, ఈ జాతికి దాని సాధారణ పేరును ఇస్తుంది." ,</v>
      </c>
      <c r="F10" s="18" t="str">
        <f>$A10 &amp; $B10 &amp; TEL!D11 &amp; $C10</f>
        <v xml:space="preserve">        dorsal_fin: "రోస్ట్రమ్ చిట్కా నుండి 3/4వ వంతులో చాలా చిన్న డోర్సల్ ఫిన్" ,</v>
      </c>
      <c r="G10" s="18" t="str">
        <f>$A10 &amp; $B10 &amp; TEL!E11 &amp; $C10</f>
        <v xml:space="preserve">        dorsal_fin: " రోస్ట్రమ్ చిట్కా నుండి 3/4వ వంతు వద్ద పొడవైన మరియు ఫాల్కేట్ డోర్సల్ ఫిన్" ,</v>
      </c>
      <c r="H10" s="18" t="str">
        <f>$A10 &amp; $B10 &amp; TEL!F11 &amp; $C10</f>
        <v xml:space="preserve">        dorsal_fin: "చాలా ఫాల్కేట్ మరియు బ్యాక్‌స్వెప్ట్ డోర్సల్ ఫిన్ ఉపరితలంపై బ్లోహోల్‌తో కనిపిస్తుంది" ,</v>
      </c>
      <c r="I10" s="18" t="str">
        <f>$A10 &amp; $B10 &amp; TEL!G11 &amp; $C10</f>
        <v xml:space="preserve">        dorsal_fin: "వెనుక మధ్య బిందువు వెనుక సాపేక్షంగా పొడవైన మరియు ఫాల్కేట్ డోర్సల్ ఫిన్" ,</v>
      </c>
      <c r="J10" s="18" t="str">
        <f>$A10 &amp; $B10 &amp; TEL!H11 &amp; $C10</f>
        <v xml:space="preserve">        dorsal_fin: "రోస్ట్రమ్ చిట్కా నుండి 2/3వ వంతు చిన్న ఫాల్కేట్ డోర్సల్ ఫిన్" ,</v>
      </c>
      <c r="K10" s="18" t="str">
        <f>$A10 &amp; $B10 &amp; TEL!I11 &amp; $C10</f>
        <v xml:space="preserve">        dorsal_fin: "రోస్ట్రమ్ చిట్కా నుండి 2/3 వంతు చిన్న డోర్సల్ ఫిన్" ,</v>
      </c>
      <c r="L10" s="18" t="str">
        <f>$A10 &amp; $B10 &amp; TEL!J11 &amp; $C10</f>
        <v xml:space="preserve">        dorsal_fin: "రోస్ట్రమ్ చిట్కా నుండి 2/3వ వంతు చిన్న ఫాల్కేట్ డోర్సల్ ఫిన్" ,</v>
      </c>
      <c r="M10" s="18" t="str">
        <f>$A10 &amp; $B10 &amp; TEL!K11 &amp; $C10</f>
        <v xml:space="preserve">        dorsal_fin: "రోస్ట్రమ్ చిట్కా నుండి 2/3వ వంతు చిన్న డోర్సల్ ఫిన్" ,</v>
      </c>
      <c r="N10" s="18" t="str">
        <f>$A10 &amp; $B10 &amp; TEL!L11 &amp; $C10</f>
        <v xml:space="preserve">        dorsal_fin: "తక్కువ నాబీ డోర్సల్ ఫిన్" ,</v>
      </c>
      <c r="O10" s="18" t="str">
        <f>$A10 &amp; $B10 &amp; TEL!M11 &amp; $C10</f>
        <v xml:space="preserve">        dorsal_fin: "వెనుక మధ్యలో పొడవైన ఫాల్కేట్ డోర్సల్ ఫిన్" ,</v>
      </c>
      <c r="P10" s="18" t="str">
        <f>$A10 &amp; $B10 &amp; TEL!N11 &amp; $C10</f>
        <v xml:space="preserve">        dorsal_fin: "చిన్న వంగిన డోర్సల్ ఫిన్ వెనుక మధ్యలో బాగా వెనుకబడి ఉంటుంది" ,</v>
      </c>
      <c r="Q10" s="18" t="str">
        <f>$A10 &amp; $B10 &amp; TEL!O11 &amp; $C10</f>
        <v xml:space="preserve">        dorsal_fin: "శరీరం యొక్క మధ్య బిందువు వెనుక డోర్సల్ ఫిన్ వంటి నాబ్" ,</v>
      </c>
      <c r="R10" s="18" t="str">
        <f>$A10 &amp; $B10 &amp; TEL!P11 &amp; $C10</f>
        <v xml:space="preserve">        dorsal_fin: "డోర్సల్ ఫిన్ వెనుక ఒక లేత రంగు జీను నమూనా; పెద్ద గుండ్రని దోర్సాల్ ఫిన్, తక్కువ మరియు వెనుక మధ్య బిందువు ముందు భాగంలో ఉంటుంది" ,</v>
      </c>
      <c r="S10" s="18" t="str">
        <f>$A10 &amp; $B10 &amp; TEL!Q11 &amp; $C10</f>
        <v xml:space="preserve">        dorsal_fin: "దాని చాలా పెద్ద త్రిభుజాకార నిటారుగా ఉన్న డోర్సల్ ఫిన్ ద్వారా సులభంగా గుర్తించవచ్చు (మగ డోర్సల్ ఫిన్ 2 మీ కంటే ఎక్కువ ఎత్తు; ఆడవారికి 09 మీ ఎత్తు వరకు వంగిన రెక్క ఉంటుంది)" ,</v>
      </c>
      <c r="T10" s="18" t="str">
        <f>$A10 &amp; $B10 &amp; TEL!R11 &amp; $C10</f>
        <v xml:space="preserve">        dorsal_fin: "డోర్సాల్ ఫిన్ పొడవుగా ఉంటుంది, వెనుకవైపు మధ్యలో గుండ్రని చిట్కాతో ఫాల్కేట్ అవుతుంది" ,</v>
      </c>
      <c r="U10" s="18" t="str">
        <f>$A10 &amp; $B10 &amp; TEL!S11 &amp; $C10</f>
        <v xml:space="preserve">        dorsal_fin: "డోర్సల్ ఫిన్ పొడవుగా ఉంటుంది, వెనుక మధ్య బిందువు వద్ద తక్కువ కోణంలో ఫాల్కేట్ పెరుగుతుంది" ,</v>
      </c>
      <c r="V10" s="18" t="str">
        <f>$A10 &amp; $B10 &amp; TEL!T11 &amp; $C10</f>
        <v xml:space="preserve">        dorsal_fin: "డోర్సాల్ ఫిన్ పొడవుగా ఉంటుంది, వెనుక మధ్యభాగంలో ఫాల్కేట్ అవుతుంది" ,</v>
      </c>
      <c r="W10" s="18" t="str">
        <f>$A10 &amp; $B10 &amp; TEL!U11 &amp; $C10</f>
        <v xml:space="preserve">        dorsal_fin: "డోర్సల్ ఫిన్ పొడవుగా, సన్నగా, వెనుక మధ్యలో నిటారుగా ఉంటుంది" ,</v>
      </c>
      <c r="X10" s="18" t="str">
        <f>$A10 &amp; $B10 &amp; TEL!V11 &amp; $C10</f>
        <v xml:space="preserve">        dorsal_fin: "డోర్సల్ ఫిన్ పొడవుగా, సన్నగా, వెనుక మధ్యలో నిటారుగా ఉంటుంది; పొడవైన ముక్కు" ,</v>
      </c>
      <c r="Y10" s="18" t="str">
        <f>$A10 &amp; $B10 &amp; TEL!W11 &amp; $C10</f>
        <v xml:space="preserve">        dorsal_fin: "డోర్సల్ ఫిన్ పొట్టిగా ఉంటుంది మరియు శరీరం యొక్క మధ్య బిందువుకు ఎదురుగా ఉన్న పెద్ద మూపురం మీద కూర్చుంది" ,</v>
      </c>
      <c r="Z10" s="18" t="str">
        <f>$A10 &amp; $B10 &amp; TEL!X11 &amp; $C10</f>
        <v xml:space="preserve">        dorsal_fin: "డోర్సల్ ఫిన్ చిన్నది" ,</v>
      </c>
      <c r="AA10" s="18" t="str">
        <f>$A10 &amp; $B10 &amp; TEL!Y11 &amp; $C10</f>
        <v xml:space="preserve">        dorsal_fin: "డోర్సల్ ఫిన్ విస్తృత పునాదితో పొడవుగా ఉంటుంది" ,</v>
      </c>
      <c r="AB10" s="18" t="str">
        <f>$A10 &amp; $B10 &amp; TEL!Z11 &amp; $C10</f>
        <v xml:space="preserve">        dorsal_fin: " పొడవాటి, ఫాల్కేట్ డోర్సల్ ఫిన్ మధ్యలో ఉంచబడుతుంది" ,</v>
      </c>
      <c r="AC10" s="18" t="str">
        <f>$A10 &amp; $B10 &amp; TEL!AA11 &amp; $C10</f>
        <v xml:space="preserve">        dorsal_fin: "డోర్సల్ ఫిన్ పొడవుగా, సన్నగా, వెనుక మధ్యలో నిటారుగా ఉంటుంది" ,</v>
      </c>
      <c r="AD10" s="18" t="str">
        <f>$A10 &amp; $B10 &amp; TEL!AB11 &amp; $C10</f>
        <v xml:space="preserve">        dorsal_fin: "డోర్సాల్ ఫిన్ త్రిభుజాకారంగా ఉండి, వెనుక మధ్య బిందువు వద్ద విశాలమైన ఆధారంతో ఉంటుంది" ,</v>
      </c>
      <c r="AE10" s="18" t="str">
        <f>$A10 &amp; $B10 &amp; TEL!AC11 &amp; $C10</f>
        <v xml:space="preserve">        dorsal_fin: "డోర్సల్ ఫిన్ పొడవుగా, సన్నగా, ఫాల్కేట్‌గా మరియు వెనుక మధ్యలో ఉంటుంది" ,</v>
      </c>
      <c r="AF10" s="18" t="str">
        <f>$A10 &amp; $B10 &amp; TEL!AD11 &amp; $C10</f>
        <v xml:space="preserve">        dorsal_fin: "డోర్సల్ ఫిన్ పొట్టిగా, త్రిభుజాకారంగా మరియు వెనుక మధ్యభాగంలో నిటారుగా ఉంటుంది" ,</v>
      </c>
      <c r="AG10" s="18" t="str">
        <f>$A10 &amp; $B10 &amp; TEL!AE11 &amp; $C10</f>
        <v xml:space="preserve">        dorsal_fin: "డోర్సల్ ఫిన్ లేదు" ,</v>
      </c>
      <c r="AH10" s="18" t="str">
        <f>$A10 &amp; $B10 &amp; TEL!AF11 &amp; $C10</f>
        <v xml:space="preserve">        dorsal_fin: "డోర్సల్ ఫిన్ తక్కువగా, చిన్నగా, త్రిభుజాకారంగా, వెడల్పుగా ఉంటుంది మరియు రోస్ట్రమ్ చిట్కా నుండి 2/3వ వంతు ఉంటుంది" ,</v>
      </c>
    </row>
    <row r="11" spans="1:34">
      <c r="A11" s="17" t="s">
        <v>70</v>
      </c>
      <c r="B11" s="23" t="s">
        <v>132</v>
      </c>
      <c r="C11" s="23" t="s">
        <v>133</v>
      </c>
      <c r="D11" s="18" t="str">
        <f>$A11 &amp; $B11 &amp; TEL!B12 &amp; $C11</f>
        <v xml:space="preserve">        teeth_count: "దవడలోని ప్రతి క్వాడ్రంట్‌లో ఆరు దంతాలు, పై దవడపై ఒక కోతతో మగవారిలో దంతంగా విస్ఫోటనం చెందుతుంది"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TEL!G12 &amp; $C11</f>
        <v xml:space="preserve">        teeth_count: "చిగుళ్లలో ఒక్క జత పళ్లు బయటికి కనిపించవు" ,</v>
      </c>
      <c r="J11" s="18" t="str">
        <f>$A11 &amp; $B11 &amp; TEL!H12 &amp; $C11</f>
        <v xml:space="preserve">        teeth_count: "ఒకే జత ముందుకు చూపే శంఖాకార దంతాలు వయోజన మగవారి దిగువ దవడలో మాత్రమే విస్ఫోటనం చెందుతాయి" ,</v>
      </c>
      <c r="K11" s="18" t="str">
        <f>$A11 &amp; $B11 &amp; TEL!I12 &amp; $C11</f>
        <v xml:space="preserve">        teeth_count: "దిగువ దవడ మధ్యలో వెడల్పుగా, చదునుగా ఉన్న s-ఆకారపు దంతాలు వయోజన మగవారిలో మాత్రమే విస్ఫోటనం చెందుతాయి." ,</v>
      </c>
      <c r="L11" s="18" t="str">
        <f>$A11 &amp; $B11 &amp; TEL!J12 &amp; $C11</f>
        <v xml:space="preserve">        teeth_count: "ఒక జత శంఖాకార దంతాలు వయోజన మగవారి దిగువ దవడ యొక్క కొన వద్ద మాత్రమే విస్ఫోటనం చెందుతాయి." ,</v>
      </c>
      <c r="M11" s="18" t="str">
        <f>$A11 &amp; $B11 &amp; TEL!K12 &amp; $C11</f>
        <v xml:space="preserve">        teeth_count: "ఒక జత దంతాలు నోటి నుండి వెలువడుతున్నాయి." ,</v>
      </c>
      <c r="N11" s="18" t="str">
        <f>$A11 &amp; $B11 &amp; TEL!L12 &amp; $C11</f>
        <v xml:space="preserve">        teeth_count: "కింది దవడలో 18-26 జతల దంతాలు ఉంటాయి." ,</v>
      </c>
      <c r="O11" s="18" t="str">
        <f>$A11 &amp; $B11 &amp; TEL!M12 &amp; $C11</f>
        <v xml:space="preserve">        teeth_count: "దిగువ దవడలో 7-12 జతల దంతాలు ఉంటాయి; ఎగువ దవడ కొన్నిసార్లు 3 జతల దంతాలను కలిగి ఉంటుంది" ,</v>
      </c>
      <c r="P11" s="18" t="str">
        <f>$A11 &amp; $B11 &amp; TEL!N12 &amp; $C11</f>
        <v xml:space="preserve">        teeth_count: "దిగువ దవడలో 10-16 జతల పళ్ళు ఉంటాయి" ,</v>
      </c>
      <c r="Q11" s="18" t="str">
        <f>$A11 &amp; $B11 &amp; TEL!O12 &amp; $C11</f>
        <v xml:space="preserve">        teeth_count: "ఎగువ దవడ 8-19 జతల పళ్ళు, దిగువ దవడ 13-14 జతల పళ్ళు" ,</v>
      </c>
      <c r="R11" s="18" t="str">
        <f>$A11 &amp; $B11 &amp; TEL!P12 &amp; $C11</f>
        <v xml:space="preserve">        teeth_count: "ప్రతి దవడలో 7-9 జతల పళ్ళు ఉంటాయి." ,</v>
      </c>
      <c r="S11" s="18" t="str">
        <f>$A11 &amp; $B11 &amp; TEL!Q12 &amp; $C11</f>
        <v xml:space="preserve">        teeth_count: "ప్రతి దవడలో 10-14 జతల దంతాలు ఉంటాయి." ,</v>
      </c>
      <c r="T11" s="18" t="str">
        <f>$A11 &amp; $B11 &amp; TEL!R12 &amp; $C11</f>
        <v xml:space="preserve">        teeth_count: "ప్రతి దవడలో 7-12 జతల పళ్ళు ఉంటాయి." ,</v>
      </c>
      <c r="U11" s="18" t="str">
        <f>$A11 &amp; $B11 &amp; TEL!S12 &amp; $C11</f>
        <v xml:space="preserve">        teeth_count: "ఎగువ దవడ 8-11 జతల పళ్ళు మరియు దిగువ దవడ 11-13 జతల" ,</v>
      </c>
      <c r="V11" s="18" t="str">
        <f>$A11 &amp; $B11 &amp; TEL!T12 &amp; $C11</f>
        <v xml:space="preserve">        teeth_count: "ప్రతి దవడలో 20-25 జతల పళ్ళు ఉంటాయి." ,</v>
      </c>
      <c r="W11" s="18" t="str">
        <f>$A11 &amp; $B11 &amp; TEL!U12 &amp; $C11</f>
        <v xml:space="preserve">        teeth_count: "దిగువ దవడలో 2-7 జతల పళ్ళు ఉంటాయి మరియు పై దవడలో 1 జత పళ్ళు లేదా ఏవీ లేవు; దంతాలు సాధారణంగా ఎప్పుడూ అరిగిపోతాయి." ,</v>
      </c>
      <c r="X11" s="18" t="str">
        <f>$A11 &amp; $B11 &amp; TEL!V12 &amp; $C11</f>
        <v xml:space="preserve">        teeth_count: "ప్రతి దవడలో 19-28 జతల పళ్ళు ఉంటాయి, దంతాలకు ముడతలు పడిన అంచులు ఉంటాయి." ,</v>
      </c>
      <c r="Y11" s="18" t="str">
        <f>$A11 &amp; $B11 &amp; TEL!W12 &amp; $C11</f>
        <v xml:space="preserve">        teeth_count: "ఎగువ దవడలో 33-39 జతల దంతాలు మరియు దిగువ దవడలో 31-37 జతల దంతాలు ఉంటాయి." ,</v>
      </c>
      <c r="Z11" s="18" t="str">
        <f>$A11 &amp; $B11 &amp; TEL!X12 &amp; $C11</f>
        <v xml:space="preserve">        teeth_count: "ఎగువ దవడలో 32-38 జతల దంతాలు మరియు దిగువ దవడలో 29-38 జతల దంతాలు ఉంటాయి." ,</v>
      </c>
      <c r="AA11" s="18" t="str">
        <f>$A11 &amp; $B11 &amp; TEL!Y12 &amp; $C11</f>
        <v xml:space="preserve">        teeth_count: "ప్రతి దవడలో 21-29 జతల పళ్ళు ఉంటాయి." ,</v>
      </c>
      <c r="AB11" s="18" t="str">
        <f>$A11 &amp; $B11 &amp; TEL!Z12 &amp; $C11</f>
        <v xml:space="preserve">        teeth_count: "ప్రతి దవడలో 35-40 చిన్న కోణాల దంతాలు ఉంటాయి." ,</v>
      </c>
      <c r="AC11" s="18" t="str">
        <f>$A11 &amp; $B11 &amp; TEL!AA12 &amp; $C11</f>
        <v xml:space="preserve">        teeth_count: "ప్రతి దవడలో 40-62 జతల దంతాలు ఉంటాయి (మరగుజ్జు స్పిన్నర్ డాల్ఫిన్‌లు ప్రతి దవడలో 41-52 జతల దంతాలను కలిగి ఉంటాయి)" ,</v>
      </c>
      <c r="AD11" s="18" t="str">
        <f>$A11 &amp; $B11 &amp; TEL!AB12 &amp; $C11</f>
        <v xml:space="preserve">        teeth_count: "ఒక్కో దవడలో 40-55 జతల దంతాలు ఉంటాయి." ,</v>
      </c>
      <c r="AE11" s="18" t="str">
        <f>$A11 &amp; $B11 &amp; TEL!AC12 &amp; $C11</f>
        <v xml:space="preserve">        teeth_count: "ఎగువ దవడలో 54-67 జతల దంతాలు మరియు దిగువ దవడలో 52-64 జతల దంతాలు ఉంటాయి." ,</v>
      </c>
      <c r="AF11" s="18" t="str">
        <f>$A11 &amp; $B11 &amp; TEL!AD12 &amp; $C11</f>
        <v xml:space="preserve">        teeth_count: "ప్రతి దవడలో 38-44 జతల దంతాలు ఉంటాయి." ,</v>
      </c>
      <c r="AG11" s="18" t="str">
        <f>$A11 &amp; $B11 &amp; TEL!AE12 &amp; $C11</f>
        <v xml:space="preserve">        teeth_count: "ప్రతి దవడలో 15-22 జతల పళ్ళతో స్పేడ్ ఆకారపు పళ్ళు" ,</v>
      </c>
      <c r="AH11" s="18" t="str">
        <f>$A11 &amp; $B11 &amp; TEL!AF12 &amp; $C11</f>
        <v xml:space="preserve">        teeth_count: "ఎగువ దవడలో 26-39 జతల దంతాలు మరియు దిగువ దవడలో 26-35 జతల దంతాలు ఉంటాయి" ,</v>
      </c>
    </row>
    <row r="12" spans="1:34">
      <c r="A12" s="17" t="s">
        <v>71</v>
      </c>
      <c r="B12" s="23" t="s">
        <v>132</v>
      </c>
      <c r="C12" s="23" t="s">
        <v>133</v>
      </c>
      <c r="D12" s="29" t="str">
        <f>$A12 &amp; " null,"</f>
        <v xml:space="preserve">        baleen_plate: null,</v>
      </c>
      <c r="E12" s="18" t="str">
        <f>$A12 &amp; $B12 &amp; TEL!C13 &amp; $C12</f>
        <v xml:space="preserve">        baleen_plate: "350-370 జతల" ,</v>
      </c>
      <c r="F12" s="18" t="str">
        <f>$A12 &amp; $B12 &amp; TEL!D13 &amp; $C12</f>
        <v xml:space="preserve">        baleen_plate: "260-400 జతల బలీన్" ,</v>
      </c>
      <c r="G12" s="18" t="str">
        <f>$A12 &amp; $B12 &amp; TEL!E13 &amp; $C12</f>
        <v xml:space="preserve">        baleen_plate: "250-370 జతల బలీన్" ,</v>
      </c>
      <c r="H12" s="18" t="str">
        <f>$A12 &amp; $B12 &amp; TEL!F13 &amp; $C12</f>
        <v xml:space="preserve">        baleen_plate: "180-210 జతల పొట్టి మరియు విశాలమైన బలీన్, ముందు పసుపు తెలుపు మరియు వెనుక నలుపు"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72</v>
      </c>
      <c r="B13" s="23" t="s">
        <v>132</v>
      </c>
      <c r="C13" s="23" t="s">
        <v>133</v>
      </c>
      <c r="D13" s="29" t="str">
        <f>$A13 &amp; " null,"</f>
        <v xml:space="preserve">        throat_grooves: null,</v>
      </c>
      <c r="E13" s="18" t="str">
        <f>$A13 &amp; $B13 &amp; TEL!C14 &amp; $C13</f>
        <v xml:space="preserve">        throat_grooves: "గొంతు గీతల సంఖ్య 14 నుండి 35 వరకు, నాభి వరకు విస్తరించి ఉంటుంది" ,</v>
      </c>
      <c r="F13" s="18" t="str">
        <f>$A13 &amp; $B13 &amp; TEL!D14 &amp; $C13</f>
        <v xml:space="preserve">        throat_grooves: "70-118 (ఎక్కువగా 90-95) వెంట్రల్ ప్లీట్స్ దాదాపు నాభి వరకు" ,</v>
      </c>
      <c r="G13" s="18" t="str">
        <f>$A13 &amp; $B13 &amp; TEL!E14 &amp; $C13</f>
        <v xml:space="preserve">        throat_grooves: "40- 70 (అరేబియా సముద్రం కోసం 42-54) వెంట్రల్ ప్లీట్స్ నాభి లేదా అంతకు మించి" ,</v>
      </c>
      <c r="H13" s="18" t="str">
        <f>$A13 &amp; $B13 &amp; TEL!F14 &amp; $C13</f>
        <v xml:space="preserve">        throat_grooves: "80-90 వెంట్రల్ ప్లీట్స్ నాభికి మించి విస్తరించి ఉన్నాయి" ,</v>
      </c>
      <c r="I13" s="18" t="str">
        <f>$A13 &amp; $B13 &amp; TEL!G14 &amp; $C13</f>
        <v xml:space="preserve">        throat_grooves: "V-ఆకారంలో d గొంతు గాడి ఉంది" ,</v>
      </c>
      <c r="J13" s="18" t="str">
        <f>$A13 &amp; $B13 &amp; TEL!H14 &amp; $C13</f>
        <v xml:space="preserve">        throat_grooves: " V-ఆకారపు గొంతు గాడి ఉంది" ,</v>
      </c>
      <c r="K13" s="18" t="str">
        <f>$A13 &amp; $B13 &amp; TEL!I14 &amp; $C13</f>
        <v xml:space="preserve">        throat_grooves: "ఒక జత గొంతు గీతలు ఉన్నాయి" ,</v>
      </c>
      <c r="L13" s="18" t="str">
        <f>$A13 &amp; $B13 &amp; TEL!J14 &amp; $C13</f>
        <v xml:space="preserve">        throat_grooves: "ఒక జత V-ఆకారపు గొంతు గీతలు ఉన్నాయి" ,</v>
      </c>
      <c r="M13" s="18" t="str">
        <f>$A13 &amp; $B13 &amp; TEL!K14 &amp; $C13</f>
        <v xml:space="preserve">        throat_grooves: "ఒకే జత గొంతు గీతలు ఉన్నాయి" ,</v>
      </c>
      <c r="N13" s="18" t="str">
        <f>$A13 &amp; $B13 &amp; TEL!L14 &amp; $C13</f>
        <v xml:space="preserve">        throat_grooves: "2-10 చిన్న గొంతు గీతలు"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73</v>
      </c>
      <c r="B14" s="23" t="s">
        <v>132</v>
      </c>
      <c r="C14" s="23" t="s">
        <v>133</v>
      </c>
      <c r="D14" s="18" t="str">
        <f>$A14 &amp; $B14 &amp; TEL!B15 &amp; $C14</f>
        <v xml:space="preserve">        seasonal_movement: "నివాస జనాభా" ,</v>
      </c>
      <c r="E14" s="18" t="str">
        <f>$A14 &amp; $B14 &amp; TEL!C15 &amp; $C14</f>
        <v xml:space="preserve">        seasonal_movement: "అరేబియా సముద్రం లోపల" ,</v>
      </c>
      <c r="F14" s="18" t="str">
        <f>$A14 &amp; $B14 &amp; TEL!D15 &amp; $C14</f>
        <v xml:space="preserve">        seasonal_movement: "అరేబియా సముద్రం - బంగాళాఖాతం" ,</v>
      </c>
      <c r="G14" s="18" t="str">
        <f>$A14 &amp; $B14 &amp; TEL!E15 &amp; $C14</f>
        <v xml:space="preserve">        seasonal_movement: "నివాస జనాభా" ,</v>
      </c>
      <c r="H14" s="18" t="str">
        <f>$A14 &amp; $B14 &amp; TEL!F15 &amp; $C14</f>
        <v xml:space="preserve">        seasonal_movement: "తెలియదు" ,</v>
      </c>
      <c r="I14" s="18" t="str">
        <f>$A14 &amp; $B14 &amp; TEL!G15 &amp; $C14</f>
        <v xml:space="preserve">        seasonal_movement: "తెలియదు" ,</v>
      </c>
      <c r="J14" s="18" t="str">
        <f>$A14 &amp; $B14 &amp; TEL!H15 &amp; $C14</f>
        <v xml:space="preserve">        seasonal_movement: "తెలియదు" ,</v>
      </c>
      <c r="K14" s="18" t="str">
        <f>$A14 &amp; $B14 &amp; TEL!I15 &amp; $C14</f>
        <v xml:space="preserve">        seasonal_movement: "తెలియదు" ,</v>
      </c>
      <c r="L14" s="18" t="str">
        <f>$A14 &amp; $B14 &amp; TEL!J15 &amp; $C14</f>
        <v xml:space="preserve">        seasonal_movement: "తెలియదు" ,</v>
      </c>
      <c r="M14" s="18" t="str">
        <f>$A14 &amp; $B14 &amp; TEL!K15 &amp; $C14</f>
        <v xml:space="preserve">        seasonal_movement: "తెలియదు" ,</v>
      </c>
      <c r="N14" s="18" t="str">
        <f>$A14 &amp; $B14 &amp; TEL!L15 &amp; $C14</f>
        <v xml:space="preserve">        seasonal_movement: "తెలియదు" ,</v>
      </c>
      <c r="O14" s="18" t="str">
        <f>$A14 &amp; $B14 &amp; TEL!M15 &amp; $C14</f>
        <v xml:space="preserve">        seasonal_movement: "తెలియదు" ,</v>
      </c>
      <c r="P14" s="18" t="str">
        <f>$A14 &amp; $B14 &amp; TEL!N15 &amp; $C14</f>
        <v xml:space="preserve">        seasonal_movement: "తెలియదు" ,</v>
      </c>
      <c r="Q14" s="18" t="str">
        <f>$A14 &amp; $B14 &amp; TEL!O15 &amp; $C14</f>
        <v xml:space="preserve">        seasonal_movement: "తెలియదు" ,</v>
      </c>
      <c r="R14" s="18" t="str">
        <f>$A14 &amp; $B14 &amp; TEL!P15 &amp; $C14</f>
        <v xml:space="preserve">        seasonal_movement: "తెలియదు" ,</v>
      </c>
      <c r="S14" s="18" t="str">
        <f>$A14 &amp; $B14 &amp; TEL!Q15 &amp; $C14</f>
        <v xml:space="preserve">        seasonal_movement: "తెలియదు" ,</v>
      </c>
      <c r="T14" s="18" t="str">
        <f>$A14 &amp; $B14 &amp; TEL!R15 &amp; $C14</f>
        <v xml:space="preserve">        seasonal_movement: "తెలియదు" ,</v>
      </c>
      <c r="U14" s="18" t="str">
        <f>$A14 &amp; $B14 &amp; TEL!S15 &amp; $C14</f>
        <v xml:space="preserve">        seasonal_movement: "తెలియదు" ,</v>
      </c>
      <c r="V14" s="18" t="str">
        <f>$A14 &amp; $B14 &amp; TEL!T15 &amp; $C14</f>
        <v xml:space="preserve">        seasonal_movement: "తెలియదు" ,</v>
      </c>
      <c r="W14" s="18" t="str">
        <f>$A14 &amp; $B14 &amp; TEL!U15 &amp; $C14</f>
        <v xml:space="preserve">        seasonal_movement: "తెలియదు" ,</v>
      </c>
      <c r="X14" s="18" t="str">
        <f>$A14 &amp; $B14 &amp; TEL!V15 &amp; $C14</f>
        <v xml:space="preserve">        seasonal_movement: "తెలియదు" ,</v>
      </c>
      <c r="Y14" s="18" t="str">
        <f>$A14 &amp; $B14 &amp; TEL!W15 &amp; $C14</f>
        <v xml:space="preserve">        seasonal_movement: "నివాస జనాభా" ,</v>
      </c>
      <c r="Z14" s="18" t="str">
        <f>$A14 &amp; $B14 &amp; TEL!X15 &amp; $C14</f>
        <v xml:space="preserve">        seasonal_movement: "నివాస జనాభా" ,</v>
      </c>
      <c r="AA14" s="18" t="str">
        <f>$A14 &amp; $B14 &amp; TEL!Y15 &amp; $C14</f>
        <v xml:space="preserve">        seasonal_movement: "నివాస జనాభా" ,</v>
      </c>
      <c r="AB14" s="18" t="str">
        <f>$A14 &amp; $B14 &amp; TEL!Z15 &amp; $C14</f>
        <v xml:space="preserve">        seasonal_movement: "నివాస జనాభా" ,</v>
      </c>
      <c r="AC14" s="18" t="str">
        <f>$A14 &amp; $B14 &amp; TEL!AA15 &amp; $C14</f>
        <v xml:space="preserve">        seasonal_movement: "నివాస జనాభా" ,</v>
      </c>
      <c r="AD14" s="18" t="str">
        <f>$A14 &amp; $B14 &amp; TEL!AB15 &amp; $C14</f>
        <v xml:space="preserve">        seasonal_movement: "తెలియదు" ,</v>
      </c>
      <c r="AE14" s="18" t="str">
        <f>$A14 &amp; $B14 &amp; TEL!AC15 &amp; $C14</f>
        <v xml:space="preserve">        seasonal_movement: "తెలియదు" ,</v>
      </c>
      <c r="AF14" s="18" t="str">
        <f>$A14 &amp; $B14 &amp; TEL!AD15 &amp; $C14</f>
        <v xml:space="preserve">        seasonal_movement: "తెలియని" ,</v>
      </c>
      <c r="AG14" s="18" t="str">
        <f>$A14 &amp; $B14 &amp; TEL!AE15 &amp; $C14</f>
        <v xml:space="preserve">        seasonal_movement: "నివాస జనాభా" ,</v>
      </c>
      <c r="AH14" s="18" t="str">
        <f>$A14 &amp; $B14 &amp; TEL!AF15 &amp; $C14</f>
        <v xml:space="preserve">        seasonal_movement: "నివాస జనాభా" ,</v>
      </c>
    </row>
    <row r="15" spans="1:34">
      <c r="A15" s="17" t="s">
        <v>74</v>
      </c>
      <c r="B15" s="23" t="s">
        <v>132</v>
      </c>
      <c r="C15" s="23" t="s">
        <v>133</v>
      </c>
      <c r="D15" s="18" t="str">
        <f>$A15 &amp; $B15 &amp; TEL!B16 &amp; $C15</f>
        <v xml:space="preserve">        habitat_preferance: "దుగోంగ్‌లు నిస్సారమైన, ఆశ్రయం ఉన్న తీరప్రాంత జలాల్లో నివసిస్తున్నారు, ఇక్కడ సముద్రపు గడ్డి పడకలు ఉన్నాయి, భారతదేశంలో ప్రస్తుత పంపిణీ గల్ఫ్ ఆఫ్ కచ్, పాల్క్ బే, గల్ఫ్ ఆఫ్ మన్నార్ మరియు అండమాన్ మరియు నికోబార్ దీవులు." ,</v>
      </c>
      <c r="E15" s="18" t="str">
        <f>$A15 &amp; $B15 &amp; TEL!C16 &amp; $C15</f>
        <v xml:space="preserve">        habitat_preferance: " తీర మరియు కాంటినెంటల్ షెల్ఫ్-ఎడ్జ్ నీటిలో కనుగొనబడింది" ,</v>
      </c>
      <c r="F15" s="18" t="str">
        <f>$A15 &amp; $B15 &amp; TEL!D16 &amp; $C15</f>
        <v xml:space="preserve">        habitat_preferance: "ఓపెన్-ఓషన్ జాతులు, ఆహారం కోసం మరియు బహుశా సంతానోత్పత్తి కోసం తీరానికి దగ్గరగా కనిపిస్తాయి. అరేబియా సముద్రంలో బహుశా పిగ్మీ బ్లూ వేల్ కూడా ఉండవచ్చు." ,</v>
      </c>
      <c r="G15" s="18" t="str">
        <f>$A15 &amp; $B15 &amp; TEL!E16 &amp; $C15</f>
        <v xml:space="preserve">        habitat_preferance: "ఆఫ్‌షోర్ మరియు తీరానికి సమీపంలో కనుగొనబడింది" ,</v>
      </c>
      <c r="H15" s="18" t="str">
        <f>$A15 &amp; $B15 &amp; TEL!F16 &amp; $C15</f>
        <v xml:space="preserve">        habitat_preferance: "202 మీటర్ల వరకు లోతులేని కాంటినెంటల్ షెల్ఫ్‌లలో సమీప తీరంలో కనుగొనబడింది" ,</v>
      </c>
      <c r="I15" s="18" t="str">
        <f>$A15 &amp; $B15 &amp; TEL!G16 &amp; $C15</f>
        <v xml:space="preserve">        habitat_preferance: "లోతైన మహాసముద్రాలలో ఆఫ్‌షోర్‌లో కనుగొనబడింది" ,</v>
      </c>
      <c r="J15" s="18" t="str">
        <f>$A15 &amp; $B15 &amp; TEL!H16 &amp; $C15</f>
        <v xml:space="preserve">        habitat_preferance: "పంపిణీ తెలియదు కానీ లోతైన నీటిలో ఆఫ్‌షోర్ కనుగొనబడింది" ,</v>
      </c>
      <c r="K15" s="18" t="str">
        <f>$A15 &amp; $B15 &amp; TEL!I16 &amp; $C15</f>
        <v xml:space="preserve">        habitat_preferance: "పంపిణీ తెలియదు; ఆఫ్‌షోర్ లోతైన నీటిలో కనుగొనబడింది" ,</v>
      </c>
      <c r="L15" s="18" t="str">
        <f>$A15 &amp; $B15 &amp; TEL!J16 &amp; $C15</f>
        <v xml:space="preserve">        habitat_preferance: "నిటారుగా ఉన్న ఖండాంతర వాలులకు దగ్గరగా ఆఫ్‌షోర్ మరియు లోతైన నీటిలో కనుగొనబడింది" ,</v>
      </c>
      <c r="M15" s="18" t="str">
        <f>$A15 &amp; $B15 &amp; TEL!K16 &amp; $C15</f>
        <v xml:space="preserve">        habitat_preferance: "200మీ లేదా అంతకంటే ఎక్కువ సముద్రతీర లోతైన నీటిలో కనుగొనబడింది" ,</v>
      </c>
      <c r="N15" s="18" t="str">
        <f>$A15 &amp; $B15 &amp; TEL!L16 &amp; $C15</f>
        <v xml:space="preserve">        habitat_preferance: "ఖండాంతర వాలుకు సమీపంలో, 1000మీ కంటే లోతుగా ఉన్న నీటిలో మరియు తీరానికి దగ్గరగా ఉన్న జలాంతర్గామి లోయలు కనుగొనబడ్డాయి" ,</v>
      </c>
      <c r="O15" s="18" t="str">
        <f>$A15 &amp; $B15 &amp; TEL!M16 &amp; $C15</f>
        <v xml:space="preserve">        habitat_preferance: "ఆఫ్‌షోర్ జలాల్లో కనుగొనబడింది" ,</v>
      </c>
      <c r="P15" s="18" t="str">
        <f>$A15 &amp; $B15 &amp; TEL!N16 &amp; $C15</f>
        <v xml:space="preserve">        habitat_preferance: "ఖండాంతర వాలుపై మరియు లోతైన నీటిలో కనుగొనబడింది మరగుజ్జు స్పెర్మ్ వేల్ వలె సాధారణం కాదు" ,</v>
      </c>
      <c r="Q15" s="18" t="str">
        <f>$A15 &amp; $B15 &amp; TEL!O16 &amp; $C15</f>
        <v xml:space="preserve">        habitat_preferance: "తీరప్రాంత జలాలు, మడుగులు, ఈస్ట్యూరీలు మరియు నదులలో కనుగొనబడింది భారతదేశంలోని ప్రస్తుత పంపిణీలో చిలికా మడుగు, ఉత్తర ఒరిస్సా మరియు పశ్చిమ బెంగాల్‌లోని భితార్కనికా మరియు సుందర్‌బన్స్‌తో సహా తీరప్రాంత జలాలు ఉన్నాయి." ,</v>
      </c>
      <c r="R15" s="18" t="str">
        <f>$A15 &amp; $B15 &amp; TEL!P16 &amp; $C15</f>
        <v xml:space="preserve">        habitat_preferance: "లోతైన ఆఫ్‌షోర్ జలాల్లో మరియు సమీప తీర జలాలు లోతుగా ఉన్న సముద్ర ద్వీపాల చుట్టూ కనిపిస్తాయి" ,</v>
      </c>
      <c r="S15" s="18" t="str">
        <f>$A15 &amp; $B15 &amp; TEL!Q16 &amp; $C15</f>
        <v xml:space="preserve">        habitat_preferance: "కాస్మోపాలిల్టన్ జాతి సాధారణంగా తీరానికి సమీపంలో మరియు సముద్ర తీరానికి సమీపంలో కనిపిస్తుంది" ,</v>
      </c>
      <c r="T15" s="18" t="str">
        <f>$A15 &amp; $B15 &amp; TEL!R16 &amp; $C15</f>
        <v xml:space="preserve">        habitat_preferance: "లోతైన ఆఫ్‌షోర్ జలాల్లో మరియు సమీప తీర జలాలు లోతుగా ఉన్న సముద్ర ద్వీపాల చుట్టూ కనిపిస్తాయి" ,</v>
      </c>
      <c r="U15" s="18" t="str">
        <f>$A15 &amp; $B15 &amp; TEL!S16 &amp; $C15</f>
        <v xml:space="preserve">        habitat_preferance: "లోతైన ఆఫ్‌షోర్ జలాల్లో మరియు సమీప తీర జలాలు లోతుగా ఉన్న సముద్ర ద్వీపాల చుట్టూ కనిపిస్తాయి" ,</v>
      </c>
      <c r="V15" s="18" t="str">
        <f>$A15 &amp; $B15 &amp; TEL!T16 &amp; $C15</f>
        <v xml:space="preserve">        habitat_preferance: "లోతైన ఆఫ్‌షోర్ జలాల్లో మరియు సమీప తీర జలాలు లోతుగా ఉన్న సముద్ర ద్వీపాల చుట్టూ కనిపిస్తాయి" ,</v>
      </c>
      <c r="W15" s="18" t="str">
        <f>$A15 &amp; $B15 &amp; TEL!U16 &amp; $C15</f>
        <v xml:space="preserve">        habitat_preferance: "ఖండాంతర వాలు నుండి మరియు బయటి షెల్ఫ్ యొక్క లోతైన ప్రాంతాలలో కనుగొనబడింది" ,</v>
      </c>
      <c r="X15" s="18" t="str">
        <f>$A15 &amp; $B15 &amp; TEL!V16 &amp; $C15</f>
        <v xml:space="preserve">        habitat_preferance: "లోతైన మహాసముద్ర జలాల్లో కనుగొనబడింది, భారతీయ జలాల్లో చాలా అరుదు" ,</v>
      </c>
      <c r="Y15" s="18" t="str">
        <f>$A15 &amp; $B15 &amp; TEL!W16 &amp; $C15</f>
        <v xml:space="preserve">        habitat_preferance: "30 మీటర్ల కంటే తక్కువ లోతు గల సముద్ర తీరానికి సమీపంలో, నదీ ముఖద్వారాలకు దగ్గరగా మరియు నదీముఖాలలో కనుగొనబడిన అత్యంత సాధారణ జాతులు భారతదేశ పశ్చిమ తీరంలో" ,</v>
      </c>
      <c r="Z15" s="18" t="str">
        <f>$A15 &amp; $B15 &amp; TEL!X16 &amp; $C15</f>
        <v xml:space="preserve">        habitat_preferance: "భారతదేశంలోని తూర్పు తీరంలో ఎస్ ప్లంబియా మరియు చైనెన్సిస్ మధ్య అతివ్యాప్తి ప్రాంతం ఆగ్నేయ భారతదేశంలో ఉన్నట్లు ఊహించబడింది" ,</v>
      </c>
      <c r="AA15" s="18" t="str">
        <f>$A15 &amp; $B15 &amp; TEL!Y16 &amp; $C15</f>
        <v xml:space="preserve">        habitat_preferance: "సమీప సముద్ర జలాల్లో కనుగొనబడిన భారతీయ జలాల్లో షెల్ఫ్‌లో కనిపించే టర్సియోప్స్ ట్రంకాటస్ (సాధారణ బాటిల్‌నోస్ డాల్ఫిన్) కూడా ఉండవచ్చు, కానీ లోతైన నీటిలో T ట్రంకాటస్‌కు పొట్టి ముక్కు, మరింత దృఢమైన శరీరం, మరింత ఫాల్కేట్ రెక్క మరియు ఉదర మచ్చలు ఉండవు." ,</v>
      </c>
      <c r="AB15" s="18" t="str">
        <f>$A15 &amp; $B15 &amp; TEL!Z16 &amp; $C15</f>
        <v xml:space="preserve">        habitat_preferance: "పాన్-ట్రోపికల్ స్పాటెడ్ డాల్ఫిన్‌లు ఉష్ణమండల సముద్రాలలో వెచ్చని ఉపరితల ఉష్ణోగ్రతలతో కనిపిస్తాయి, తీరప్రాంత మరియు ఆఫ్‌షోర్ ప్రాంతాలలో తీరప్రాంత రూపాలు సాధారణంగా పెద్దవిగా ఉంటాయి మరియు ఆఫ్‌షోర్‌లో నివసించే వాటి కంటే ఎక్కువగా కనిపిస్తాయి." ,</v>
      </c>
      <c r="AC15" s="18" t="str">
        <f>$A15 &amp; $B15 &amp; TEL!AA16 &amp; $C15</f>
        <v xml:space="preserve">        habitat_preferance: "లోతైన ఆఫ్‌షోర్ జలాల్లో మరియు సమీప తీర జలాలు లోతుగా ఉన్న సముద్ర ద్వీపాల చుట్టూ కనిపిస్తాయి" ,</v>
      </c>
      <c r="AD15" s="18" t="str">
        <f>$A15 &amp; $B15 &amp; TEL!AB16 &amp; $C15</f>
        <v xml:space="preserve">        habitat_preferance: "సముద్రపు లోతైన నీటిలో కనుగొనబడింది" ,</v>
      </c>
      <c r="AE15" s="18" t="str">
        <f>$A15 &amp; $B15 &amp; TEL!AC16 &amp; $C15</f>
        <v xml:space="preserve">        habitat_preferance: "కాంటినెంటల్ షెల్ఫ్ యొక్క లోతైన నీటిలో మరియు వాలుపై, కొన్నిసార్లు తీరానికి సమీపంలో లోతైన నీటిలో కనుగొనబడింది" ,</v>
      </c>
      <c r="AF15" s="18" t="str">
        <f>$A15 &amp; $B15 &amp; TEL!AD16 &amp; $C15</f>
        <v xml:space="preserve">        habitat_preferance: "సముద్రపు జాతులు లోతైన ఆఫ్‌షోర్ నీటిలో కనిపిస్తాయి" ,</v>
      </c>
      <c r="AG15" s="18" t="str">
        <f>$A15 &amp; $B15 &amp; TEL!AE16 &amp; $C15</f>
        <v xml:space="preserve">        habitat_preferance: "సుందర్‌బన్స్‌తో సహా భారతదేశ తీరం వెంబడి, సమీప తీర జలాల్లో మరియు ఈస్ట్యూరీలలో కనుగొనబడింది" ,</v>
      </c>
      <c r="AH15" s="18" t="str">
        <f>$A15 &amp; $B15 &amp; TEL!AF16 &amp; $C15</f>
        <v xml:space="preserve">        habitat_preferance: "సింధు, గంగ, బ్రహ్మపుత్ర, మేఘన మరియు కర్ణఫులి సంగు నదులు మరియు వాటి ఉపనదులలో కనుగొనబడింది. P. g .minor పాకిస్తాన్‌లోని సింధు పారుదలలో మరియు భారతదేశంలోని బియాస్ నదిలో కనుగొనబడింది. Pg gangetica మిగిలిన జాతుల పంపిణీ పరిధిలో కనుగొనబడింది." ,</v>
      </c>
    </row>
    <row r="16" spans="1:34">
      <c r="A16" s="17" t="s">
        <v>75</v>
      </c>
      <c r="B16" s="23" t="s">
        <v>132</v>
      </c>
      <c r="C16" s="23" t="s">
        <v>133</v>
      </c>
      <c r="D16" s="18" t="str">
        <f>$A16 &amp; $B16 &amp; TEL!B17 &amp; $C16</f>
        <v xml:space="preserve">        type: "సముద్ర క్షీరదం" ,</v>
      </c>
      <c r="E16" s="18" t="str">
        <f>$A16 &amp; $B16 &amp; TEL!C17 &amp; $C16</f>
        <v xml:space="preserve">        type: "సముద్ర క్షీరదం" ,</v>
      </c>
      <c r="F16" s="18" t="str">
        <f>$A16 &amp; $B16 &amp; TEL!D17 &amp; $C16</f>
        <v xml:space="preserve">        type: "సముద్ర క్షీరదం" ,</v>
      </c>
      <c r="G16" s="18" t="str">
        <f>$A16 &amp; $B16 &amp; TEL!E17 &amp; $C16</f>
        <v xml:space="preserve">        type: "సముద్ర క్షీరదం" ,</v>
      </c>
      <c r="H16" s="18" t="str">
        <f>$A16 &amp; $B16 &amp; TEL!F17 &amp; $C16</f>
        <v xml:space="preserve">        type: "సముద్ర క్షీరదం" ,</v>
      </c>
      <c r="I16" s="18" t="str">
        <f>$A16 &amp; $B16 &amp; TEL!G17 &amp; $C16</f>
        <v xml:space="preserve">        type: "సముద్ర క్షీరదం" ,</v>
      </c>
      <c r="J16" s="18" t="str">
        <f>$A16 &amp; $B16 &amp; TEL!H17 &amp; $C16</f>
        <v xml:space="preserve">        type: "సముద్ర క్షీరదం" ,</v>
      </c>
      <c r="K16" s="18" t="str">
        <f>$A16 &amp; $B16 &amp; TEL!I17 &amp; $C16</f>
        <v xml:space="preserve">        type: "సముద్ర క్షీరదం" ,</v>
      </c>
      <c r="L16" s="18" t="str">
        <f>$A16 &amp; $B16 &amp; TEL!J17 &amp; $C16</f>
        <v xml:space="preserve">        type: "సముద్ర క్షీరదం" ,</v>
      </c>
      <c r="M16" s="18" t="str">
        <f>$A16 &amp; $B16 &amp; TEL!K17 &amp; $C16</f>
        <v xml:space="preserve">        type: "సముద్ర క్షీరదం" ,</v>
      </c>
      <c r="N16" s="18" t="str">
        <f>$A16 &amp; $B16 &amp; TEL!L17 &amp; $C16</f>
        <v xml:space="preserve">        type: "సముద్ర క్షీరదం" ,</v>
      </c>
      <c r="O16" s="18" t="str">
        <f>$A16 &amp; $B16 &amp; TEL!M17 &amp; $C16</f>
        <v xml:space="preserve">        type: "సముద్ర క్షీరదం" ,</v>
      </c>
      <c r="P16" s="18" t="str">
        <f>$A16 &amp; $B16 &amp; TEL!N17 &amp; $C16</f>
        <v xml:space="preserve">        type: "సముద్ర క్షీరదం" ,</v>
      </c>
      <c r="Q16" s="18" t="str">
        <f>$A16 &amp; $B16 &amp; TEL!O17 &amp; $C16</f>
        <v xml:space="preserve">        type: "సముద్ర క్షీరదం" ,</v>
      </c>
      <c r="R16" s="18" t="str">
        <f>$A16 &amp; $B16 &amp; TEL!P17 &amp; $C16</f>
        <v xml:space="preserve">        type: "సముద్ర క్షీరదం" ,</v>
      </c>
      <c r="S16" s="18" t="str">
        <f>$A16 &amp; $B16 &amp; TEL!Q17 &amp; $C16</f>
        <v xml:space="preserve">        type: "సముద్ర క్షీరదం" ,</v>
      </c>
      <c r="T16" s="18" t="str">
        <f>$A16 &amp; $B16 &amp; TEL!R17 &amp; $C16</f>
        <v xml:space="preserve">        type: "సముద్ర క్షీరదం" ,</v>
      </c>
      <c r="U16" s="18" t="str">
        <f>$A16 &amp; $B16 &amp; TEL!S17 &amp; $C16</f>
        <v xml:space="preserve">        type: "సముద్ర క్షీరదం" ,</v>
      </c>
      <c r="V16" s="18" t="str">
        <f>$A16 &amp; $B16 &amp; TEL!T17 &amp; $C16</f>
        <v xml:space="preserve">        type: "సముద్ర క్షీరదం" ,</v>
      </c>
      <c r="W16" s="18" t="str">
        <f>$A16 &amp; $B16 &amp; TEL!U17 &amp; $C16</f>
        <v xml:space="preserve">        type: "సముద్ర క్షీరదం" ,</v>
      </c>
      <c r="X16" s="18" t="str">
        <f>$A16 &amp; $B16 &amp; TEL!V17 &amp; $C16</f>
        <v xml:space="preserve">        type: "సముద్ర క్షీరదం" ,</v>
      </c>
      <c r="Y16" s="18" t="str">
        <f>$A16 &amp; $B16 &amp; TEL!W17 &amp; $C16</f>
        <v xml:space="preserve">        type: "సముద్ర క్షీరదం" ,</v>
      </c>
      <c r="Z16" s="18" t="str">
        <f>$A16 &amp; $B16 &amp; TEL!X17 &amp; $C16</f>
        <v xml:space="preserve">        type: "సముద్ర క్షీరదం" ,</v>
      </c>
      <c r="AA16" s="18" t="str">
        <f>$A16 &amp; $B16 &amp; TEL!Y17 &amp; $C16</f>
        <v xml:space="preserve">        type: "సముద్ర క్షీరదం" ,</v>
      </c>
      <c r="AB16" s="18" t="str">
        <f>$A16 &amp; $B16 &amp; TEL!Z17 &amp; $C16</f>
        <v xml:space="preserve">        type: "సముద్ర క్షీరదం" ,</v>
      </c>
      <c r="AC16" s="18" t="str">
        <f>$A16 &amp; $B16 &amp; TEL!AA17 &amp; $C16</f>
        <v xml:space="preserve">        type: "సముద్ర క్షీరదం" ,</v>
      </c>
      <c r="AD16" s="18" t="str">
        <f>$A16 &amp; $B16 &amp; TEL!AB17 &amp; $C16</f>
        <v xml:space="preserve">        type: "సముద్ర క్షీరదం" ,</v>
      </c>
      <c r="AE16" s="18" t="str">
        <f>$A16 &amp; $B16 &amp; TEL!AC17 &amp; $C16</f>
        <v xml:space="preserve">        type: "సముద్ర క్షీరదం" ,</v>
      </c>
      <c r="AF16" s="18" t="str">
        <f>$A16 &amp; $B16 &amp; TEL!AD17 &amp; $C16</f>
        <v xml:space="preserve">        type: "సముద్ర క్షీరదం" ,</v>
      </c>
      <c r="AG16" s="18" t="str">
        <f>$A16 &amp; $B16 &amp; TEL!AE17 &amp; $C16</f>
        <v xml:space="preserve">        type: "సముద్ర క్షీరదం" ,</v>
      </c>
      <c r="AH16" s="18" t="str">
        <f>$A16 &amp; $B16 &amp; TEL!AF17 &amp; $C16</f>
        <v xml:space="preserve">        type: "సముద్ర క్షీరదం" ,</v>
      </c>
    </row>
    <row r="17" spans="1:34" s="16" customFormat="1">
      <c r="A17" s="15" t="s">
        <v>60</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మెగాప్టెరా నోవాయాంగ్లియా" ,</v>
      </c>
    </row>
    <row r="21" spans="1:34">
      <c r="A21" s="17"/>
      <c r="B21" s="23"/>
      <c r="C21" s="23"/>
      <c r="D21" s="18" t="str">
        <f t="shared" si="6"/>
        <v xml:space="preserve">        image_path: "Humpback-Whale" ,</v>
      </c>
    </row>
    <row r="22" spans="1:34">
      <c r="A22" s="17"/>
      <c r="B22" s="23"/>
      <c r="C22" s="23"/>
      <c r="D22" s="18" t="str">
        <f t="shared" si="6"/>
        <v xml:space="preserve">        local_name: "హంప్‌బ్యాక్ వేల్" ,</v>
      </c>
    </row>
    <row r="23" spans="1:34">
      <c r="A23" s="17"/>
      <c r="B23" s="23"/>
      <c r="C23" s="23"/>
      <c r="D23" s="18" t="str">
        <f t="shared" si="6"/>
        <v xml:space="preserve">        IUCN_status: "LC" ,</v>
      </c>
    </row>
    <row r="24" spans="1:34">
      <c r="A24" s="17"/>
      <c r="B24" s="23"/>
      <c r="C24" s="23"/>
      <c r="D24" s="18" t="str">
        <f t="shared" si="6"/>
        <v xml:space="preserve">        description: "ఇతర రోర్‌క్వల్స్‌తో పోలిస్తే మరింత దృఢమైన శరీరం. తల పైభాగం చదునుగా మరియు రిడ్జ్ లేకుండా అనేక కండగల గుబ్బలతో కప్పబడి ఉంటుంది. దిగువ దవడ యొక్క కొన వద్ద ఒక గుండ్రని ప్రోట్యుబరెన్స్ ఉంది. పై నుండి, తల విస్తృత మరియు గుండ్రంగా ఉంటుంది. గొంతు గీతల సంఖ్య 14 నుండి 35 వరకు, నాభి వరకు విస్తరించి ఉంటుంది. ఫ్లిప్పర్స్ చాలా పొడవుగా ఉంటాయి, మొత్తం శరీర పొడవులో మూడింట ఒక వంతు ఉంటుంది. అవి గుబ్బలు లేదా గడ్డలతో స్కాలోప్ చేయబడతాయి. ఇవి గుంపులుగా ఉండే క్రస్టేసియన్‌లు మరియు దొంతర చేపలను తింటాయి." ,</v>
      </c>
    </row>
    <row r="25" spans="1:34">
      <c r="A25" s="17"/>
      <c r="B25" s="23"/>
      <c r="C25" s="23"/>
      <c r="D25" s="18" t="str">
        <f t="shared" si="6"/>
        <v xml:space="preserve">        size: "పుట్టినప్పుడు పొడవు: 4.3m, పెద్దల పొడవు: 11-17m, పెద్దల బరువు: 40,000 Kg" ,</v>
      </c>
    </row>
    <row r="26" spans="1:34">
      <c r="A26" s="17"/>
      <c r="B26" s="23"/>
      <c r="C26" s="23"/>
      <c r="D26" s="18" t="str">
        <f t="shared" si="6"/>
        <v xml:space="preserve">        colour_pattern: "నలుపు లేదా బూడిద రంగు, గొంతు మరియు బొడ్డుపై తెల్లటి ప్రాంతం ఉంటుంది. ఫ్లిప్పర్స్ కింద తెల్లగా ఉంటాయి, కొన్నిసార్లు పైన కూడా ఉంటాయి." ,</v>
      </c>
    </row>
    <row r="27" spans="1:34">
      <c r="A27" s="17"/>
      <c r="B27" s="23"/>
      <c r="C27" s="23"/>
      <c r="D27" s="18" t="str">
        <f t="shared" si="6"/>
        <v xml:space="preserve">        dorsal_fin: "డోర్సల్ ఫిన్ తోక ఫ్లూక్ గీత నుండి శరీర పొడవులో మూడింట ఒక వంతు కంటే తక్కువగా ఉంటుంది, ఇది చిన్నదిగా మరియు త్రిభుజాకారంగా లేదా పెద్దదిగా మరియు కొడవలి ఆకారంలో ఉండవచ్చు, ఇది తరచుగా ఒక మెట్టు లేదా మూపురం కలిగి ఉంటుంది, ఈ జాతికి దాని సాధారణ పేరును ఇస్తుంది." ,</v>
      </c>
    </row>
    <row r="28" spans="1:34">
      <c r="A28" s="17"/>
      <c r="B28" s="23"/>
      <c r="C28" s="23"/>
      <c r="D28" s="18" t="str">
        <f t="shared" si="6"/>
        <v xml:space="preserve">        teeth_count: null,</v>
      </c>
    </row>
    <row r="29" spans="1:34">
      <c r="A29" s="17"/>
      <c r="B29" s="23"/>
      <c r="C29" s="23"/>
      <c r="D29" s="18" t="str">
        <f t="shared" si="6"/>
        <v xml:space="preserve">        baleen_plate: "350-370 జతల" ,</v>
      </c>
    </row>
    <row r="30" spans="1:34">
      <c r="A30" s="17"/>
      <c r="B30" s="23"/>
      <c r="C30" s="23"/>
      <c r="D30" s="18" t="str">
        <f t="shared" si="6"/>
        <v xml:space="preserve">        throat_grooves: "గొంతు గీతల సంఖ్య 14 నుండి 35 వరకు, నాభి వరకు విస్తరించి ఉంటుంది" ,</v>
      </c>
    </row>
    <row r="31" spans="1:34">
      <c r="A31" s="17"/>
      <c r="B31" s="23"/>
      <c r="C31" s="23"/>
      <c r="D31" s="18" t="str">
        <f t="shared" si="6"/>
        <v xml:space="preserve">        seasonal_movement: "అరేబియా సముద్రం లోపల" ,</v>
      </c>
    </row>
    <row r="32" spans="1:34">
      <c r="A32" s="17"/>
      <c r="B32" s="23"/>
      <c r="C32" s="23"/>
      <c r="D32" s="18" t="str">
        <f t="shared" si="6"/>
        <v xml:space="preserve">        habitat_preferance: " తీర మరియు కాంటినెంటల్ షెల్ఫ్-ఎడ్జ్ నీటిలో కనుగొనబడింది" ,</v>
      </c>
    </row>
    <row r="33" spans="1:4">
      <c r="A33" s="17"/>
      <c r="B33" s="23"/>
      <c r="C33" s="23"/>
      <c r="D33" s="18" t="str">
        <f t="shared" si="6"/>
        <v xml:space="preserve">        type: "సముద్ర క్షీరదం"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"బాలేనోప్టెరా మస్క్యులస్" ,</v>
      </c>
    </row>
    <row r="38" spans="1:4">
      <c r="A38" s="17"/>
      <c r="B38" s="23"/>
      <c r="C38" s="23"/>
      <c r="D38" s="18" t="str">
        <f t="shared" si="7"/>
        <v xml:space="preserve">        image_path: "Blue-whale" ,</v>
      </c>
    </row>
    <row r="39" spans="1:4">
      <c r="A39" s="17"/>
      <c r="B39" s="23"/>
      <c r="C39" s="23"/>
      <c r="D39" s="18" t="str">
        <f t="shared" si="7"/>
        <v xml:space="preserve">        local_name: "నీలి తిమింగలం" ,</v>
      </c>
    </row>
    <row r="40" spans="1:4">
      <c r="A40" s="17"/>
      <c r="B40" s="23"/>
      <c r="C40" s="23"/>
      <c r="D40" s="18" t="str">
        <f t="shared" si="7"/>
        <v xml:space="preserve">        IUCN_status: "EN" ,</v>
      </c>
    </row>
    <row r="41" spans="1:4">
      <c r="A41" s="17"/>
      <c r="B41" s="23"/>
      <c r="C41" s="23"/>
      <c r="D41" s="18" t="str">
        <f t="shared" si="7"/>
        <v xml:space="preserve">        description: "విశాలమైన 'U' ఆకారపు తల ఒకే సెంట్రల్ రిడ్జ్‌తో పక్కల నుండి ఫ్లాట్‌గా కనిపిస్తుంది. దెబ్బ స్తంభంగా ఉంది." ,</v>
      </c>
    </row>
    <row r="42" spans="1:4">
      <c r="A42" s="17"/>
      <c r="B42" s="23"/>
      <c r="C42" s="23"/>
      <c r="D42" s="18" t="str">
        <f t="shared" si="7"/>
        <v xml:space="preserve">        size: "పుట్టినప్పుడు పొడవు: 7-8m, పెద్దల పొడవు: 25-29m, పెద్దల బరువు: 72,000-1,35,000 Kg" ,</v>
      </c>
    </row>
    <row r="43" spans="1:4">
      <c r="A43" s="17"/>
      <c r="B43" s="23"/>
      <c r="C43" s="23"/>
      <c r="D43" s="18" t="str">
        <f t="shared" si="7"/>
        <v xml:space="preserve">        colour_pattern: "మోట్లింగ్‌తో నీలి బూడిద రంగు." ,</v>
      </c>
    </row>
    <row r="44" spans="1:4">
      <c r="A44" s="17"/>
      <c r="B44" s="23"/>
      <c r="C44" s="23"/>
      <c r="D44" s="18" t="str">
        <f t="shared" si="7"/>
        <v xml:space="preserve">        dorsal_fin: "రోస్ట్రమ్ చిట్కా నుండి 3/4వ వంతులో చాలా చిన్న డోర్సల్ ఫిన్" ,</v>
      </c>
    </row>
    <row r="45" spans="1:4">
      <c r="A45" s="17"/>
      <c r="B45" s="23"/>
      <c r="C45" s="23"/>
      <c r="D45" s="18" t="str">
        <f t="shared" si="7"/>
        <v xml:space="preserve">        teeth_count: null,</v>
      </c>
    </row>
    <row r="46" spans="1:4">
      <c r="A46" s="17"/>
      <c r="B46" s="23"/>
      <c r="C46" s="23"/>
      <c r="D46" s="18" t="str">
        <f t="shared" si="7"/>
        <v xml:space="preserve">        baleen_plate: "260-400 జతల బలీన్" ,</v>
      </c>
    </row>
    <row r="47" spans="1:4">
      <c r="A47" s="17"/>
      <c r="B47" s="23"/>
      <c r="C47" s="23"/>
      <c r="D47" s="18" t="str">
        <f t="shared" si="7"/>
        <v xml:space="preserve">        throat_grooves: "70-118 (ఎక్కువగా 90-95) వెంట్రల్ ప్లీట్స్ దాదాపు నాభి వరకు" ,</v>
      </c>
    </row>
    <row r="48" spans="1:4">
      <c r="A48" s="17"/>
      <c r="B48" s="23"/>
      <c r="C48" s="23"/>
      <c r="D48" s="18" t="str">
        <f t="shared" si="7"/>
        <v xml:space="preserve">        seasonal_movement: "అరేబియా సముద్రం - బంగాళాఖాతం" ,</v>
      </c>
    </row>
    <row r="49" spans="1:4">
      <c r="A49" s="17"/>
      <c r="B49" s="23"/>
      <c r="C49" s="23"/>
      <c r="D49" s="18" t="str">
        <f t="shared" si="7"/>
        <v xml:space="preserve">        habitat_preferance: "ఓపెన్-ఓషన్ జాతులు, ఆహారం కోసం మరియు బహుశా సంతానోత్పత్తి కోసం తీరానికి దగ్గరగా కనిపిస్తాయి. అరేబియా సముద్రంలో బహుశా పిగ్మీ బ్లూ వేల్ కూడా ఉండవచ్చు." ,</v>
      </c>
    </row>
    <row r="50" spans="1:4">
      <c r="A50" s="17"/>
      <c r="B50" s="23"/>
      <c r="C50" s="23"/>
      <c r="D50" s="18" t="str">
        <f t="shared" si="7"/>
        <v xml:space="preserve">        type: "సముద్ర క్షీరదం"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"బాలేనోప్టెరా ఈదేని" ,</v>
      </c>
    </row>
    <row r="55" spans="1:4">
      <c r="A55" s="17"/>
      <c r="B55" s="23"/>
      <c r="C55" s="23"/>
      <c r="D55" s="18" t="str">
        <f t="shared" si="8"/>
        <v xml:space="preserve">        image_path: "Brydes-whale" ,</v>
      </c>
    </row>
    <row r="56" spans="1:4">
      <c r="A56" s="17"/>
      <c r="B56" s="23"/>
      <c r="C56" s="23"/>
      <c r="D56" s="18" t="str">
        <f t="shared" si="8"/>
        <v xml:space="preserve">        local_name: "బ్రైడ్ యొక్క వేల్" ,</v>
      </c>
    </row>
    <row r="57" spans="1:4">
      <c r="A57" s="17"/>
      <c r="B57" s="23"/>
      <c r="C57" s="23"/>
      <c r="D57" s="18" t="str">
        <f t="shared" si="8"/>
        <v xml:space="preserve">        IUCN_status: "LC" ,</v>
      </c>
    </row>
    <row r="58" spans="1:4">
      <c r="A58" s="17"/>
      <c r="B58" s="23"/>
      <c r="C58" s="23"/>
      <c r="D58" s="18" t="str">
        <f t="shared" si="8"/>
        <v xml:space="preserve">        description: "స్ట్రెయిట్ ట్రైలింగ్ అంచులతో విస్తృత ఫ్లూక్‌తో సొగసైన శరీరాన్ని కలిగి ఉంటుంది. రోస్ట్రమ్‌పై మూడు గట్లు ఉన్న కోణాల తల. దెబ్బ స్థూపాకారంగా లేదా వేరియబుల్ ఎత్తుతో గుబురుగా ఉంటుంది." ,</v>
      </c>
    </row>
    <row r="59" spans="1:4">
      <c r="A59" s="17"/>
      <c r="B59" s="23"/>
      <c r="C59" s="23"/>
      <c r="D59" s="18" t="str">
        <f t="shared" si="8"/>
        <v xml:space="preserve">        size: "పుట్టినప్పుడు పొడవు: 4m, పెద్దల పొడవు: 15-16.5m, పెద్దల బరువు: 40,000 Kg" ,</v>
      </c>
    </row>
    <row r="60" spans="1:4">
      <c r="A60" s="17"/>
      <c r="B60" s="23"/>
      <c r="C60" s="23"/>
      <c r="D60" s="18" t="str">
        <f t="shared" si="8"/>
        <v xml:space="preserve">        colour_pattern: "ముదురు బూడిద" ,</v>
      </c>
    </row>
    <row r="61" spans="1:4">
      <c r="A61" s="17"/>
      <c r="B61" s="23"/>
      <c r="C61" s="23"/>
      <c r="D61" s="18" t="str">
        <f t="shared" si="8"/>
        <v xml:space="preserve">        dorsal_fin: " రోస్ట్రమ్ చిట్కా నుండి 3/4వ వంతు వద్ద పొడవైన మరియు ఫాల్కేట్ డోర్సల్ ఫిన్" ,</v>
      </c>
    </row>
    <row r="62" spans="1:4">
      <c r="A62" s="17"/>
      <c r="B62" s="23"/>
      <c r="C62" s="23"/>
      <c r="D62" s="18" t="str">
        <f t="shared" si="8"/>
        <v xml:space="preserve">        teeth_count: null,</v>
      </c>
    </row>
    <row r="63" spans="1:4">
      <c r="A63" s="17"/>
      <c r="B63" s="23"/>
      <c r="C63" s="23"/>
      <c r="D63" s="18" t="str">
        <f t="shared" si="8"/>
        <v xml:space="preserve">        baleen_plate: "250-370 జతల బలీన్" ,</v>
      </c>
    </row>
    <row r="64" spans="1:4">
      <c r="A64" s="17"/>
      <c r="B64" s="23"/>
      <c r="C64" s="23"/>
      <c r="D64" s="18" t="str">
        <f t="shared" si="8"/>
        <v xml:space="preserve">        throat_grooves: "40- 70 (అరేబియా సముద్రం కోసం 42-54) వెంట్రల్ ప్లీట్స్ నాభి లేదా అంతకు మించి" ,</v>
      </c>
    </row>
    <row r="65" spans="1:4">
      <c r="A65" s="17"/>
      <c r="B65" s="23"/>
      <c r="C65" s="23"/>
      <c r="D65" s="18" t="str">
        <f t="shared" si="8"/>
        <v xml:space="preserve">        seasonal_movement: "నివాస జనాభా" ,</v>
      </c>
    </row>
    <row r="66" spans="1:4">
      <c r="A66" s="17"/>
      <c r="B66" s="23"/>
      <c r="C66" s="23"/>
      <c r="D66" s="18" t="str">
        <f t="shared" si="8"/>
        <v xml:space="preserve">        habitat_preferance: "ఆఫ్‌షోర్ మరియు తీరానికి సమీపంలో కనుగొనబడింది" ,</v>
      </c>
    </row>
    <row r="67" spans="1:4">
      <c r="A67" s="17"/>
      <c r="B67" s="23"/>
      <c r="C67" s="23"/>
      <c r="D67" s="18" t="str">
        <f t="shared" si="8"/>
        <v xml:space="preserve">        type: "సముద్ర క్షీరదం"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"బాలేనోప్టెరా ఓమురై" ,</v>
      </c>
    </row>
    <row r="72" spans="1:4">
      <c r="A72" s="17"/>
      <c r="B72" s="23"/>
      <c r="C72" s="23"/>
      <c r="D72" s="18" t="str">
        <f t="shared" si="9"/>
        <v xml:space="preserve">        image_path: "Omuras-whale" ,</v>
      </c>
    </row>
    <row r="73" spans="1:4">
      <c r="A73" s="17"/>
      <c r="B73" s="23"/>
      <c r="C73" s="23"/>
      <c r="D73" s="18" t="str">
        <f t="shared" si="9"/>
        <v xml:space="preserve">        local_name: "ఒమురా యొక్క తిమింగలం" ,</v>
      </c>
    </row>
    <row r="74" spans="1:4">
      <c r="A74" s="17"/>
      <c r="B74" s="23"/>
      <c r="C74" s="23"/>
      <c r="D74" s="18" t="str">
        <f t="shared" si="9"/>
        <v xml:space="preserve">        IUCN_status: "DD" ,</v>
      </c>
    </row>
    <row r="75" spans="1:4">
      <c r="A75" s="17"/>
      <c r="B75" s="23"/>
      <c r="C75" s="23"/>
      <c r="D75" s="18" t="str">
        <f t="shared" si="9"/>
        <v xml:space="preserve">        description: "ఒకే ప్రముఖ కేంద్ర శిఖరంతో 'V' ఆకారపు తలతో చిన్న మరియు క్రమబద్ధీకరించబడిన శరీరాన్ని కలిగి ఉంటుంది. లేత క్రమరహిత చెవ్రాన్‌లు రెండు వైపులా డోర్సల్ ఫిన్‌కు ముందు భాగంలో కనిపిస్తాయి, కుడి చెవ్రాన్ మరింత ప్రముఖంగా ఉంటుంది. 2 -3 చారలతో కుడి వైపున ఒక ప్రస్ఫుటమైన మంట కంటి మీదుగా వెనుక వరకు విభజిస్తుంది. కుడి కింది దవడ తెల్లగా ఉంటుంది. Flippesr మరియు లోపలి ఉపరితలాల పూర్వ అంచులు తెల్లగా ఉంటాయి. ఫ్లూక్ నేరుగా వెనుక అంచుతో వెడల్పుగా ఉంటుంది." ,</v>
      </c>
    </row>
    <row r="76" spans="1:4">
      <c r="A76" s="17"/>
      <c r="B76" s="23"/>
      <c r="C76" s="23"/>
      <c r="D76" s="18" t="str">
        <f t="shared" si="9"/>
        <v xml:space="preserve">        size: "పుట్టినప్పుడు పొడవు: 3.5-4m, పెద్దల పొడవు: 9.6-11.5m, పెద్దల బరువు: 20,000 Kg" ,</v>
      </c>
    </row>
    <row r="77" spans="1:4">
      <c r="A77" s="17"/>
      <c r="B77" s="23"/>
      <c r="C77" s="23"/>
      <c r="D77" s="18" t="str">
        <f t="shared" si="9"/>
        <v xml:space="preserve">        colour_pattern: "ముదురు డోర్సల్ మరియు లైట్ వెంట్రల్ బాడీతో టూ-టోన్ బాడీ కలరింగ్." ,</v>
      </c>
    </row>
    <row r="78" spans="1:4">
      <c r="A78" s="17"/>
      <c r="B78" s="23"/>
      <c r="C78" s="23"/>
      <c r="D78" s="18" t="str">
        <f t="shared" si="9"/>
        <v xml:space="preserve">        dorsal_fin: "చాలా ఫాల్కేట్ మరియు బ్యాక్‌స్వెప్ట్ డోర్సల్ ఫిన్ ఉపరితలంపై బ్లోహోల్‌తో కనిపిస్తుంది" ,</v>
      </c>
    </row>
    <row r="79" spans="1:4">
      <c r="A79" s="17"/>
      <c r="B79" s="23"/>
      <c r="C79" s="23"/>
      <c r="D79" s="18" t="str">
        <f t="shared" si="9"/>
        <v xml:space="preserve">        teeth_count: null,</v>
      </c>
    </row>
    <row r="80" spans="1:4">
      <c r="A80" s="17"/>
      <c r="B80" s="23"/>
      <c r="C80" s="23"/>
      <c r="D80" s="18" t="str">
        <f t="shared" si="9"/>
        <v xml:space="preserve">        baleen_plate: "180-210 జతల పొట్టి మరియు విశాలమైన బలీన్, ముందు పసుపు తెలుపు మరియు వెనుక నలుపు" ,</v>
      </c>
    </row>
    <row r="81" spans="1:4">
      <c r="A81" s="17"/>
      <c r="B81" s="23"/>
      <c r="C81" s="23"/>
      <c r="D81" s="18" t="str">
        <f t="shared" si="9"/>
        <v xml:space="preserve">        throat_grooves: "80-90 వెంట్రల్ ప్లీట్స్ నాభికి మించి విస్తరించి ఉన్నాయి" ,</v>
      </c>
    </row>
    <row r="82" spans="1:4">
      <c r="A82" s="17"/>
      <c r="B82" s="23"/>
      <c r="C82" s="23"/>
      <c r="D82" s="18" t="str">
        <f t="shared" si="9"/>
        <v xml:space="preserve">        seasonal_movement: "తెలియదు" ,</v>
      </c>
    </row>
    <row r="83" spans="1:4">
      <c r="A83" s="17"/>
      <c r="B83" s="23"/>
      <c r="C83" s="23"/>
      <c r="D83" s="18" t="str">
        <f t="shared" si="9"/>
        <v xml:space="preserve">        habitat_preferance: "202 మీటర్ల వరకు లోతులేని కాంటినెంటల్ షెల్ఫ్‌లలో సమీప తీరంలో కనుగొనబడింది" ,</v>
      </c>
    </row>
    <row r="84" spans="1:4">
      <c r="A84" s="17"/>
      <c r="B84" s="23"/>
      <c r="C84" s="23"/>
      <c r="D84" s="18" t="str">
        <f t="shared" si="9"/>
        <v xml:space="preserve">        type: "సముద్ర క్షీరదం"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"మెసోప్లోడాన్ పసిఫికస్" ,</v>
      </c>
    </row>
    <row r="89" spans="1:4">
      <c r="A89" s="17"/>
      <c r="B89" s="23"/>
      <c r="C89" s="23"/>
      <c r="D89" s="18" t="str">
        <f t="shared" si="10"/>
        <v xml:space="preserve">        image_path: "Longmans-beaked-whale" ,</v>
      </c>
    </row>
    <row r="90" spans="1:4">
      <c r="A90" s="17"/>
      <c r="B90" s="23"/>
      <c r="C90" s="23"/>
      <c r="D90" s="18" t="str">
        <f t="shared" si="10"/>
        <v xml:space="preserve">        local_name: "లాంగ్‌మాన్ యొక్క ముక్కు తిమింగలం" ,</v>
      </c>
    </row>
    <row r="91" spans="1:4">
      <c r="A91" s="17"/>
      <c r="B91" s="23"/>
      <c r="C91" s="23"/>
      <c r="D91" s="18" t="str">
        <f t="shared" si="10"/>
        <v xml:space="preserve">        IUCN_status: "DD" ,</v>
      </c>
    </row>
    <row r="92" spans="1:4">
      <c r="A92" s="17"/>
      <c r="B92" s="23"/>
      <c r="C92" s="23"/>
      <c r="D92" s="18" t="str">
        <f t="shared" si="10"/>
        <v xml:space="preserve">        description: "ముక్కు మరియు పుచ్చకాయ మధ్య మడతతో ఒక ప్రముఖ ముక్కు మరియు పొడుచుకు వచ్చిన నుదిటితో సన్నని ఆకారపు శరీరాన్ని కలిగి ఉంటుంది. లీనియర్ రేక్ గుర్తులు లేవు మరియు ఫ్లూక్స్‌కు నాచ్ లేదు. ఫ్లిప్పర్స్ చిన్న మొద్దుబారినవి. బ్లోహోల్ చివరలు ముందు వైపుకు సూచిస్తాయి." ,</v>
      </c>
    </row>
    <row r="93" spans="1:4">
      <c r="A93" s="17"/>
      <c r="B93" s="23"/>
      <c r="C93" s="23"/>
      <c r="D93" s="18" t="str">
        <f t="shared" si="10"/>
        <v xml:space="preserve">        size: "పుట్టినప్పుడు పొడవు: 2.9m, పెద్దల పొడవు: 6.5m, పెద్దల బరువు: Unknown" ,</v>
      </c>
    </row>
    <row r="94" spans="1:4">
      <c r="A94" s="17"/>
      <c r="B94" s="23"/>
      <c r="C94" s="23"/>
      <c r="D94" s="18" t="str">
        <f t="shared" si="10"/>
        <v xml:space="preserve">        colour_pattern: "డోర్సల్ బాడీ బూడిద నుండి గోధుమ బూడిద రంగులో ఉంటుంది, అయితే వైపులా, అండర్‌బెల్లీ మరియు తల లేత రంగులో ఉంటుంది. తరచుగా, కుకీ కట్టర్ సొరచేపల ద్వారా తెల్లటి మచ్చలు శరీరంపై కనిపిస్తాయి." ,</v>
      </c>
    </row>
    <row r="95" spans="1:4">
      <c r="A95" s="17"/>
      <c r="B95" s="23"/>
      <c r="C95" s="23"/>
      <c r="D95" s="18" t="str">
        <f t="shared" si="10"/>
        <v xml:space="preserve">        dorsal_fin: "వెనుక మధ్య బిందువు వెనుక సాపేక్షంగా పొడవైన మరియు ఫాల్కేట్ డోర్సల్ ఫిన్" ,</v>
      </c>
    </row>
    <row r="96" spans="1:4">
      <c r="A96" s="17"/>
      <c r="B96" s="23"/>
      <c r="C96" s="23"/>
      <c r="D96" s="18" t="str">
        <f t="shared" si="10"/>
        <v xml:space="preserve">        teeth_count: "చిగుళ్లలో ఒక్క జత పళ్లు బయటికి కనిపించవు" ,</v>
      </c>
    </row>
    <row r="97" spans="1:4">
      <c r="A97" s="17"/>
      <c r="B97" s="23"/>
      <c r="C97" s="23"/>
      <c r="D97" s="18" t="str">
        <f t="shared" si="10"/>
        <v xml:space="preserve">        baleen_plate: null,</v>
      </c>
    </row>
    <row r="98" spans="1:4">
      <c r="A98" s="17"/>
      <c r="B98" s="23"/>
      <c r="C98" s="23"/>
      <c r="D98" s="18" t="str">
        <f t="shared" si="10"/>
        <v xml:space="preserve">        throat_grooves: "V-ఆకారంలో d గొంతు గాడి ఉంది" ,</v>
      </c>
    </row>
    <row r="99" spans="1:4">
      <c r="A99" s="17"/>
      <c r="B99" s="23"/>
      <c r="C99" s="23"/>
      <c r="D99" s="18" t="str">
        <f t="shared" si="10"/>
        <v xml:space="preserve">        seasonal_movement: "తెలియదు" ,</v>
      </c>
    </row>
    <row r="100" spans="1:4">
      <c r="A100" s="17"/>
      <c r="B100" s="23"/>
      <c r="C100" s="23"/>
      <c r="D100" s="18" t="str">
        <f t="shared" si="10"/>
        <v xml:space="preserve">        habitat_preferance: "లోతైన మహాసముద్రాలలో ఆఫ్‌షోర్‌లో కనుగొనబడింది" ,</v>
      </c>
    </row>
    <row r="101" spans="1:4">
      <c r="A101" s="17"/>
      <c r="B101" s="23"/>
      <c r="C101" s="23"/>
      <c r="D101" s="18" t="str">
        <f t="shared" si="10"/>
        <v xml:space="preserve">        type: "సముద్ర క్షీరదం"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"మెసోప్లోడాన్ హోటౌలా" ,</v>
      </c>
    </row>
    <row r="106" spans="1:4">
      <c r="A106" s="17"/>
      <c r="B106" s="23"/>
      <c r="C106" s="23"/>
      <c r="D106" s="18" t="str">
        <f t="shared" si="11"/>
        <v xml:space="preserve">        image_path: "Deraniyagalas-beaked-Whale" ,</v>
      </c>
    </row>
    <row r="107" spans="1:4">
      <c r="A107" s="17"/>
      <c r="B107" s="23"/>
      <c r="C107" s="23"/>
      <c r="D107" s="18" t="str">
        <f t="shared" si="11"/>
        <v xml:space="preserve">        local_name: "Deraniyagala యొక్క ముక్కు తిమింగలం" ,</v>
      </c>
    </row>
    <row r="108" spans="1:4">
      <c r="A108" s="17"/>
      <c r="B108" s="23"/>
      <c r="C108" s="23"/>
      <c r="D108" s="18" t="str">
        <f t="shared" si="11"/>
        <v xml:space="preserve">        IUCN_status: "DD" ,</v>
      </c>
    </row>
    <row r="109" spans="1:4">
      <c r="A109" s="17"/>
      <c r="B109" s="23"/>
      <c r="C109" s="23"/>
      <c r="D109" s="18" t="str">
        <f t="shared" si="11"/>
        <v xml:space="preserve">        description: "కుదురు ఆకారపు శరీరం మరియు చిన్న ఇరుకైన ఫ్లిప్పర్‌లను కలిగి ఉంటుంది. మౌత్‌లైన్ దాని పొడవు పొడవునా వక్రంగా ఉంటుంది, వెనుక భాగంలో వంపు ఉంటుంది. మెల్లగా పెరుగుతున్న నుదిటిని కలిగి ఉంటుంది మరియు బ్లోహోల్ అనేది ఒక చంద్రవంక, చివరలను ముందుకు చూపుతుంది." ,</v>
      </c>
    </row>
    <row r="110" spans="1:4">
      <c r="A110" s="17"/>
      <c r="B110" s="23"/>
      <c r="C110" s="23"/>
      <c r="D110" s="18" t="str">
        <f t="shared" si="11"/>
        <v xml:space="preserve">        size: "పుట్టినప్పుడు పొడవు: 2m, పెద్దల పొడవు: 3.9-4.8m, పెద్దల బరువు: Unknown" ,</v>
      </c>
    </row>
    <row r="111" spans="1:4">
      <c r="A111" s="17"/>
      <c r="B111" s="23"/>
      <c r="C111" s="23"/>
      <c r="D111" s="18" t="str">
        <f t="shared" si="11"/>
        <v xml:space="preserve">        colour_pattern: "తెల్లటి మచ్చలతో ముదురు బూడిద రంగు. కింది దవడ యొక్క కొన తెల్లగా ఉంటుంది." ,</v>
      </c>
    </row>
    <row r="112" spans="1:4">
      <c r="A112" s="17"/>
      <c r="B112" s="23"/>
      <c r="C112" s="23"/>
      <c r="D112" s="18" t="str">
        <f t="shared" si="11"/>
        <v xml:space="preserve">        dorsal_fin: "రోస్ట్రమ్ చిట్కా నుండి 2/3వ వంతు చిన్న ఫాల్కేట్ డోర్సల్ ఫిన్" ,</v>
      </c>
    </row>
    <row r="113" spans="1:4">
      <c r="A113" s="17"/>
      <c r="B113" s="23"/>
      <c r="C113" s="23"/>
      <c r="D113" s="18" t="str">
        <f t="shared" si="11"/>
        <v xml:space="preserve">        teeth_count: "ఒకే జత ముందుకు చూపే శంఖాకార దంతాలు వయోజన మగవారి దిగువ దవడలో మాత్రమే విస్ఫోటనం చెందుతాయి" ,</v>
      </c>
    </row>
    <row r="114" spans="1:4">
      <c r="A114" s="17"/>
      <c r="B114" s="23"/>
      <c r="C114" s="23"/>
      <c r="D114" s="18" t="str">
        <f t="shared" si="11"/>
        <v xml:space="preserve">        baleen_plate: null,</v>
      </c>
    </row>
    <row r="115" spans="1:4">
      <c r="A115" s="17"/>
      <c r="B115" s="23"/>
      <c r="C115" s="23"/>
      <c r="D115" s="18" t="str">
        <f t="shared" si="11"/>
        <v xml:space="preserve">        throat_grooves: " V-ఆకారపు గొంతు గాడి ఉంది" ,</v>
      </c>
    </row>
    <row r="116" spans="1:4">
      <c r="A116" s="17"/>
      <c r="B116" s="23"/>
      <c r="C116" s="23"/>
      <c r="D116" s="18" t="str">
        <f t="shared" si="11"/>
        <v xml:space="preserve">        seasonal_movement: "తెలియదు" ,</v>
      </c>
    </row>
    <row r="117" spans="1:4">
      <c r="A117" s="17"/>
      <c r="B117" s="23"/>
      <c r="C117" s="23"/>
      <c r="D117" s="18" t="str">
        <f t="shared" si="11"/>
        <v xml:space="preserve">        habitat_preferance: "పంపిణీ తెలియదు కానీ లోతైన నీటిలో ఆఫ్‌షోర్ కనుగొనబడింది" ,</v>
      </c>
    </row>
    <row r="118" spans="1:4">
      <c r="A118" s="17"/>
      <c r="B118" s="23"/>
      <c r="C118" s="23"/>
      <c r="D118" s="18" t="str">
        <f t="shared" si="11"/>
        <v xml:space="preserve">        type: "సముద్ర క్షీరదం"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"మెసోప్లోడాన్ జింక్గోడెన్స్" ,</v>
      </c>
    </row>
    <row r="123" spans="1:4">
      <c r="A123" s="17"/>
      <c r="B123" s="23"/>
      <c r="C123" s="23"/>
      <c r="D123" s="18" t="str">
        <f t="shared" si="12"/>
        <v xml:space="preserve">        image_path: "Ginkgo-toothed-beaked-whale" ,</v>
      </c>
    </row>
    <row r="124" spans="1:4">
      <c r="A124" s="17"/>
      <c r="B124" s="23"/>
      <c r="C124" s="23"/>
      <c r="D124" s="18" t="str">
        <f t="shared" si="12"/>
        <v xml:space="preserve">        local_name: "జింగో-పంటి ముక్కు తిమింగలం" ,</v>
      </c>
    </row>
    <row r="125" spans="1:4">
      <c r="A125" s="17"/>
      <c r="B125" s="23"/>
      <c r="C125" s="23"/>
      <c r="D125" s="18" t="str">
        <f t="shared" si="12"/>
        <v xml:space="preserve">        IUCN_status: "DD" ,</v>
      </c>
    </row>
    <row r="126" spans="1:4">
      <c r="A126" s="17"/>
      <c r="B126" s="23"/>
      <c r="C126" s="23"/>
      <c r="D126" s="18" t="str">
        <f t="shared" si="12"/>
        <v xml:space="preserve">        description: "చిన్న ఇరుకైన ఫ్లిప్పర్‌లతో కుదురు ఆకారంలో శరీరాన్ని కలిగి ఉంటుంది. మగవారిలో ఒక వంపు నోటి రేఖతో చిన్న తల." ,</v>
      </c>
    </row>
    <row r="127" spans="1:4">
      <c r="A127" s="17"/>
      <c r="B127" s="23"/>
      <c r="C127" s="23"/>
      <c r="D127" s="18" t="str">
        <f t="shared" si="12"/>
        <v xml:space="preserve">        size: "పుట్టినప్పుడు పొడవు: 2-2.5m, పెద్దల పొడవు: 5.3m, పెద్దల బరువు: Unknown" ,</v>
      </c>
    </row>
    <row r="128" spans="1:4">
      <c r="A128" s="17"/>
      <c r="B128" s="23"/>
      <c r="C128" s="23"/>
      <c r="D128" s="18" t="str">
        <f t="shared" si="12"/>
        <v xml:space="preserve">        colour_pattern: "రాస్ట్రమ్‌కి తెల్లటి చిట్కాలతో ముదురు బూడిద నుండి నలుపు. పెద్దలలో తెల్లటి మచ్చలు." ,</v>
      </c>
    </row>
    <row r="129" spans="1:4">
      <c r="A129" s="17"/>
      <c r="B129" s="23"/>
      <c r="C129" s="23"/>
      <c r="D129" s="18" t="str">
        <f t="shared" si="12"/>
        <v xml:space="preserve">        dorsal_fin: "రోస్ట్రమ్ చిట్కా నుండి 2/3 వంతు చిన్న డోర్సల్ ఫిన్" ,</v>
      </c>
    </row>
    <row r="130" spans="1:4">
      <c r="A130" s="17"/>
      <c r="B130" s="23"/>
      <c r="C130" s="23"/>
      <c r="D130" s="18" t="str">
        <f t="shared" si="12"/>
        <v xml:space="preserve">        teeth_count: "దిగువ దవడ మధ్యలో వెడల్పుగా, చదునుగా ఉన్న s-ఆకారపు దంతాలు వయోజన మగవారిలో మాత్రమే విస్ఫోటనం చెందుతాయి." ,</v>
      </c>
    </row>
    <row r="131" spans="1:4">
      <c r="A131" s="17"/>
      <c r="B131" s="23"/>
      <c r="C131" s="23"/>
      <c r="D131" s="18" t="str">
        <f t="shared" si="12"/>
        <v xml:space="preserve">        baleen_plate: null,</v>
      </c>
    </row>
    <row r="132" spans="1:4">
      <c r="A132" s="17"/>
      <c r="B132" s="23"/>
      <c r="C132" s="23"/>
      <c r="D132" s="18" t="str">
        <f t="shared" si="12"/>
        <v xml:space="preserve">        throat_grooves: "ఒక జత గొంతు గీతలు ఉన్నాయి" ,</v>
      </c>
    </row>
    <row r="133" spans="1:4">
      <c r="A133" s="17"/>
      <c r="B133" s="23"/>
      <c r="C133" s="23"/>
      <c r="D133" s="18" t="str">
        <f t="shared" si="12"/>
        <v xml:space="preserve">        seasonal_movement: "తెలియదు" ,</v>
      </c>
    </row>
    <row r="134" spans="1:4">
      <c r="A134" s="17"/>
      <c r="B134" s="23"/>
      <c r="C134" s="23"/>
      <c r="D134" s="18" t="str">
        <f t="shared" si="12"/>
        <v xml:space="preserve">        habitat_preferance: "పంపిణీ తెలియదు; ఆఫ్‌షోర్ లోతైన నీటిలో కనుగొనబడింది" ,</v>
      </c>
    </row>
    <row r="135" spans="1:4">
      <c r="A135" s="17"/>
      <c r="B135" s="23"/>
      <c r="C135" s="23"/>
      <c r="D135" s="18" t="str">
        <f t="shared" si="12"/>
        <v xml:space="preserve">        type: "సముద్ర క్షీరదం"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"జిఫియస్ కేవిరోస్ట్రిస్" ,</v>
      </c>
    </row>
    <row r="140" spans="1:4">
      <c r="D140" s="18" t="str">
        <f t="shared" si="13"/>
        <v xml:space="preserve">        image_path: "Cuviers-beaked-whale" ,</v>
      </c>
    </row>
    <row r="141" spans="1:4">
      <c r="D141" s="18" t="str">
        <f t="shared" si="13"/>
        <v xml:space="preserve">        local_name: "క్యూవియర్ యొక్క ముక్కు తిమింగలం" ,</v>
      </c>
    </row>
    <row r="142" spans="1:4">
      <c r="D142" s="18" t="str">
        <f t="shared" si="13"/>
        <v xml:space="preserve">        IUCN_status: "LC" ,</v>
      </c>
    </row>
    <row r="143" spans="1:4">
      <c r="D143" s="18" t="str">
        <f t="shared" si="13"/>
        <v xml:space="preserve">        description: "చిన్న ముక్కు మరియు చిన్న ఇరుకైన ఫ్లిప్పర్‌లతో కుదురు ఆకారంలో శరీరాన్ని కలిగి ఉంటుంది. ఒక మృదువైన వాలుగా ఉండే నుదురు (పురుషులు పుచ్చకాయ ఆకారాన్ని చూపుతారు) ఒక పుటాకార మౌత్‌లైన్‌తో దాని పొడవు పొడవునా వంగి ఉంటుంది." ,</v>
      </c>
    </row>
    <row r="144" spans="1:4">
      <c r="D144" s="18" t="str">
        <f t="shared" si="13"/>
        <v xml:space="preserve">        size: "పుట్టినప్పుడు పొడవు: 2.7m, పెద్దల పొడవు: 6-7m, పెద్దల బరువు: 3,000 Kg" ,</v>
      </c>
    </row>
    <row r="145" spans="4:4">
      <c r="D145" s="18" t="str">
        <f t="shared" si="13"/>
        <v xml:space="preserve">        colour_pattern: "బూడిద నుండి లేత రస్టీ బ్రౌన్ వరకు కుకీ కట్టర్ మచ్చలు మరియు రేక్ గుర్తులు అంతటా. మగవారి తల మరియు పైభాగంలో చాలా ఎక్కువ తెల్లగా ఉంటుంది." ,</v>
      </c>
    </row>
    <row r="146" spans="4:4">
      <c r="D146" s="18" t="str">
        <f t="shared" si="13"/>
        <v xml:space="preserve">        dorsal_fin: "రోస్ట్రమ్ చిట్కా నుండి 2/3వ వంతు చిన్న ఫాల్కేట్ డోర్సల్ ఫిన్" ,</v>
      </c>
    </row>
    <row r="147" spans="4:4">
      <c r="D147" s="18" t="str">
        <f t="shared" si="13"/>
        <v xml:space="preserve">        teeth_count: "ఒక జత శంఖాకార దంతాలు వయోజన మగవారి దిగువ దవడ యొక్క కొన వద్ద మాత్రమే విస్ఫోటనం చెందుతాయి." ,</v>
      </c>
    </row>
    <row r="148" spans="4:4">
      <c r="D148" s="18" t="str">
        <f t="shared" si="13"/>
        <v xml:space="preserve">        baleen_plate: null,</v>
      </c>
    </row>
    <row r="149" spans="4:4">
      <c r="D149" s="18" t="str">
        <f t="shared" si="13"/>
        <v xml:space="preserve">        throat_grooves: "ఒక జత V-ఆకారపు గొంతు గీతలు ఉన్నాయి" ,</v>
      </c>
    </row>
    <row r="150" spans="4:4">
      <c r="D150" s="18" t="str">
        <f t="shared" si="13"/>
        <v xml:space="preserve">        seasonal_movement: "తెలియదు" ,</v>
      </c>
    </row>
    <row r="151" spans="4:4">
      <c r="D151" s="18" t="str">
        <f t="shared" si="13"/>
        <v xml:space="preserve">        habitat_preferance: "నిటారుగా ఉన్న ఖండాంతర వాలులకు దగ్గరగా ఆఫ్‌షోర్ మరియు లోతైన నీటిలో కనుగొనబడింది" ,</v>
      </c>
    </row>
    <row r="152" spans="4:4">
      <c r="D152" s="18" t="str">
        <f t="shared" si="13"/>
        <v xml:space="preserve">        type: "సముద్ర క్షీరదం"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"మెసోప్లోడాన్ డెన్సిరోస్ట్రిస్" ,</v>
      </c>
    </row>
    <row r="157" spans="4:4">
      <c r="D157" s="18" t="str">
        <f t="shared" si="14"/>
        <v xml:space="preserve">        image_path: "Blainvilles-Beaked-Whale" ,</v>
      </c>
    </row>
    <row r="158" spans="4:4">
      <c r="D158" s="18" t="str">
        <f t="shared" si="14"/>
        <v xml:space="preserve">        local_name: "బ్లెయిన్‌విల్లే యొక్క బీక్డ్ వేల్" ,</v>
      </c>
    </row>
    <row r="159" spans="4:4">
      <c r="D159" s="18" t="str">
        <f t="shared" si="14"/>
        <v xml:space="preserve">        IUCN_status: "LC" ,</v>
      </c>
    </row>
    <row r="160" spans="4:4">
      <c r="D160" s="18" t="str">
        <f t="shared" si="14"/>
        <v xml:space="preserve">        description: "చంద్రవంక ఆకారపు బ్లోహోల్‌తో స్పిండిల్ ఆకారపు శరీరాన్ని కలిగి ఉంటుంది, అది పూర్వ చివరలో ఉంటుంది. టెయిల్ ఫ్లూక్స్ మధ్యస్థ నాచ్ లేకుండా తగ్గిపోతున్నాయి మరియు ఫ్లిప్పర్స్ చిన్నవిగా మరియు ఇరుకైనవి. మౌత్‌లైన్ పృష్ఠ చివర అత్యంత వంపుతో విభిన్నంగా ఉంటుంది; మగవారిలో ఈ వంపు చాలా వెడల్పుగా మరియు చతురస్రాకారంగా ఉంటుంది. బుగ్గలు పై దవడ పైన పెరగవచ్చు మరియు పుచ్చకాయ చదునుగా కనిపిస్తుంది." ,</v>
      </c>
    </row>
    <row r="161" spans="4:4">
      <c r="D161" s="18" t="str">
        <f t="shared" si="14"/>
        <v xml:space="preserve">        size: "పుట్టినప్పుడు పొడవు: 2-2.5m, పెద్దల పొడవు: 4.7m, పెద్దల బరువు: 1,033 Kg" ,</v>
      </c>
    </row>
    <row r="162" spans="4:4">
      <c r="D162" s="18" t="str">
        <f t="shared" si="14"/>
        <v xml:space="preserve">        colour_pattern: "కుకీ కట్టర్లు మరియు రేక్ గుర్తుల ద్వారా తెల్లటి మచ్చలతో బూడిద నుండి గోధుమ బూడిద రంగు." ,</v>
      </c>
    </row>
    <row r="163" spans="4:4">
      <c r="D163" s="18" t="str">
        <f t="shared" si="14"/>
        <v xml:space="preserve">        dorsal_fin: "రోస్ట్రమ్ చిట్కా నుండి 2/3వ వంతు చిన్న డోర్సల్ ఫిన్" ,</v>
      </c>
    </row>
    <row r="164" spans="4:4">
      <c r="D164" s="18" t="str">
        <f t="shared" si="14"/>
        <v xml:space="preserve">        teeth_count: "ఒక జత దంతాలు నోటి నుండి వెలువడుతున్నాయి." ,</v>
      </c>
    </row>
    <row r="165" spans="4:4">
      <c r="D165" s="18" t="str">
        <f t="shared" si="14"/>
        <v xml:space="preserve">        baleen_plate: null,</v>
      </c>
    </row>
    <row r="166" spans="4:4">
      <c r="D166" s="18" t="str">
        <f t="shared" si="14"/>
        <v xml:space="preserve">        throat_grooves: "ఒకే జత గొంతు గీతలు ఉన్నాయి" ,</v>
      </c>
    </row>
    <row r="167" spans="4:4">
      <c r="D167" s="18" t="str">
        <f t="shared" si="14"/>
        <v xml:space="preserve">        seasonal_movement: "తెలియదు" ,</v>
      </c>
    </row>
    <row r="168" spans="4:4">
      <c r="D168" s="18" t="str">
        <f t="shared" si="14"/>
        <v xml:space="preserve">        habitat_preferance: "200మీ లేదా అంతకంటే ఎక్కువ సముద్రతీర లోతైన నీటిలో కనుగొనబడింది" ,</v>
      </c>
    </row>
    <row r="169" spans="4:4">
      <c r="D169" s="18" t="str">
        <f t="shared" si="14"/>
        <v xml:space="preserve">        type: "సముద్ర క్షీరదం"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"ఫిసెటర్ మాక్రోసెఫాలస్" ,</v>
      </c>
    </row>
    <row r="174" spans="4:4">
      <c r="D174" s="18" t="str">
        <f t="shared" si="15"/>
        <v xml:space="preserve">        image_path: "Sperm-Whale" ,</v>
      </c>
    </row>
    <row r="175" spans="4:4">
      <c r="D175" s="18" t="str">
        <f t="shared" si="15"/>
        <v xml:space="preserve">        local_name: "స్పెర్మ్ వేల్" ,</v>
      </c>
    </row>
    <row r="176" spans="4:4">
      <c r="D176" s="18" t="str">
        <f t="shared" si="15"/>
        <v xml:space="preserve">        IUCN_status: "VU" ,</v>
      </c>
    </row>
    <row r="177" spans="4:4">
      <c r="D177" s="18" t="str">
        <f t="shared" si="15"/>
        <v xml:space="preserve">        description: "పంటి సెటాసియన్లలో అతిపెద్దది, శరీరం ముడతలతో స్థూలంగా ఉంటుంది. తల శరీర పొడవులో 1/3 వంతు ఉంటుంది మరియు పక్క నుండి చతురస్రాకారంగా కనిపిస్తుంది. ఎగువ దవడతో పోలిస్తే దిగువ దవడ చాలా ఇరుకైనది మరియు దంతాలను కలిగి ఉంటుంది. పై దవడకు దంతాలు లేవు. ఒక సింగిల్ s-ఆకారపు బ్లోహోల్ తలకు కొంచెం ఎడమవైపు ఉంచబడుతుంది/ ఫ్లిప్పర్లు చిన్నవిగా మరియు గరిటెలాంటి ఆకారంలో ఉంటాయి. ఫ్లూక్ స్ట్రెయిట్ ట్రైలింగ్ ఎడ్జ్‌తో వెడల్పుగా ఉంటుంది మరియు చాలా నోచ్‌లను కలిగి ఉంటుంది. దెబ్బ గుబురుగా ఉంటుంది మరియు ఎడమ వైపుకు కోణంగా ఉంటుంది." ,</v>
      </c>
    </row>
    <row r="178" spans="4:4">
      <c r="D178" s="18" t="str">
        <f t="shared" si="15"/>
        <v xml:space="preserve">        size: "పుట్టినప్పుడు పొడవు: 35-45m, పెద్దల పొడవు: 12.5-19.2m, పెద్దల బరువు: 57,000 Kg" ,</v>
      </c>
    </row>
    <row r="179" spans="4:4">
      <c r="D179" s="18" t="str">
        <f t="shared" si="15"/>
        <v xml:space="preserve">        colour_pattern: "నలుపు నుండి గోధుమ బూడిద రంగు" ,</v>
      </c>
    </row>
    <row r="180" spans="4:4">
      <c r="D180" s="18" t="str">
        <f t="shared" si="15"/>
        <v xml:space="preserve">        dorsal_fin: "తక్కువ నాబీ డోర్సల్ ఫిన్" ,</v>
      </c>
    </row>
    <row r="181" spans="4:4">
      <c r="D181" s="18" t="str">
        <f t="shared" si="15"/>
        <v xml:space="preserve">        teeth_count: "కింది దవడలో 18-26 జతల దంతాలు ఉంటాయి." ,</v>
      </c>
    </row>
    <row r="182" spans="4:4">
      <c r="D182" s="18" t="str">
        <f t="shared" si="15"/>
        <v xml:space="preserve">        baleen_plate: null,</v>
      </c>
    </row>
    <row r="183" spans="4:4">
      <c r="D183" s="18" t="str">
        <f t="shared" si="15"/>
        <v xml:space="preserve">        throat_grooves: "2-10 చిన్న గొంతు గీతలు" ,</v>
      </c>
    </row>
    <row r="184" spans="4:4">
      <c r="D184" s="18" t="str">
        <f t="shared" si="15"/>
        <v xml:space="preserve">        seasonal_movement: "తెలియదు" ,</v>
      </c>
    </row>
    <row r="185" spans="4:4">
      <c r="D185" s="18" t="str">
        <f t="shared" si="15"/>
        <v xml:space="preserve">        habitat_preferance: "ఖండాంతర వాలుకు సమీపంలో, 1000మీ కంటే లోతుగా ఉన్న నీటిలో మరియు తీరానికి దగ్గరగా ఉన్న జలాంతర్గామి లోయలు కనుగొనబడ్డాయి" ,</v>
      </c>
    </row>
    <row r="186" spans="4:4">
      <c r="D186" s="18" t="str">
        <f t="shared" si="15"/>
        <v xml:space="preserve">        type: "సముద్ర క్షీరదం"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"కోగియా సిమా" ,</v>
      </c>
    </row>
    <row r="191" spans="4:4">
      <c r="D191" s="18" t="str">
        <f t="shared" si="16"/>
        <v xml:space="preserve">        image_path: "Dwarf-Sperm-Whale" ,</v>
      </c>
    </row>
    <row r="192" spans="4:4">
      <c r="D192" s="18" t="str">
        <f t="shared" si="16"/>
        <v xml:space="preserve">        local_name: "మరగుజ్జు స్పెర్మ్ వేల్" ,</v>
      </c>
    </row>
    <row r="193" spans="4:4">
      <c r="D193" s="18" t="str">
        <f t="shared" si="16"/>
        <v xml:space="preserve">        IUCN_status: "LC" ,</v>
      </c>
    </row>
    <row r="194" spans="4:4">
      <c r="D194" s="18" t="str">
        <f t="shared" si="16"/>
        <v xml:space="preserve">        description: "సొరచేప లాంటి తల మరియు చిన్న ఇరుకైన దిగువ దవడతో దృఢమైన శరీరాన్ని కలిగి ఉంటుంది. బ్లోహోల్ రోస్ట్రమ్ యొక్క కొన నుండి &gt; 10% దూరంలో ఉంది. కంటి వెనుక తప్పుడు గిల్ స్లిట్ లాగా ఒక గుర్తు ఉంది మరియు చిన్న ఫ్లిప్పర్‌లను తలకు దగ్గరగా ఉంచారు." ,</v>
      </c>
    </row>
    <row r="195" spans="4:4">
      <c r="D195" s="18" t="str">
        <f t="shared" si="16"/>
        <v xml:space="preserve">        size: "పుట్టినప్పుడు పొడవు: 1m, పెద్దల పొడవు: 2.5-2.7m, పెద్దల బరువు: 272 Kg" ,</v>
      </c>
    </row>
    <row r="196" spans="4:4">
      <c r="D196" s="18" t="str">
        <f t="shared" si="16"/>
        <v xml:space="preserve">        colour_pattern: "పైభాగంలో ముదురు బూడిద నుండి గోధుమ నలుపు. తప్పుడు గిల్ స్లిట్ లాగా కనిపించే కంటి వెనుక ఒక గుర్తు." ,</v>
      </c>
    </row>
    <row r="197" spans="4:4">
      <c r="D197" s="18" t="str">
        <f t="shared" si="16"/>
        <v xml:space="preserve">        dorsal_fin: "వెనుక మధ్యలో పొడవైన ఫాల్కేట్ డోర్సల్ ఫిన్" ,</v>
      </c>
    </row>
    <row r="198" spans="4:4">
      <c r="D198" s="18" t="str">
        <f t="shared" si="16"/>
        <v xml:space="preserve">        teeth_count: "దిగువ దవడలో 7-12 జతల దంతాలు ఉంటాయి; ఎగువ దవడ కొన్నిసార్లు 3 జతల దంతాలను కలిగి ఉంటుంది"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"తెలియదు" ,</v>
      </c>
    </row>
    <row r="202" spans="4:4">
      <c r="D202" s="18" t="str">
        <f t="shared" si="16"/>
        <v xml:space="preserve">        habitat_preferance: "ఆఫ్‌షోర్ జలాల్లో కనుగొనబడింది" ,</v>
      </c>
    </row>
    <row r="203" spans="4:4">
      <c r="D203" s="18" t="str">
        <f t="shared" si="16"/>
        <v xml:space="preserve">        type: "సముద్ర క్షీరదం"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"కోగియా బ్రీవిసెప్స్" ,</v>
      </c>
    </row>
    <row r="208" spans="4:4">
      <c r="D208" s="18" t="str">
        <f t="shared" si="17"/>
        <v xml:space="preserve">        image_path: "Pygmy-Sperm-Whale" ,</v>
      </c>
    </row>
    <row r="209" spans="4:4">
      <c r="D209" s="18" t="str">
        <f t="shared" si="17"/>
        <v xml:space="preserve">        local_name: "పిగ్మీ స్పెర్మ్ వేల్" ,</v>
      </c>
    </row>
    <row r="210" spans="4:4">
      <c r="D210" s="18" t="str">
        <f t="shared" si="17"/>
        <v xml:space="preserve">        IUCN_status: "LC" ,</v>
      </c>
    </row>
    <row r="211" spans="4:4">
      <c r="D211" s="18" t="str">
        <f t="shared" si="17"/>
        <v xml:space="preserve">        description: "దృఢమైన శరీరం; తప్పుడు గిల్ చీలిక వలె కనిపించే కంటి వెనుక ఒక గుర్తు; షార్క్ వంటి తల; చిన్న మరియు ఇరుకైన దిగువ దవడ; తలకు దగ్గరగా ఉండే చిన్న ఫ్లిప్పర్లు; బ్లోహోల్ మరియు డోర్సల్ ఫిన్ మధ్య కొంచెం మూపురం ఉంటుంది; బ్లోహోల్ రోస్ట్రమ్ చిట్కా నుండి&gt; 10% దూరంలో ఉంది." ,</v>
      </c>
    </row>
    <row r="212" spans="4:4">
      <c r="D212" s="18" t="str">
        <f t="shared" si="17"/>
        <v xml:space="preserve">        size: "పుట్టినప్పుడు పొడవు: 1.2m, పెద్దల పొడవు: 2.7-3.9m, పెద్దల బరువు: 450 Kg" ,</v>
      </c>
    </row>
    <row r="213" spans="4:4">
      <c r="D213" s="18" t="str">
        <f t="shared" si="17"/>
        <v xml:space="preserve">        colour_pattern: "పైభాగంలో ముదురు బూడిద నుండి గోధుమ నలుపు. తప్పుడు గిల్ స్లిట్ లాగా కనిపించే కంటి వెనుక ఒక గుర్తు." ,</v>
      </c>
    </row>
    <row r="214" spans="4:4">
      <c r="D214" s="18" t="str">
        <f t="shared" si="17"/>
        <v xml:space="preserve">        dorsal_fin: "చిన్న వంగిన డోర్సల్ ఫిన్ వెనుక మధ్యలో బాగా వెనుకబడి ఉంటుంది" ,</v>
      </c>
    </row>
    <row r="215" spans="4:4">
      <c r="D215" s="18" t="str">
        <f t="shared" si="17"/>
        <v xml:space="preserve">        teeth_count: "దిగువ దవడలో 10-16 జతల పళ్ళు ఉంటాయి"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"తెలియదు" ,</v>
      </c>
    </row>
    <row r="219" spans="4:4">
      <c r="D219" s="18" t="str">
        <f t="shared" si="17"/>
        <v xml:space="preserve">        habitat_preferance: "ఖండాంతర వాలుపై మరియు లోతైన నీటిలో కనుగొనబడింది మరగుజ్జు స్పెర్మ్ వేల్ వలె సాధారణం కాదు" ,</v>
      </c>
    </row>
    <row r="220" spans="4:4">
      <c r="D220" s="18" t="str">
        <f t="shared" si="17"/>
        <v xml:space="preserve">        type: "సముద్ర క్షీరదం"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"ఓర్కెల్లా బ్రీవిరోస్ట్రిస్" ,</v>
      </c>
    </row>
    <row r="225" spans="4:4">
      <c r="D225" s="18" t="str">
        <f t="shared" si="18"/>
        <v xml:space="preserve">        image_path: "Irrawaddy-Dolphin" ,</v>
      </c>
    </row>
    <row r="226" spans="4:4">
      <c r="D226" s="18" t="str">
        <f t="shared" si="18"/>
        <v xml:space="preserve">        local_name: "ఇరావాడి డాల్ఫిన్" ,</v>
      </c>
    </row>
    <row r="227" spans="4:4">
      <c r="D227" s="18" t="str">
        <f t="shared" si="18"/>
        <v xml:space="preserve">        IUCN_status: "EN" ,</v>
      </c>
    </row>
    <row r="228" spans="4:4">
      <c r="D228" s="18" t="str">
        <f t="shared" si="18"/>
        <v xml:space="preserve">        description: "ప్రముఖ ముక్కు లేకుండా గుండ్రని ముక్కును కలిగి ఉంటుంది. ఫ్లిప్పర్లు పెద్దవి మరియు తెడ్డు ఆకారంలో ఉంటాయి మరియు పెద్దలలో మెడ మడత ఉంటుంది." ,</v>
      </c>
    </row>
    <row r="229" spans="4:4">
      <c r="D229" s="18" t="str">
        <f t="shared" si="18"/>
        <v xml:space="preserve">        size: "పుట్టినప్పుడు పొడవు: 1m, పెద్దల పొడవు: 2.5m, పెద్దల బరువు: 130Kg" ,</v>
      </c>
    </row>
    <row r="230" spans="4:4">
      <c r="D230" s="18" t="str">
        <f t="shared" si="18"/>
        <v xml:space="preserve">        colour_pattern: "ఉక్కు బూడిద రంగు" ,</v>
      </c>
    </row>
    <row r="231" spans="4:4">
      <c r="D231" s="18" t="str">
        <f t="shared" si="18"/>
        <v xml:space="preserve">        dorsal_fin: "శరీరం యొక్క మధ్య బిందువు వెనుక డోర్సల్ ఫిన్ వంటి నాబ్" ,</v>
      </c>
    </row>
    <row r="232" spans="4:4">
      <c r="D232" s="18" t="str">
        <f t="shared" si="18"/>
        <v xml:space="preserve">        teeth_count: "ఎగువ దవడ 8-19 జతల పళ్ళు, దిగువ దవడ 13-14 జతల పళ్ళు"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"తెలియదు" ,</v>
      </c>
    </row>
    <row r="236" spans="4:4">
      <c r="D236" s="18" t="str">
        <f t="shared" si="18"/>
        <v xml:space="preserve">        habitat_preferance: "తీరప్రాంత జలాలు, మడుగులు, ఈస్ట్యూరీలు మరియు నదులలో కనుగొనబడింది భారతదేశంలోని ప్రస్తుత పంపిణీలో చిలికా మడుగు, ఉత్తర ఒరిస్సా మరియు పశ్చిమ బెంగాల్‌లోని భితార్కనికా మరియు సుందర్‌బన్స్‌తో సహా తీరప్రాంత జలాలు ఉన్నాయి." ,</v>
      </c>
    </row>
    <row r="237" spans="4:4">
      <c r="D237" s="18" t="str">
        <f t="shared" si="18"/>
        <v xml:space="preserve">        type: "సముద్ర క్షీరదం"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"గ్లోబిసెఫాలా మాక్రోరించస్" ,</v>
      </c>
    </row>
    <row r="242" spans="4:4">
      <c r="D242" s="18" t="str">
        <f t="shared" si="19"/>
        <v xml:space="preserve">        image_path: "Short-finned-Pilot-Whale" ,</v>
      </c>
    </row>
    <row r="243" spans="4:4">
      <c r="D243" s="18" t="str">
        <f t="shared" si="19"/>
        <v xml:space="preserve">        local_name: "షార్ట్-ఫిన్డ్ పైలట్ వేల్" ,</v>
      </c>
    </row>
    <row r="244" spans="4:4">
      <c r="D244" s="18" t="str">
        <f t="shared" si="19"/>
        <v xml:space="preserve">        IUCN_status: "LC" ,</v>
      </c>
    </row>
    <row r="245" spans="4:4">
      <c r="D245" s="18" t="str">
        <f t="shared" si="19"/>
        <v xml:space="preserve">        description: "నల్ల చేపలలో ఒకటి, పైలట్ తిమింగలాలు శరీరం యొక్క ముందు భాగంలో ఉంచబడిన డోర్సల్ ఫిన్‌ను కలిగి ఉంటాయి. పెద్దవారిలో దాదాపు చతురస్రాకారంలో ఉండే ఉబ్బెత్తు తలతో ముక్కు గుండ్రంగా ఉంటుంది. ఫ్లిప్పర్స్ పొడవుగా, కొడవలి ఆకారంలో మరియు కుచించుకుపోయి ఉంటాయి. ప్రముఖ పోస్ట్ ఆనల్ కీల్ మరియు విశాలమైన ఆధారంతో ఎక్కువ ఫాల్కేట్ ఫ్లిప్పర్‌లతో ఆడవారి కంటే మగవారు చాలా పెద్దవి." ,</v>
      </c>
    </row>
    <row r="246" spans="4:4">
      <c r="D246" s="18" t="str">
        <f t="shared" si="19"/>
        <v xml:space="preserve">        size: "పుట్టినప్పుడు పొడవు: 1.4-1.9m, పెద్దల పొడవు: 5.5-7.2m, పెద్దల బరువు: 3,600 Kg" ,</v>
      </c>
    </row>
    <row r="247" spans="4:4">
      <c r="D247" s="18" t="str">
        <f t="shared" si="19"/>
        <v xml:space="preserve">        colour_pattern: "నలుపు నుండి గోధుమ బూడిద రంగు. ఇది చెస్‌పై యాంకర్ ఆకారపు లైట్ ప్యాచ్ మరియు కంటికి పడిపోయే బ్లో హోల్ చుట్టూ డోర్సల్ ఫిన్ యొక్క బేస్ నుండి రెండు రెండు లైట్ స్ట్రీక్‌లను కలిగి ఉంటుంది. డోర్సల్ ఫిన్ వెనుక లేత రంగు జీను నమూనా ఉంటుంది." ,</v>
      </c>
    </row>
    <row r="248" spans="4:4">
      <c r="D248" s="18" t="str">
        <f t="shared" si="19"/>
        <v xml:space="preserve">        dorsal_fin: "డోర్సల్ ఫిన్ వెనుక ఒక లేత రంగు జీను నమూనా; పెద్ద గుండ్రని దోర్సాల్ ఫిన్, తక్కువ మరియు వెనుక మధ్య బిందువు ముందు భాగంలో ఉంటుంది" ,</v>
      </c>
    </row>
    <row r="249" spans="4:4">
      <c r="D249" s="18" t="str">
        <f t="shared" si="19"/>
        <v xml:space="preserve">        teeth_count: "ప్రతి దవడలో 7-9 జతల పళ్ళు ఉంటాయి."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"తెలియదు" ,</v>
      </c>
    </row>
    <row r="253" spans="4:4">
      <c r="D253" s="18" t="str">
        <f t="shared" si="19"/>
        <v xml:space="preserve">        habitat_preferance: "లోతైన ఆఫ్‌షోర్ జలాల్లో మరియు సమీప తీర జలాలు లోతుగా ఉన్న సముద్ర ద్వీపాల చుట్టూ కనిపిస్తాయి" ,</v>
      </c>
    </row>
    <row r="254" spans="4:4">
      <c r="D254" s="18" t="str">
        <f t="shared" si="19"/>
        <v xml:space="preserve">        type: "సముద్ర క్షీరదం"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"ఓర్కినస్ ఓర్కా" ,</v>
      </c>
    </row>
    <row r="259" spans="4:4">
      <c r="D259" s="18" t="str">
        <f t="shared" si="20"/>
        <v xml:space="preserve">        image_path: "Killer-Whale" ,</v>
      </c>
    </row>
    <row r="260" spans="4:4">
      <c r="D260" s="18" t="str">
        <f t="shared" si="20"/>
        <v xml:space="preserve">        local_name: "పోప్పరమీను" ,</v>
      </c>
    </row>
    <row r="261" spans="4:4">
      <c r="D261" s="18" t="str">
        <f t="shared" si="20"/>
        <v xml:space="preserve">        IUCN_status: "DD" ,</v>
      </c>
    </row>
    <row r="262" spans="4:4">
      <c r="D262" s="18" t="str">
        <f t="shared" si="20"/>
        <v xml:space="preserve">        description: "డాల్ఫిన్‌లలో అతిపెద్దది దృఢమైన శరీరాన్ని కలిగి ఉంటుంది, ఒక ప్రముఖ ముక్కు మరియు పొడవాటి డోర్సల్ రెక్కలతో మొద్దుబారిన ముక్కు ఉంటుంది." ,</v>
      </c>
    </row>
    <row r="263" spans="4:4">
      <c r="D263" s="18" t="str">
        <f t="shared" si="20"/>
        <v xml:space="preserve">        size: "పుట్టినప్పుడు పొడవు: 2.1-2.6m, పెద్దల పొడవు: 8.5-9.8m, పెద్దల బరువు: 7,500-10,000 Kg" ,</v>
      </c>
    </row>
    <row r="264" spans="4:4">
      <c r="D264" s="18" t="str">
        <f t="shared" si="20"/>
        <v xml:space="preserve">        colour_pattern: "డోర్సల్ ఫిన్ వెనుక లేత రంగు జీనుతో నలుపు-తెలుపు రంగు నమూనాను గుర్తించడం సులభం." ,</v>
      </c>
    </row>
    <row r="265" spans="4:4">
      <c r="D265" s="18" t="str">
        <f t="shared" si="20"/>
        <v xml:space="preserve">        dorsal_fin: "దాని చాలా పెద్ద త్రిభుజాకార నిటారుగా ఉన్న డోర్సల్ ఫిన్ ద్వారా సులభంగా గుర్తించవచ్చు (మగ డోర్సల్ ఫిన్ 2 మీ కంటే ఎక్కువ ఎత్తు; ఆడవారికి 09 మీ ఎత్తు వరకు వంగిన రెక్క ఉంటుంది)" ,</v>
      </c>
    </row>
    <row r="266" spans="4:4">
      <c r="D266" s="18" t="str">
        <f t="shared" si="20"/>
        <v xml:space="preserve">        teeth_count: "ప్రతి దవడలో 10-14 జతల దంతాలు ఉంటాయి."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"తెలియదు" ,</v>
      </c>
    </row>
    <row r="270" spans="4:4">
      <c r="D270" s="18" t="str">
        <f t="shared" si="20"/>
        <v xml:space="preserve">        habitat_preferance: "కాస్మోపాలిల్టన్ జాతి సాధారణంగా తీరానికి సమీపంలో మరియు సముద్ర తీరానికి సమీపంలో కనిపిస్తుంది" ,</v>
      </c>
    </row>
    <row r="271" spans="4:4">
      <c r="D271" s="18" t="str">
        <f t="shared" si="20"/>
        <v xml:space="preserve">        type: "సముద్ర క్షీరదం"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"సూడోర్కా క్రాసిడెన్స్" ,</v>
      </c>
    </row>
    <row r="276" spans="4:4">
      <c r="D276" s="18" t="str">
        <f t="shared" si="21"/>
        <v xml:space="preserve">        image_path: "False-Killer-Whale" ,</v>
      </c>
    </row>
    <row r="277" spans="4:4">
      <c r="D277" s="18" t="str">
        <f t="shared" si="21"/>
        <v xml:space="preserve">        local_name: "ఫాల్స్ కిల్లర్ వేల్" ,</v>
      </c>
    </row>
    <row r="278" spans="4:4">
      <c r="D278" s="18" t="str">
        <f t="shared" si="21"/>
        <v xml:space="preserve">        IUCN_status: "NT" ,</v>
      </c>
    </row>
    <row r="279" spans="4:4">
      <c r="D279" s="18" t="str">
        <f t="shared" si="21"/>
        <v xml:space="preserve">        description: "గుండ్రని ముక్కుతో మరియు మెత్తగా వాలుగా ఉండే పుచ్చకాయతో పొడవైన సన్నని శరీరాన్ని కలిగి ఉంటుంది. ముక్కు ప్రముఖమైనది కాదు. ఫ్లిప్పర్‌లు పొడవుగా ఉండి, వాటికి S-ఆకారాన్ని అందజేస్తూ, లీడింగ్ ఎడ్జ్‌లో కొంచెం మూపురం ఉంటుంది." ,</v>
      </c>
    </row>
    <row r="280" spans="4:4">
      <c r="D280" s="18" t="str">
        <f t="shared" si="21"/>
        <v xml:space="preserve">        size: "పుట్టినప్పుడు పొడవు: 1.5-2.1m, పెద్దల పొడవు: 5-6m, పెద్దల బరువు: 2,000 Kg" ,</v>
      </c>
    </row>
    <row r="281" spans="4:4">
      <c r="D281" s="18" t="str">
        <f t="shared" si="21"/>
        <v xml:space="preserve">        colour_pattern: "ఛాతీ మరియు బొడ్డుపై లేత బూడిద రంగుతో నలుపు నుండి బూడిదరంగు నలుపు. చాలా మందమైన కేప్ కీల్‌కు తగ్గుతుంది." ,</v>
      </c>
    </row>
    <row r="282" spans="4:4">
      <c r="D282" s="18" t="str">
        <f t="shared" si="21"/>
        <v xml:space="preserve">        dorsal_fin: "డోర్సాల్ ఫిన్ పొడవుగా ఉంటుంది, వెనుకవైపు మధ్యలో గుండ్రని చిట్కాతో ఫాల్కేట్ అవుతుంది" ,</v>
      </c>
    </row>
    <row r="283" spans="4:4">
      <c r="D283" s="18" t="str">
        <f t="shared" si="21"/>
        <v xml:space="preserve">        teeth_count: "ప్రతి దవడలో 7-12 జతల పళ్ళు ఉంటాయి."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"తెలియదు" ,</v>
      </c>
    </row>
    <row r="287" spans="4:4">
      <c r="D287" s="18" t="str">
        <f t="shared" si="21"/>
        <v xml:space="preserve">        habitat_preferance: "లోతైన ఆఫ్‌షోర్ జలాల్లో మరియు సమీప తీర జలాలు లోతుగా ఉన్న సముద్ర ద్వీపాల చుట్టూ కనిపిస్తాయి" ,</v>
      </c>
    </row>
    <row r="288" spans="4:4">
      <c r="D288" s="18" t="str">
        <f t="shared" si="21"/>
        <v xml:space="preserve">        type: "సముద్ర క్షీరదం"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"ఫెరేసా అటెనువాటా" ,</v>
      </c>
    </row>
    <row r="293" spans="4:4">
      <c r="D293" s="18" t="str">
        <f t="shared" si="22"/>
        <v xml:space="preserve">        image_path: "Pygmy-Killer-Whale" ,</v>
      </c>
    </row>
    <row r="294" spans="4:4">
      <c r="D294" s="18" t="str">
        <f t="shared" si="22"/>
        <v xml:space="preserve">        local_name: "పిగ్మీ కిల్లర్ వేల్" ,</v>
      </c>
    </row>
    <row r="295" spans="4:4">
      <c r="D295" s="18" t="str">
        <f t="shared" si="22"/>
        <v xml:space="preserve">        IUCN_status: "LC" ,</v>
      </c>
    </row>
    <row r="296" spans="4:4">
      <c r="D296" s="18" t="str">
        <f t="shared" si="22"/>
        <v xml:space="preserve">        description: "పొడవాటి శరీరాన్ని కలిగి ఉంటుంది, డోర్సల్ ఫిన్ ముందు దృఢంగా ఉంటుంది మరియు తర్వాత సన్నగా ఉంటుంది. ముక్కు వాలుగా ఉండే పుచ్చకాయతో గుండ్రంగా ఉంటుంది. ముక్కు ప్రముఖమైనది కాదు. ఫ్లిప్పర్లు గుండ్రని చిట్కాలతో పొడవుగా ఉంటాయి." ,</v>
      </c>
    </row>
    <row r="297" spans="4:4">
      <c r="D297" s="18" t="str">
        <f t="shared" si="22"/>
        <v xml:space="preserve">        size: "పుట్టినప్పుడు పొడవు: 80cm, పెద్దల పొడవు: 2.6m, పెద్దల బరువు: 225 Kg" ,</v>
      </c>
    </row>
    <row r="298" spans="4:4">
      <c r="D298" s="18" t="str">
        <f t="shared" si="22"/>
        <v xml:space="preserve">        colour_pattern: "నలుపు నుండి బూడిదరంగు నలుపు. పెదవులు మరియు ముక్కు చిట్కాలు తెల్లగా ఉంటాయి. డోర్సల్ ఫిన్ కింద ముంచిన లేత బూడిద రంగు కేప్ ప్రముఖమైనది." ,</v>
      </c>
    </row>
    <row r="299" spans="4:4">
      <c r="D299" s="18" t="str">
        <f t="shared" si="22"/>
        <v xml:space="preserve">        dorsal_fin: "డోర్సల్ ఫిన్ పొడవుగా ఉంటుంది, వెనుక మధ్య బిందువు వద్ద తక్కువ కోణంలో ఫాల్కేట్ పెరుగుతుంది" ,</v>
      </c>
    </row>
    <row r="300" spans="4:4">
      <c r="D300" s="18" t="str">
        <f t="shared" si="22"/>
        <v xml:space="preserve">        teeth_count: "ఎగువ దవడ 8-11 జతల పళ్ళు మరియు దిగువ దవడ 11-13 జతల"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"తెలియదు" ,</v>
      </c>
    </row>
    <row r="304" spans="4:4">
      <c r="D304" s="18" t="str">
        <f t="shared" si="22"/>
        <v xml:space="preserve">        habitat_preferance: "లోతైన ఆఫ్‌షోర్ జలాల్లో మరియు సమీప తీర జలాలు లోతుగా ఉన్న సముద్ర ద్వీపాల చుట్టూ కనిపిస్తాయి" ,</v>
      </c>
    </row>
    <row r="305" spans="4:4">
      <c r="D305" s="18" t="str">
        <f t="shared" si="22"/>
        <v xml:space="preserve">        type: "సముద్ర క్షీరదం"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"పెపోనోసెఫాలా ఎలక్ట్రా" ,</v>
      </c>
    </row>
    <row r="310" spans="4:4">
      <c r="D310" s="18" t="str">
        <f t="shared" si="23"/>
        <v xml:space="preserve">        image_path: "Melon-headed-Whale" ,</v>
      </c>
    </row>
    <row r="311" spans="4:4">
      <c r="D311" s="18" t="str">
        <f t="shared" si="23"/>
        <v xml:space="preserve">        local_name: "మెలోన్-హెడ్ వేల్" ,</v>
      </c>
    </row>
    <row r="312" spans="4:4">
      <c r="D312" s="18" t="str">
        <f t="shared" si="23"/>
        <v xml:space="preserve">        IUCN_status: "LC" ,</v>
      </c>
    </row>
    <row r="313" spans="4:4">
      <c r="D313" s="18" t="str">
        <f t="shared" si="23"/>
        <v xml:space="preserve">        description: "పొడవాటి సన్నని శరీరం మరియు పుచ్చకాయతో గుండ్రంగా ఉండే ముక్కుతో ఉంటుంది. ముక్కు యొక్క చిన్న సూచన ఉంది. ఫ్లిప్పర్లు పొడవుగా, కోణాలుగా మరియు కొడవలి ఆకారంలో ఉంటాయి." ,</v>
      </c>
    </row>
    <row r="314" spans="4:4">
      <c r="D314" s="18" t="str">
        <f t="shared" si="23"/>
        <v xml:space="preserve">        size: "పుట్టినప్పుడు పొడవు: 1m, పెద్దల పొడవు: 2.6m, పెద్దల బరువు: 275 Kg" ,</v>
      </c>
    </row>
    <row r="315" spans="4:4">
      <c r="D315" s="18" t="str">
        <f t="shared" si="23"/>
        <v xml:space="preserve">        colour_pattern: "తెల్లగా ఉండే పెదవులు మరియు ముక్కు చిట్కాలతో బూడిదరంగు నలుపు రంగు. డోర్సల్ ఫిన్ కింద లేత బూడిద రంగు కేప్ డిప్పింగ్ (పిగ్మీ కిల్లర్ వేల్స్‌లో కంటే మరింత లోతుగా) ప్రముఖంగా ఉంటుంది. తేలికైన యూరినోజెనిటల్ ప్యాచ్." ,</v>
      </c>
    </row>
    <row r="316" spans="4:4">
      <c r="D316" s="18" t="str">
        <f t="shared" si="23"/>
        <v xml:space="preserve">        dorsal_fin: "డోర్సాల్ ఫిన్ పొడవుగా ఉంటుంది, వెనుక మధ్యభాగంలో ఫాల్కేట్ అవుతుంది" ,</v>
      </c>
    </row>
    <row r="317" spans="4:4">
      <c r="D317" s="18" t="str">
        <f t="shared" si="23"/>
        <v xml:space="preserve">        teeth_count: "ప్రతి దవడలో 20-25 జతల పళ్ళు ఉంటాయి."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"తెలియదు" ,</v>
      </c>
    </row>
    <row r="321" spans="4:4">
      <c r="D321" s="18" t="str">
        <f t="shared" si="23"/>
        <v xml:space="preserve">        habitat_preferance: "లోతైన ఆఫ్‌షోర్ జలాల్లో మరియు సమీప తీర జలాలు లోతుగా ఉన్న సముద్ర ద్వీపాల చుట్టూ కనిపిస్తాయి" ,</v>
      </c>
    </row>
    <row r="322" spans="4:4">
      <c r="D322" s="18" t="str">
        <f t="shared" si="23"/>
        <v xml:space="preserve">        type: "సముద్ర క్షీరదం"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"గ్రాంపస్ గ్రిసియస్" ,</v>
      </c>
    </row>
    <row r="327" spans="4:4">
      <c r="D327" s="18" t="str">
        <f t="shared" si="24"/>
        <v xml:space="preserve">        image_path: "Rissos-Dolphin" ,</v>
      </c>
    </row>
    <row r="328" spans="4:4">
      <c r="D328" s="18" t="str">
        <f t="shared" si="24"/>
        <v xml:space="preserve">        local_name: "రిస్సో యొక్క డాల్ఫిన్" ,</v>
      </c>
    </row>
    <row r="329" spans="4:4">
      <c r="D329" s="18" t="str">
        <f t="shared" si="24"/>
        <v xml:space="preserve">        IUCN_status: "LC" ,</v>
      </c>
    </row>
    <row r="330" spans="4:4">
      <c r="D330" s="18" t="str">
        <f t="shared" si="24"/>
        <v xml:space="preserve">        description: "మొద్దుబారిన తల మరియు పైకి వాలుగా ఉండే మౌత్‌లైన్‌తో బలమైన శరీరాన్ని కలిగి ఉంటుంది. పుచ్చకాయ గుండ్రంగా కంటే చతురస్రంగా ఉంటుంది. ఫ్లిప్పర్లు పొడవుగా మరియు సూటిగా ఉంటాయి. శరీరం ముందు భాగంతో పోలిస్తే టెయిల్ స్టాక్ చాలా సన్నగా ఉంటుంది." ,</v>
      </c>
    </row>
    <row r="331" spans="4:4">
      <c r="D331" s="18" t="str">
        <f t="shared" si="24"/>
        <v xml:space="preserve">        size: "పుట్టినప్పుడు పొడవు: 1-1.5m, పెద్దల పొడవు: 3.8m, పెద్దల బరువు: 500 Kg" ,</v>
      </c>
    </row>
    <row r="332" spans="4:4">
      <c r="D332" s="18" t="str">
        <f t="shared" si="24"/>
        <v xml:space="preserve">        colour_pattern: "బూడిదరంగు తెల్లగా ఉంటుంది, శరీరంలోని చాలా భాగం రేక్ గుర్తులతో ఎక్కువగా మచ్చలు కలిగి ఉంటుంది." ,</v>
      </c>
    </row>
    <row r="333" spans="4:4">
      <c r="D333" s="18" t="str">
        <f t="shared" si="24"/>
        <v xml:space="preserve">        dorsal_fin: "డోర్సల్ ఫిన్ పొడవుగా, సన్నగా, వెనుక మధ్యలో నిటారుగా ఉంటుంది" ,</v>
      </c>
    </row>
    <row r="334" spans="4:4">
      <c r="D334" s="18" t="str">
        <f t="shared" si="24"/>
        <v xml:space="preserve">        teeth_count: "దిగువ దవడలో 2-7 జతల పళ్ళు ఉంటాయి మరియు పై దవడలో 1 జత పళ్ళు లేదా ఏవీ లేవు; దంతాలు సాధారణంగా ఎప్పుడూ అరిగిపోతాయి."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"తెలియదు" ,</v>
      </c>
    </row>
    <row r="338" spans="4:4">
      <c r="D338" s="18" t="str">
        <f t="shared" si="24"/>
        <v xml:space="preserve">        habitat_preferance: "ఖండాంతర వాలు నుండి మరియు బయటి షెల్ఫ్ యొక్క లోతైన ప్రాంతాలలో కనుగొనబడింది" ,</v>
      </c>
    </row>
    <row r="339" spans="4:4">
      <c r="D339" s="18" t="str">
        <f t="shared" si="24"/>
        <v xml:space="preserve">        type: "సముద్ర క్షీరదం"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"స్టెనో బ్రెడనెన్సిస్" ,</v>
      </c>
    </row>
    <row r="344" spans="4:4">
      <c r="D344" s="18" t="str">
        <f t="shared" si="25"/>
        <v xml:space="preserve">        image_path: "Rough-toothed-Dolphin" ,</v>
      </c>
    </row>
    <row r="345" spans="4:4">
      <c r="D345" s="18" t="str">
        <f t="shared" si="25"/>
        <v xml:space="preserve">        local_name: "కఠినమైన దంతాల డాల్ఫిన్" ,</v>
      </c>
    </row>
    <row r="346" spans="4:4">
      <c r="D346" s="18" t="str">
        <f t="shared" si="25"/>
        <v xml:space="preserve">        IUCN_status: "LC" ,</v>
      </c>
    </row>
    <row r="347" spans="4:4">
      <c r="D347" s="18" t="str">
        <f t="shared" si="25"/>
        <v xml:space="preserve">        description: "కోణాల శంఖు ఆకారపు తలతో దృఢమైన శరీరం మరియు మడత లేకుండా మెల్లగా వాలుగా ఉండే పుచ్చకాయను కలిగి ఉంటుంది. ముక్కు పొడవుగా ఉంటుంది మరియు ఫ్లిప్పర్లు పెద్దవిగా ఉంటాయి." ,</v>
      </c>
    </row>
    <row r="348" spans="4:4">
      <c r="D348" s="18" t="str">
        <f t="shared" si="25"/>
        <v xml:space="preserve">        size: "పుట్టినప్పుడు పొడవు: 1m, పెద్దల పొడవు: 2.65m, పెద్దల బరువు: 155 Kg" ,</v>
      </c>
    </row>
    <row r="349" spans="4:4">
      <c r="D349" s="18" t="str">
        <f t="shared" si="25"/>
        <v xml:space="preserve">        colour_pattern: "పైన బూడిదరంగు నలుపు, గులాబీ రంగు పొత్తికడుపు మరియు దోర్సాల్ ఫిన్ కింద ముంచబడే వైపులా లేత బూడిద రంగు కేప్. బొడ్డు, పెదవులు మరియు కింది దవడ తెల్లటి రంగులో ఉంటాయి మరియు నల్లటి కంటి పాచ్ ఉంటుంది." ,</v>
      </c>
    </row>
    <row r="350" spans="4:4">
      <c r="D350" s="18" t="str">
        <f t="shared" si="25"/>
        <v xml:space="preserve">        dorsal_fin: "డోర్సల్ ఫిన్ పొడవుగా, సన్నగా, వెనుక మధ్యలో నిటారుగా ఉంటుంది; పొడవైన ముక్కు" ,</v>
      </c>
    </row>
    <row r="351" spans="4:4">
      <c r="D351" s="18" t="str">
        <f t="shared" si="25"/>
        <v xml:space="preserve">        teeth_count: "ప్రతి దవడలో 19-28 జతల పళ్ళు ఉంటాయి, దంతాలకు ముడతలు పడిన అంచులు ఉంటాయి."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"తెలియదు" ,</v>
      </c>
    </row>
    <row r="355" spans="4:4">
      <c r="D355" s="18" t="str">
        <f t="shared" si="25"/>
        <v xml:space="preserve">        habitat_preferance: "లోతైన మహాసముద్ర జలాల్లో కనుగొనబడింది, భారతీయ జలాల్లో చాలా అరుదు" ,</v>
      </c>
    </row>
    <row r="356" spans="4:4">
      <c r="D356" s="18" t="str">
        <f t="shared" si="25"/>
        <v xml:space="preserve">        type: "సముద్ర క్షీరదం"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"సౌసా ప్లంబియా" ,</v>
      </c>
    </row>
    <row r="361" spans="4:4">
      <c r="D361" s="18" t="str">
        <f t="shared" si="26"/>
        <v xml:space="preserve">        image_path: "Indian-Ocean-Humpback-Dolphin" ,</v>
      </c>
    </row>
    <row r="362" spans="4:4">
      <c r="D362" s="18" t="str">
        <f t="shared" si="26"/>
        <v xml:space="preserve">        local_name: "హిందూ మహాసముద్రం హంప్‌బ్యాక్ డాల్ఫిన్" ,</v>
      </c>
    </row>
    <row r="363" spans="4:4">
      <c r="D363" s="18" t="str">
        <f t="shared" si="26"/>
        <v xml:space="preserve">        IUCN_status: "EN" ,</v>
      </c>
    </row>
    <row r="364" spans="4:4">
      <c r="D364" s="18" t="str">
        <f t="shared" si="26"/>
        <v xml:space="preserve">        description: "దృఢమైన శరీరం, మధ్యస్తంగా లాగ్ ముక్కుతో. డోర్సల్ ఫిన్ వెనుక మధ్య బిందువు వద్ద, మూపురం మీద ఉంచబడుతుంది మరియు అందుకే దీనికి పేరు వచ్చింది. ఉబ్బెత్తు పుచ్చకాయ ఒక ప్రత్యేకమైన మడత మరియు గుండ్రని చిట్కాలతో పెద్ద ఫ్లిప్పర్స్ మరియు ఫ్లూక్స్ ఉన్నాయి. పెద్దలకు పెద్ద మూపురం ఉంటుంది, ముఖ్యంగా మగవారిలో." ,</v>
      </c>
    </row>
    <row r="365" spans="4:4">
      <c r="D365" s="18" t="str">
        <f t="shared" si="26"/>
        <v xml:space="preserve">        size: "పుట్టినప్పుడు పొడవు: 1m, పెద్దల పొడవు: 2.6-2.8m, పెద్దల బరువు: 280 Kg" ,</v>
      </c>
    </row>
    <row r="366" spans="4:4">
      <c r="D366" s="18" t="str">
        <f t="shared" si="26"/>
        <v xml:space="preserve">        colour_pattern: "పైన బూడిదరంగు నలుపు, గులాబీ బొడ్డు. బొడ్డు, పెదవులు మరియు దిగువ దవడ తేలికగా, పెదవులు మరియు దిగువ దవడ మరియు మచ్చల గులాబీ రంగులో ఉంటాయి. చీకటి కంటి పాచ్ ఉంది." ,</v>
      </c>
    </row>
    <row r="367" spans="4:4">
      <c r="D367" s="18" t="str">
        <f t="shared" si="26"/>
        <v xml:space="preserve">        dorsal_fin: "డోర్సల్ ఫిన్ పొట్టిగా ఉంటుంది మరియు శరీరం యొక్క మధ్య బిందువుకు ఎదురుగా ఉన్న పెద్ద మూపురం మీద కూర్చుంది" ,</v>
      </c>
    </row>
    <row r="368" spans="4:4">
      <c r="D368" s="18" t="str">
        <f t="shared" si="26"/>
        <v xml:space="preserve">        teeth_count: "ఎగువ దవడలో 33-39 జతల దంతాలు మరియు దిగువ దవడలో 31-37 జతల దంతాలు ఉంటాయి."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"నివాస జనాభా" ,</v>
      </c>
    </row>
    <row r="372" spans="4:4">
      <c r="D372" s="18" t="str">
        <f t="shared" si="26"/>
        <v xml:space="preserve">        habitat_preferance: "30 మీటర్ల కంటే తక్కువ లోతు గల సముద్ర తీరానికి సమీపంలో, నదీ ముఖద్వారాలకు దగ్గరగా మరియు నదీముఖాలలో కనుగొనబడిన అత్యంత సాధారణ జాతులు భారతదేశ పశ్చిమ తీరంలో" ,</v>
      </c>
    </row>
    <row r="373" spans="4:4">
      <c r="D373" s="18" t="str">
        <f t="shared" si="26"/>
        <v xml:space="preserve">        type: "సముద్ర క్షీరదం"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"సౌసా చినెన్సిస్" ,</v>
      </c>
    </row>
    <row r="378" spans="4:4">
      <c r="D378" s="18" t="str">
        <f t="shared" si="27"/>
        <v xml:space="preserve">        image_path: "Indo-Pacific-Humpback-Dolphin" ,</v>
      </c>
    </row>
    <row r="379" spans="4:4">
      <c r="D379" s="18" t="str">
        <f t="shared" si="27"/>
        <v xml:space="preserve">        local_name: "ఇండో-పసిఫిక్ హంప్‌బ్యాక్ డాల్ఫిన్" ,</v>
      </c>
    </row>
    <row r="380" spans="4:4">
      <c r="D380" s="18" t="str">
        <f t="shared" si="27"/>
        <v xml:space="preserve">        IUCN_status: "VU" ,</v>
      </c>
    </row>
    <row r="381" spans="4:4">
      <c r="D381" s="18" t="str">
        <f t="shared" si="27"/>
        <v xml:space="preserve">        description: "దృఢమైన శరీరం, మధ్యస్తంగా లాగ్ ముక్కుతో. ఒక ప్రత్యేకమైన మడతతో ఉబ్బెత్తు పుచ్చకాయ ఉంది. డోర్సల్ ఫిన్ వెనుక మధ్య బిందువు వద్ద, మూపురం మీద ఉంచబడుతుంది మరియు అందుకే దీనికి పేరు వచ్చింది. రెక్క క్రింద మెల్లగా వాలుగా ఉండే మూపురం S ప్లంబియాలో వలె ఉచ్ఛరించబడదు. రెక్క వెనుక మధ్యలో ఉంటుంది. గుండ్రని చిట్కాలతో ఫ్లిప్పర్స్ మరియు ఫ్లూక్స్. పెద్దలకు పెద్ద మూపురం ఉంటుంది, ప్రత్యేకించి మగవారిలో (వయోజన మగవారి బరువు వయోజన ఆడవారి కంటే మూడు రెట్లు ఎక్కువ)." ,</v>
      </c>
    </row>
    <row r="382" spans="4:4">
      <c r="D382" s="18" t="str">
        <f t="shared" si="27"/>
        <v xml:space="preserve">        size: "పుట్టినప్పుడు పొడవు: 1m, పెద్దల పొడవు: 2.7m, పెద్దల బరువు: 240 Kg" ,</v>
      </c>
    </row>
    <row r="383" spans="4:4">
      <c r="D383" s="18" t="str">
        <f t="shared" si="27"/>
        <v xml:space="preserve">        colour_pattern: "వైపులా మరింత గులాబీ రంగుతో, నోటి చుట్టూ మరియు గులాబీ రంగు పొత్తికడుపుతో బూడిదరంగు గులాబీ." ,</v>
      </c>
    </row>
    <row r="384" spans="4:4">
      <c r="D384" s="18" t="str">
        <f t="shared" si="27"/>
        <v xml:space="preserve">        dorsal_fin: "డోర్సల్ ఫిన్ చిన్నది" ,</v>
      </c>
    </row>
    <row r="385" spans="4:4">
      <c r="D385" s="18" t="str">
        <f t="shared" si="27"/>
        <v xml:space="preserve">        teeth_count: "ఎగువ దవడలో 32-38 జతల దంతాలు మరియు దిగువ దవడలో 29-38 జతల దంతాలు ఉంటాయి."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"నివాస జనాభా" ,</v>
      </c>
    </row>
    <row r="389" spans="4:4">
      <c r="D389" s="18" t="str">
        <f t="shared" si="27"/>
        <v xml:space="preserve">        habitat_preferance: "భారతదేశంలోని తూర్పు తీరంలో ఎస్ ప్లంబియా మరియు చైనెన్సిస్ మధ్య అతివ్యాప్తి ప్రాంతం ఆగ్నేయ భారతదేశంలో ఉన్నట్లు ఊహించబడింది" ,</v>
      </c>
    </row>
    <row r="390" spans="4:4">
      <c r="D390" s="18" t="str">
        <f t="shared" si="27"/>
        <v xml:space="preserve">        type: "సముద్ర క్షీరదం"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"టర్సియోప్స్ అడుంకస్" ,</v>
      </c>
    </row>
    <row r="395" spans="4:4">
      <c r="D395" s="18" t="str">
        <f t="shared" si="28"/>
        <v xml:space="preserve">        image_path: "Indo-Pacific-bottlenose-dolphin" ,</v>
      </c>
    </row>
    <row r="396" spans="4:4">
      <c r="D396" s="18" t="str">
        <f t="shared" si="28"/>
        <v xml:space="preserve">        local_name: "ఇండో-పసిఫిక్ బాటిల్‌నోస్ డాల్ఫిన్" ,</v>
      </c>
    </row>
    <row r="397" spans="4:4">
      <c r="D397" s="18" t="str">
        <f t="shared" si="28"/>
        <v xml:space="preserve">        IUCN_status: "NT" ,</v>
      </c>
    </row>
    <row r="398" spans="4:4">
      <c r="D398" s="18" t="str">
        <f t="shared" si="28"/>
        <v xml:space="preserve">        description: "ఉబ్బెత్తు తల మరియు మెల్లగా ఏటవాలుగా ఉండే నుదిటితో దృఢమైన శరీరాన్ని కలిగి ఉంటుంది. ముక్కు ఎగువ దవడ కంటే కొంచెం పొడవుగా దిగువ దవడతో పొడవుగా ఉంటుంది. ఒక ప్రముఖ క్రీజ్ ఉంది. ఫ్లిప్పర్‌లు చిన్నవి, సూటిగా ఉంటాయి." ,</v>
      </c>
    </row>
    <row r="399" spans="4:4">
      <c r="D399" s="18" t="str">
        <f t="shared" si="28"/>
        <v xml:space="preserve">        size: "పుట్టినప్పుడు పొడవు: 85-112cm, పెద్దల పొడవు: 2.7m, పెద్దల బరువు: 230 Kg" ,</v>
      </c>
    </row>
    <row r="400" spans="4:4">
      <c r="D400" s="18" t="str">
        <f t="shared" si="28"/>
        <v xml:space="preserve">        colour_pattern: "వైపులా లేత బూడిద రంగు కేప్‌తో పైన బూడిద రంగు మరియు డోర్సల్ ఫిన్ వైపు పైకి లేస్తుంది. దూడల పొట్ట గులాబీ రంగులో ఉంటుంది, అదే పెద్దవారిలో నల్లగా ఉంటుంది." ,</v>
      </c>
    </row>
    <row r="401" spans="4:4">
      <c r="D401" s="18" t="str">
        <f t="shared" si="28"/>
        <v xml:space="preserve">        dorsal_fin: "డోర్సల్ ఫిన్ విస్తృత పునాదితో పొడవుగా ఉంటుంది" ,</v>
      </c>
    </row>
    <row r="402" spans="4:4">
      <c r="D402" s="18" t="str">
        <f t="shared" si="28"/>
        <v xml:space="preserve">        teeth_count: "ప్రతి దవడలో 21-29 జతల పళ్ళు ఉంటాయి."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"నివాస జనాభా" ,</v>
      </c>
    </row>
    <row r="406" spans="4:4">
      <c r="D406" s="18" t="str">
        <f t="shared" si="28"/>
        <v xml:space="preserve">        habitat_preferance: "సమీప సముద్ర జలాల్లో కనుగొనబడిన భారతీయ జలాల్లో షెల్ఫ్‌లో కనిపించే టర్సియోప్స్ ట్రంకాటస్ (సాధారణ బాటిల్‌నోస్ డాల్ఫిన్) కూడా ఉండవచ్చు, కానీ లోతైన నీటిలో T ట్రంకాటస్‌కు పొట్టి ముక్కు, మరింత దృఢమైన శరీరం, మరింత ఫాల్కేట్ రెక్క మరియు ఉదర మచ్చలు ఉండవు." ,</v>
      </c>
    </row>
    <row r="407" spans="4:4">
      <c r="D407" s="18" t="str">
        <f t="shared" si="28"/>
        <v xml:space="preserve">        type: "సముద్ర క్షీరదం"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"స్టెనెల్లా అటెనువాటా" ,</v>
      </c>
    </row>
    <row r="412" spans="4:4">
      <c r="D412" s="18" t="str">
        <f t="shared" si="29"/>
        <v xml:space="preserve">        image_path: "Pan-tropical-spotted-dolphin" ,</v>
      </c>
    </row>
    <row r="413" spans="4:4">
      <c r="D413" s="18" t="str">
        <f t="shared" si="29"/>
        <v xml:space="preserve">        local_name: "పాన్-ట్రాపికల్ స్పాటెడ్ డాల్ఫిన్" ,</v>
      </c>
    </row>
    <row r="414" spans="4:4">
      <c r="D414" s="18" t="str">
        <f t="shared" si="29"/>
        <v xml:space="preserve">        IUCN_status: "LC" ,</v>
      </c>
    </row>
    <row r="415" spans="4:4">
      <c r="D415" s="18" t="str">
        <f t="shared" si="29"/>
        <v xml:space="preserve">        description: "క్రీజ్‌తో ప్రముఖ పుచ్చకాయతో సన్నని క్రమబద్ధమైన శరీరాన్ని కలిగి ఉంటుంది. డోర్సాల్ ఫిన్ పొడవుగా, సన్నగా, వెనుకవైపు మధ్యలో ఉన్న చిట్కాల వద్ద గుండ్రంగా ఉంటుంది. ముక్కు మధ్యస్తంగా పొడవుగా ఉంటుంది, ఫ్లిప్పర్లు సన్నగా మరియు సూటిగా ఉంటాయి." ,</v>
      </c>
    </row>
    <row r="416" spans="4:4">
      <c r="D416" s="18" t="str">
        <f t="shared" si="29"/>
        <v xml:space="preserve">        size: "పుట్టినప్పుడు పొడవు: 90cm, పెద్దల పొడవు: 2.4-2.6m, పెద్దల బరువు: 119 Kg" ,</v>
      </c>
    </row>
    <row r="417" spans="4:4">
      <c r="D417" s="18" t="str">
        <f t="shared" si="29"/>
        <v xml:space="preserve">        colour_pattern: "పాంట్రోపికల్ మచ్చల డాల్ఫిన్‌లు మొత్తం బూడిద రంగులో ఉంటాయి, పైన మరియు ఎగువ పార్శ్వాలపై ముదురు రంగులో ఉంటాయి మరియు బొడ్డు మరియు దిగువ పార్శ్వాలపై తేలికగా ఉంటాయి. శరీరం సాధారణంగా చుక్కలను కలిగి ఉంటుంది, అయితే మచ్చలు ప్రాంతాలను బట్టి మారుతూ ఉంటాయి, పైన తెల్లటి మచ్చలు మరియు క్రింద నల్లటి మచ్చలు ఉంటాయి. వయస్సు మరియు ప్రాంతంతో మచ్చలు పెరుగుతాయి. నవజాత చుక్కల డాల్ఫిన్లు మచ్చలేనివి, మృదువైన అంచులు మరియు తేలికపాటి బొడ్డుతో ముదురు బూడిద రంగు వీపు కలిగి ఉంటాయి. సముద్రంలో, గుర్తించబడిన వంతెన యొక్క ప్రత్యేక ఉనికి, డోర్సల్ వైపు ఏకరీతి చీకటి కేప్ మరియు ముదురు ఫ్లిప్పర్ లైన్ ఉనికి జాతులను గుర్తించడంలో సహాయపడతాయి." ,</v>
      </c>
    </row>
    <row r="418" spans="4:4">
      <c r="D418" s="18" t="str">
        <f t="shared" si="29"/>
        <v xml:space="preserve">        dorsal_fin: " పొడవాటి, ఫాల్కేట్ డోర్సల్ ఫిన్ మధ్యలో ఉంచబడుతుంది" ,</v>
      </c>
    </row>
    <row r="419" spans="4:4">
      <c r="D419" s="18" t="str">
        <f t="shared" si="29"/>
        <v xml:space="preserve">        teeth_count: "ప్రతి దవడలో 35-40 చిన్న కోణాల దంతాలు ఉంటాయి."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"నివాస జనాభా" ,</v>
      </c>
    </row>
    <row r="423" spans="4:4">
      <c r="D423" s="18" t="str">
        <f t="shared" si="29"/>
        <v xml:space="preserve">        habitat_preferance: "పాన్-ట్రోపికల్ స్పాటెడ్ డాల్ఫిన్‌లు ఉష్ణమండల సముద్రాలలో వెచ్చని ఉపరితల ఉష్ణోగ్రతలతో కనిపిస్తాయి, తీరప్రాంత మరియు ఆఫ్‌షోర్ ప్రాంతాలలో తీరప్రాంత రూపాలు సాధారణంగా పెద్దవిగా ఉంటాయి మరియు ఆఫ్‌షోర్‌లో నివసించే వాటి కంటే ఎక్కువగా కనిపిస్తాయి." ,</v>
      </c>
    </row>
    <row r="424" spans="4:4">
      <c r="D424" s="18" t="str">
        <f t="shared" si="29"/>
        <v xml:space="preserve">        type: "సముద్ర క్షీరదం"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"స్టెనెల్లా లాంగిరోస్ట్రిస్" ,</v>
      </c>
    </row>
    <row r="429" spans="4:4">
      <c r="D429" s="18" t="str">
        <f t="shared" si="30"/>
        <v xml:space="preserve">        image_path: "Spinner-dolphin" ,</v>
      </c>
    </row>
    <row r="430" spans="4:4">
      <c r="D430" s="18" t="str">
        <f t="shared" si="30"/>
        <v xml:space="preserve">        local_name: "స్పిన్నర్ డాల్ఫిన్" ,</v>
      </c>
    </row>
    <row r="431" spans="4:4">
      <c r="D431" s="18" t="str">
        <f t="shared" si="30"/>
        <v xml:space="preserve">        IUCN_status: "DD" ,</v>
      </c>
    </row>
    <row r="432" spans="4:4">
      <c r="D432" s="18" t="str">
        <f t="shared" si="30"/>
        <v xml:space="preserve">        description: "మెల్లగా వాలుగా ఉండే నుదుటితో చాలా సన్నని శరీరాన్ని కలిగి ఉంటారు. ఒక మడత ఉంది మరియు ముక్కు చాలా పొడవుగా ఉంది. ఫ్లిప్పర్స్ సన్నగా మరియు సూటిగా ఉంటాయి." ,</v>
      </c>
    </row>
    <row r="433" spans="4:4">
      <c r="D433" s="18" t="str">
        <f t="shared" si="30"/>
        <v xml:space="preserve">        size: "పుట్టినప్పుడు పొడవు: 75-80cm, పెద్దల పొడవు: 1.5-2.3m, పెద్దల బరువు: 82 Kg" ,</v>
      </c>
    </row>
    <row r="434" spans="4:4">
      <c r="D434" s="18" t="str">
        <f t="shared" si="30"/>
        <v xml:space="preserve">        colour_pattern: "పైన బూడిదరంగు నలుపు, లేత బూడిద రంగు బ్యాండ్ ప్రక్కలా నడుస్తుంది మరియు తెల్లటి బొడ్డు (త్రైపాక్షిక నమూనా). కంటి నుండి క్రీజ్ వరకు మరియు కంటి నుండి ఫ్లిప్పర్ వరకు చీకటి కంటి గీత. ఎగువ ముక్కు చీకటిగా ఉంటుంది మరియు దిగువ ముక్కు తెల్లగా ఉంటుంది మరియు ఎగువ ముక్కు నుండి నల్లటి చిట్కా ఉంటుంది." ,</v>
      </c>
    </row>
    <row r="435" spans="4:4">
      <c r="D435" s="18" t="str">
        <f t="shared" si="30"/>
        <v xml:space="preserve">        dorsal_fin: "డోర్సల్ ఫిన్ పొడవుగా, సన్నగా, వెనుక మధ్యలో నిటారుగా ఉంటుంది" ,</v>
      </c>
    </row>
    <row r="436" spans="4:4">
      <c r="D436" s="18" t="str">
        <f t="shared" si="30"/>
        <v xml:space="preserve">        teeth_count: "ప్రతి దవడలో 40-62 జతల దంతాలు ఉంటాయి (మరగుజ్జు స్పిన్నర్ డాల్ఫిన్‌లు ప్రతి దవడలో 41-52 జతల దంతాలను కలిగి ఉంటాయి)"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"నివాస జనాభా" ,</v>
      </c>
    </row>
    <row r="440" spans="4:4">
      <c r="D440" s="18" t="str">
        <f t="shared" si="30"/>
        <v xml:space="preserve">        habitat_preferance: "లోతైన ఆఫ్‌షోర్ జలాల్లో మరియు సమీప తీర జలాలు లోతుగా ఉన్న సముద్ర ద్వీపాల చుట్టూ కనిపిస్తాయి" ,</v>
      </c>
    </row>
    <row r="441" spans="4:4">
      <c r="D441" s="18" t="str">
        <f t="shared" si="30"/>
        <v xml:space="preserve">        type: "సముద్ర క్షీరదం"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"స్టెనెల్లా కొయెరులియోఅల్బా" ,</v>
      </c>
    </row>
    <row r="446" spans="4:4">
      <c r="D446" s="18" t="str">
        <f t="shared" si="31"/>
        <v xml:space="preserve">        image_path: "Striped-dolphin" ,</v>
      </c>
    </row>
    <row r="447" spans="4:4">
      <c r="D447" s="18" t="str">
        <f t="shared" si="31"/>
        <v xml:space="preserve">        local_name: "చారల డాల్ఫిన్" ,</v>
      </c>
    </row>
    <row r="448" spans="4:4">
      <c r="D448" s="18" t="str">
        <f t="shared" si="31"/>
        <v xml:space="preserve">        IUCN_status: "LC" ,</v>
      </c>
    </row>
    <row r="449" spans="4:4">
      <c r="D449" s="18" t="str">
        <f t="shared" si="31"/>
        <v xml:space="preserve">        description: "శరీరం ఇతర స్టెనెల్లాలా సన్నగా ఉండదు. వారు మృదువుగా వాలుగా ఉన్న నుదురు మరియు మధ్యస్తంగా పొడవైన ముక్కును కలిగి ఉంటారు. ఫ్లిప్పర్స్ సన్నగా మరియు సూటిగా ఉంటాయి మరియు క్రీజ్ ఉంటుంది." ,</v>
      </c>
    </row>
    <row r="450" spans="4:4">
      <c r="D450" s="18" t="str">
        <f t="shared" si="31"/>
        <v xml:space="preserve">        size: "పుట్టినప్పుడు పొడవు: 93-100cn, పెద్దల పొడవు: 2.56m, పెద్దల బరువు: 155 Kg" ,</v>
      </c>
    </row>
    <row r="451" spans="4:4">
      <c r="D451" s="18" t="str">
        <f t="shared" si="31"/>
        <v xml:space="preserve">        colour_pattern: "ముదురు కేప్‌తో పైన బూడిదరంగు నలుపు. డోర్సల్ ఫిన్ ముందు వైపు బ్లేజ్‌తో వైపు లేత బూడిద రంగు. ఒక చీకటి గీత కంటి నుండి మలద్వారం వరకు మరియు కంటి నుండి ఫ్లిప్పర్ వరకు వెళుతుంది ఎగువ ముక్కు ముదురు మరియు దిగువ ముక్కు నల్లటి చిట్కాతో తెల్లగా ఉంటుంది" ,</v>
      </c>
    </row>
    <row r="452" spans="4:4">
      <c r="D452" s="18" t="str">
        <f t="shared" si="31"/>
        <v xml:space="preserve">        dorsal_fin: "డోర్సాల్ ఫిన్ త్రిభుజాకారంగా ఉండి, వెనుక మధ్య బిందువు వద్ద విశాలమైన ఆధారంతో ఉంటుంది" ,</v>
      </c>
    </row>
    <row r="453" spans="4:4">
      <c r="D453" s="18" t="str">
        <f t="shared" si="31"/>
        <v xml:space="preserve">        teeth_count: "ఒక్కో దవడలో 40-55 జతల దంతాలు ఉంటాయి."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"తెలియదు" ,</v>
      </c>
    </row>
    <row r="457" spans="4:4">
      <c r="D457" s="18" t="str">
        <f t="shared" si="31"/>
        <v xml:space="preserve">        habitat_preferance: "సముద్రపు లోతైన నీటిలో కనుగొనబడింది" ,</v>
      </c>
    </row>
    <row r="458" spans="4:4">
      <c r="D458" s="18" t="str">
        <f t="shared" si="31"/>
        <v xml:space="preserve">        type: "సముద్ర క్షీరదం"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"డెల్ఫినస్ కాపెన్సిస్ ట్రోపికాలిస్" ,</v>
      </c>
    </row>
    <row r="463" spans="4:4">
      <c r="D463" s="18" t="str">
        <f t="shared" si="32"/>
        <v xml:space="preserve">        image_path: "Indo-Pacific-common-dolphin" ,</v>
      </c>
    </row>
    <row r="464" spans="4:4">
      <c r="D464" s="18" t="str">
        <f t="shared" si="32"/>
        <v xml:space="preserve">        local_name: "ఇండో-పసిఫిక్ సాధారణ డాల్ఫిన్" ,</v>
      </c>
    </row>
    <row r="465" spans="4:4">
      <c r="D465" s="18" t="str">
        <f t="shared" si="32"/>
        <v xml:space="preserve">        IUCN_status: "LC" ,</v>
      </c>
    </row>
    <row r="466" spans="4:4">
      <c r="D466" s="18" t="str">
        <f t="shared" si="32"/>
        <v xml:space="preserve">        description: "మెల్లగా ఏటవాలుగా ఉండే నుదురు మరియు ప్రముఖ మడతతో చాలా సన్నని శరీరాన్ని కలిగి ఉంటుంది. అవి చాలా పొడవాటి ముక్కును కలిగి ఉంటాయి మరియు ఫ్లిప్పర్లు పొడవుగా, సన్నగా మరియు సూటిగా ఉంటాయి." ,</v>
      </c>
    </row>
    <row r="467" spans="4:4">
      <c r="D467" s="18" t="str">
        <f t="shared" si="32"/>
        <v xml:space="preserve">        size: "పుట్టినప్పుడు పొడవు: 80-100cm, పెద్దల పొడవు: 2.6m, పెద్దల బరువు: 235 Kg" ,</v>
      </c>
    </row>
    <row r="468" spans="4:4">
      <c r="D468" s="18" t="str">
        <f t="shared" si="32"/>
        <v xml:space="preserve">        colour_pattern: "పైన బూడిదరంగు నలుపు, డోర్సల్ ఫిన్ కింద ప్రముఖ v-ఆకారపు గంట గాజు నమూనా మరియు ఫ్లిప్పర్ పైన పసుపు రంగు బ్లేజ్‌తో తేలికైన తెల్లటి బొడ్డు." ,</v>
      </c>
    </row>
    <row r="469" spans="4:4">
      <c r="D469" s="18" t="str">
        <f t="shared" si="32"/>
        <v xml:space="preserve">        dorsal_fin: "డోర్సల్ ఫిన్ పొడవుగా, సన్నగా, ఫాల్కేట్‌గా మరియు వెనుక మధ్యలో ఉంటుంది" ,</v>
      </c>
    </row>
    <row r="470" spans="4:4">
      <c r="D470" s="18" t="str">
        <f t="shared" si="32"/>
        <v xml:space="preserve">        teeth_count: "ఎగువ దవడలో 54-67 జతల దంతాలు మరియు దిగువ దవడలో 52-64 జతల దంతాలు ఉంటాయి."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"తెలియదు" ,</v>
      </c>
    </row>
    <row r="474" spans="4:4">
      <c r="D474" s="18" t="str">
        <f t="shared" si="32"/>
        <v xml:space="preserve">        habitat_preferance: "కాంటినెంటల్ షెల్ఫ్ యొక్క లోతైన నీటిలో మరియు వాలుపై, కొన్నిసార్లు తీరానికి సమీపంలో లోతైన నీటిలో కనుగొనబడింది" ,</v>
      </c>
    </row>
    <row r="475" spans="4:4">
      <c r="D475" s="18" t="str">
        <f t="shared" si="32"/>
        <v xml:space="preserve">        type: "సముద్ర క్షీరదం"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"లాగెనోడెల్ఫిస్ హోసీ" ,</v>
      </c>
    </row>
    <row r="480" spans="4:4">
      <c r="D480" s="18" t="str">
        <f t="shared" si="33"/>
        <v xml:space="preserve">        image_path: "Frasers-dolphin" ,</v>
      </c>
    </row>
    <row r="481" spans="4:4">
      <c r="D481" s="18" t="str">
        <f t="shared" si="33"/>
        <v xml:space="preserve">        local_name: "ఫ్రేజర్ డాల్ఫిన్" ,</v>
      </c>
    </row>
    <row r="482" spans="4:4">
      <c r="D482" s="18" t="str">
        <f t="shared" si="33"/>
        <v xml:space="preserve">        IUCN_status: "LC" ,</v>
      </c>
    </row>
    <row r="483" spans="4:4">
      <c r="D483" s="18" t="str">
        <f t="shared" si="33"/>
        <v xml:space="preserve">        description: "మెల్లగా వాలుగా ఉండే నుదిటితో, ప్రముఖ మడతతో చాలా బలిష్టమైన శరీరాన్ని కలిగి ఉంటుంది. పుచ్చకాయ మరియు ముక్కు మధ్య. ముక్కు కూడా పొట్టిగా మరియు మొండిగా ఉంటుంది." ,</v>
      </c>
    </row>
    <row r="484" spans="4:4">
      <c r="D484" s="18" t="str">
        <f t="shared" si="33"/>
        <v xml:space="preserve">        size: "పుట్టినప్పుడు పొడవు: 1-1.1m, పెద్దల పొడవు: 2.6-2.7m, పెద్దల బరువు: 210 Kg" ,</v>
      </c>
    </row>
    <row r="485" spans="4:4">
      <c r="D485" s="18" t="str">
        <f t="shared" si="33"/>
        <v xml:space="preserve">        colour_pattern: "గులాబీ బొడ్డు మరియు ముఖం నుండి మలద్వారం వరకు లేత బూడిద రంగు బ్యాండ్‌తో పైన బూడిదరంగు. దిగువ దవడ మధ్య నుండి ఫ్లిప్పర్ వరకు బూడిద రంగు గీత కనిపిస్తుంది, అయితే పుచ్చకాయ శిఖరం నుండి పై దవడ యొక్క కొన వరకు చీకటి గీత కనిపిస్తుంది. ముక్కు యొక్క కొన చీకటిగా ఉంటుంది." ,</v>
      </c>
    </row>
    <row r="486" spans="4:4">
      <c r="D486" s="18" t="str">
        <f t="shared" si="33"/>
        <v xml:space="preserve">        dorsal_fin: "డోర్సల్ ఫిన్ పొట్టిగా, త్రిభుజాకారంగా మరియు వెనుక మధ్యభాగంలో నిటారుగా ఉంటుంది" ,</v>
      </c>
    </row>
    <row r="487" spans="4:4">
      <c r="D487" s="18" t="str">
        <f t="shared" si="33"/>
        <v xml:space="preserve">        teeth_count: "ప్రతి దవడలో 38-44 జతల దంతాలు ఉంటాయి."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"తెలియని" ,</v>
      </c>
    </row>
    <row r="491" spans="4:4">
      <c r="D491" s="18" t="str">
        <f t="shared" si="33"/>
        <v xml:space="preserve">        habitat_preferance: "సముద్రపు జాతులు లోతైన ఆఫ్‌షోర్ నీటిలో కనిపిస్తాయి" ,</v>
      </c>
    </row>
    <row r="492" spans="4:4">
      <c r="D492" s="18" t="str">
        <f t="shared" si="33"/>
        <v xml:space="preserve">        type: "సముద్ర క్షీరదం"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"నియోఫోకేనా ఫోకెనాయిడ్స్" ,</v>
      </c>
    </row>
    <row r="497" spans="4:4">
      <c r="D497" s="18" t="str">
        <f t="shared" si="34"/>
        <v xml:space="preserve">        image_path: "Indo-Pacific-finless-porpoise" ,</v>
      </c>
    </row>
    <row r="498" spans="4:4">
      <c r="D498" s="18" t="str">
        <f t="shared" si="34"/>
        <v xml:space="preserve">        local_name: "ఇండో-పసిఫిక్ ఫిన్‌లెస్ పోర్పోయిస్" ,</v>
      </c>
    </row>
    <row r="499" spans="4:4">
      <c r="D499" s="18" t="str">
        <f t="shared" si="34"/>
        <v xml:space="preserve">        IUCN_status: "VU" ,</v>
      </c>
    </row>
    <row r="500" spans="4:4">
      <c r="D500" s="18" t="str">
        <f t="shared" si="34"/>
        <v xml:space="preserve">        description: "ఉబ్బెత్తు తల మరియు గుండ్రని ముక్కుతో టార్పెడో ఆకారపు శరీరాన్ని కలిగి ఉంటుంది. ముక్కు లేదు. ఫ్లిప్పర్స్ పొడవుగా మరియు తప్పుడుగా ఉంటాయి. ఫ్లూక్ నోచ్ చేయబడింది." ,</v>
      </c>
    </row>
    <row r="501" spans="4:4">
      <c r="D501" s="18" t="str">
        <f t="shared" si="34"/>
        <v xml:space="preserve">        size: "పుట్టినప్పుడు పొడవు: 75-85cm, పెద్దల పొడవు: 1.5m, పెద్దల బరువు: 60 Kg" ,</v>
      </c>
    </row>
    <row r="502" spans="4:4">
      <c r="D502" s="18" t="str">
        <f t="shared" si="34"/>
        <v xml:space="preserve">        colour_pattern: "ముదురు బూడిద నుండి గోధుమ బూడిద వరకు 10-25 ట్యూబర్‌కిల్స్ వరుసలతో వెనుక భాగంలో ట్యూబర్‌కిల్ ప్యాచ్ ఉంటుంది. డోర్సల్ ఫిన్ లేదు." ,</v>
      </c>
    </row>
    <row r="503" spans="4:4">
      <c r="D503" s="18" t="str">
        <f t="shared" si="34"/>
        <v xml:space="preserve">        dorsal_fin: "డోర్సల్ ఫిన్ లేదు" ,</v>
      </c>
    </row>
    <row r="504" spans="4:4">
      <c r="D504" s="18" t="str">
        <f t="shared" si="34"/>
        <v xml:space="preserve">        teeth_count: "ప్రతి దవడలో 15-22 జతల పళ్ళతో స్పేడ్ ఆకారపు పళ్ళు"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"నివాస జనాభా" ,</v>
      </c>
    </row>
    <row r="508" spans="4:4">
      <c r="D508" s="18" t="str">
        <f t="shared" si="34"/>
        <v xml:space="preserve">        habitat_preferance: "సుందర్‌బన్స్‌తో సహా భారతదేశ తీరం వెంబడి, సమీప తీర జలాల్లో మరియు ఈస్ట్యూరీలలో కనుగొనబడింది" ,</v>
      </c>
    </row>
    <row r="509" spans="4:4">
      <c r="D509" s="18" t="str">
        <f t="shared" si="34"/>
        <v xml:space="preserve">        type: "సముద్ర క్షీరదం"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"ప్లాటానిస్టా గాంగెటికా" ,</v>
      </c>
    </row>
    <row r="514" spans="4:4">
      <c r="D514" s="18" t="str">
        <f t="shared" si="35"/>
        <v xml:space="preserve">        image_path: "South-Asian-river-dolphin" ,</v>
      </c>
    </row>
    <row r="515" spans="4:4">
      <c r="D515" s="18" t="str">
        <f t="shared" si="35"/>
        <v xml:space="preserve">        local_name: "దక్షిణ ఆసియా నది డాల్ఫిన్" ,</v>
      </c>
    </row>
    <row r="516" spans="4:4">
      <c r="D516" s="18" t="str">
        <f t="shared" si="35"/>
        <v xml:space="preserve">        IUCN_status: "EN" ,</v>
      </c>
    </row>
    <row r="517" spans="4:4">
      <c r="D517" s="18" t="str">
        <f t="shared" si="35"/>
        <v xml:space="preserve">        description: "దక్షిణాసియా నది డాల్ఫిన్ బలిష్టమైన శరీరం మరియు చదునైన కొనతో పొడవైన సన్నని ముక్కును కలిగి ఉంటుంది. ఆడవారిలో ముక్కు పొడవుగా ఉంటుంది మరియు మగవారిలో చాలా తక్కువగా ఉంటుంది. ముక్కు మరియు పుచ్చకాయ మధ్య ఒక ప్రముఖ మడత ఉంది, పుచ్చకాయపై శిఖరం ఉంటుంది. ఒకే చీలిక బ్లోహోల్‌ను సూచిస్తుంది. కళ్ళు పిన్‌హోల్స్ లాగా ఉంటాయి మరియు ఫ్లూక్స్ పుటాకార లోపలి అంచులు మరియు ప్రముఖ గీతతో విశాలంగా ఉంటాయి. ఫ్లిప్పర్లు చతురస్రాకార దూరపు చివరలతో బ్రాడ్‌గా ఉంటాయి." ,</v>
      </c>
    </row>
    <row r="518" spans="4:4">
      <c r="D518" s="18" t="str">
        <f t="shared" si="35"/>
        <v xml:space="preserve">        size: "పుట్టినప్పుడు పొడవు: 70-90cm, పెద్దల పొడవు: 1.6-2.6m, పెద్దల బరువు: 85 Kg" ,</v>
      </c>
    </row>
    <row r="519" spans="4:4">
      <c r="D519" s="18" t="str">
        <f t="shared" si="35"/>
        <v xml:space="preserve">        colour_pattern: "పైభాగం మరియు వెనుక భాగం లేత గోధుమరంగు నుండి గోధుమ బూడిద రంగులో ఉండగా, అండర్‌బెల్లీ లేతగా ఉంటుంది" ,</v>
      </c>
    </row>
    <row r="520" spans="4:4">
      <c r="D520" s="18" t="str">
        <f t="shared" si="35"/>
        <v xml:space="preserve">        dorsal_fin: "డోర్సల్ ఫిన్ తక్కువగా, చిన్నగా, త్రిభుజాకారంగా, వెడల్పుగా ఉంటుంది మరియు రోస్ట్రమ్ చిట్కా నుండి 2/3వ వంతు ఉంటుంది" ,</v>
      </c>
    </row>
    <row r="521" spans="4:4">
      <c r="D521" s="18" t="str">
        <f t="shared" si="35"/>
        <v xml:space="preserve">        teeth_count: "ఎగువ దవడలో 26-39 జతల దంతాలు మరియు దిగువ దవడలో 26-35 జతల దంతాలు ఉంటాయి"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"నివాస జనాభా" ,</v>
      </c>
    </row>
    <row r="525" spans="4:4">
      <c r="D525" s="18" t="str">
        <f t="shared" si="35"/>
        <v xml:space="preserve">        habitat_preferance: "సింధు, గంగ, బ్రహ్మపుత్ర, మేఘన మరియు కర్ణఫులి సంగు నదులు మరియు వాటి ఉపనదులలో కనుగొనబడింది. P. g .minor పాకిస్తాన్‌లోని సింధు పారుదలలో మరియు భారతదేశంలోని బియాస్ నదిలో కనుగొనబడింది. Pg gangetica మిగిలిన జాతుల పంపిణీ పరిధిలో కనుగొనబడింది." ,</v>
      </c>
    </row>
    <row r="526" spans="4:4">
      <c r="D526" s="18" t="str">
        <f t="shared" si="35"/>
        <v xml:space="preserve">        type: "సముద్ర క్షీరదం"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B2" sqref="B2:B22"/>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6</v>
      </c>
      <c r="B1" s="4" t="s">
        <v>5</v>
      </c>
    </row>
    <row r="2" spans="1:2" ht="15.75" customHeight="1">
      <c r="A2" s="5" t="s">
        <v>7</v>
      </c>
      <c r="B2" s="43" t="s">
        <v>162</v>
      </c>
    </row>
    <row r="3" spans="1:2" ht="15.75" customHeight="1">
      <c r="A3" s="5" t="s">
        <v>8</v>
      </c>
      <c r="B3" s="43" t="s">
        <v>163</v>
      </c>
    </row>
    <row r="4" spans="1:2" ht="15.75" customHeight="1">
      <c r="A4" s="5" t="s">
        <v>9</v>
      </c>
      <c r="B4" s="43" t="s">
        <v>164</v>
      </c>
    </row>
    <row r="5" spans="1:2" ht="15.75" customHeight="1">
      <c r="A5" s="5" t="s">
        <v>10</v>
      </c>
      <c r="B5" s="43" t="s">
        <v>165</v>
      </c>
    </row>
    <row r="6" spans="1:2" ht="15.75" customHeight="1">
      <c r="A6" s="5" t="s">
        <v>11</v>
      </c>
      <c r="B6" s="43" t="s">
        <v>166</v>
      </c>
    </row>
    <row r="7" spans="1:2" ht="15.75" customHeight="1">
      <c r="A7" s="5" t="s">
        <v>12</v>
      </c>
      <c r="B7" s="43" t="s">
        <v>167</v>
      </c>
    </row>
    <row r="8" spans="1:2" ht="15.75" customHeight="1">
      <c r="A8" s="5" t="s">
        <v>13</v>
      </c>
      <c r="B8" s="43" t="s">
        <v>168</v>
      </c>
    </row>
    <row r="9" spans="1:2" ht="15.75" customHeight="1">
      <c r="A9" s="5" t="s">
        <v>14</v>
      </c>
      <c r="B9" s="43" t="s">
        <v>169</v>
      </c>
    </row>
    <row r="10" spans="1:2" ht="15.75" customHeight="1">
      <c r="A10" s="5" t="s">
        <v>15</v>
      </c>
      <c r="B10" s="43" t="s">
        <v>170</v>
      </c>
    </row>
    <row r="11" spans="1:2" ht="15.75" customHeight="1">
      <c r="A11" s="5" t="s">
        <v>16</v>
      </c>
      <c r="B11" s="43" t="s">
        <v>171</v>
      </c>
    </row>
    <row r="12" spans="1:2" ht="15.75" customHeight="1">
      <c r="A12" s="5" t="s">
        <v>17</v>
      </c>
      <c r="B12" s="43" t="s">
        <v>172</v>
      </c>
    </row>
    <row r="13" spans="1:2" ht="15.75" customHeight="1">
      <c r="A13" s="5" t="s">
        <v>18</v>
      </c>
      <c r="B13" s="43" t="s">
        <v>173</v>
      </c>
    </row>
    <row r="14" spans="1:2" ht="15.75" customHeight="1">
      <c r="A14" s="6" t="s">
        <v>19</v>
      </c>
      <c r="B14" s="44" t="s">
        <v>174</v>
      </c>
    </row>
    <row r="15" spans="1:2" ht="15.75" customHeight="1">
      <c r="A15" s="8" t="s">
        <v>4</v>
      </c>
      <c r="B15" s="45" t="s">
        <v>175</v>
      </c>
    </row>
    <row r="16" spans="1:2" ht="15.75" customHeight="1">
      <c r="A16" s="8" t="s">
        <v>58</v>
      </c>
      <c r="B16" s="45" t="s">
        <v>176</v>
      </c>
    </row>
    <row r="17" spans="1:2" ht="15.75" customHeight="1">
      <c r="A17" s="7" t="s">
        <v>2</v>
      </c>
      <c r="B17" s="46" t="s">
        <v>177</v>
      </c>
    </row>
    <row r="18" spans="1:2" ht="15.75" customHeight="1">
      <c r="A18" s="1" t="s">
        <v>24</v>
      </c>
      <c r="B18" s="47" t="s">
        <v>178</v>
      </c>
    </row>
    <row r="19" spans="1:2" ht="15.75" customHeight="1">
      <c r="A19" s="1" t="s">
        <v>22</v>
      </c>
      <c r="B19" s="47" t="s">
        <v>179</v>
      </c>
    </row>
    <row r="20" spans="1:2" ht="15.75" customHeight="1">
      <c r="A20" s="2" t="s">
        <v>21</v>
      </c>
      <c r="B20" s="48" t="s">
        <v>180</v>
      </c>
    </row>
    <row r="21" spans="1:2" ht="15.75" customHeight="1">
      <c r="A21" s="1" t="s">
        <v>23</v>
      </c>
      <c r="B21" s="47" t="s">
        <v>181</v>
      </c>
    </row>
    <row r="22" spans="1:2" ht="15.75" customHeight="1">
      <c r="A22" s="2" t="s">
        <v>20</v>
      </c>
      <c r="B22" s="48" t="s">
        <v>182</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TEL</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2021-12-07T09:24:13Z</dcterms:modified>
  <cp:category/>
</cp:coreProperties>
</file>