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1DE45115-890F-41AF-980A-DBEEC0C1EDEE}" xr6:coauthVersionLast="47" xr6:coauthVersionMax="47" xr10:uidLastSave="{00000000-0000-0000-0000-000000000000}"/>
  <bookViews>
    <workbookView xWindow="-108" yWindow="-108" windowWidth="23256" windowHeight="12576" xr2:uid="{00000000-000D-0000-FFFF-FFFF00000000}"/>
  </bookViews>
  <sheets>
    <sheet name="URD"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F7" i="4"/>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I8" i="4"/>
  <c r="J8" i="4"/>
  <c r="K8" i="4"/>
  <c r="L8" i="4"/>
  <c r="M8" i="4"/>
  <c r="N8" i="4"/>
  <c r="O8" i="4"/>
  <c r="P8" i="4"/>
  <c r="Q8" i="4"/>
  <c r="R8" i="4"/>
  <c r="S8" i="4"/>
  <c r="T8" i="4"/>
  <c r="U8" i="4"/>
  <c r="V8" i="4"/>
  <c r="W8" i="4"/>
  <c r="X8" i="4"/>
  <c r="Y8" i="4"/>
  <c r="Z8" i="4"/>
  <c r="AA8" i="4"/>
  <c r="AB8" i="4"/>
  <c r="AC8" i="4"/>
  <c r="AD8" i="4"/>
  <c r="AE8" i="4"/>
  <c r="AF8" i="4"/>
  <c r="AG8" i="4"/>
  <c r="D501" i="4" s="1"/>
  <c r="AH8"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D519" i="4" s="1"/>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520" i="4" s="1"/>
  <c r="I11" i="4"/>
  <c r="J11" i="4"/>
  <c r="K11" i="4"/>
  <c r="L11" i="4"/>
  <c r="M11" i="4"/>
  <c r="N11" i="4"/>
  <c r="O11" i="4"/>
  <c r="P11" i="4"/>
  <c r="Q11" i="4"/>
  <c r="R11" i="4"/>
  <c r="S11" i="4"/>
  <c r="T11" i="4"/>
  <c r="U11" i="4"/>
  <c r="V11" i="4"/>
  <c r="W11" i="4"/>
  <c r="X11" i="4"/>
  <c r="Y11" i="4"/>
  <c r="Z11" i="4"/>
  <c r="AA11" i="4"/>
  <c r="AB11" i="4"/>
  <c r="AC11" i="4"/>
  <c r="AD11" i="4"/>
  <c r="D453" i="4" s="1"/>
  <c r="AE11" i="4"/>
  <c r="AF11" i="4"/>
  <c r="AG11" i="4"/>
  <c r="AH11" i="4"/>
  <c r="E12" i="4"/>
  <c r="F12" i="4"/>
  <c r="G12" i="4"/>
  <c r="H12" i="4"/>
  <c r="D80" i="4" s="1"/>
  <c r="D352" i="4"/>
  <c r="D488" i="4"/>
  <c r="E13" i="4"/>
  <c r="F13" i="4"/>
  <c r="G13" i="4"/>
  <c r="H13" i="4"/>
  <c r="I13" i="4"/>
  <c r="J13" i="4"/>
  <c r="K13" i="4"/>
  <c r="L13" i="4"/>
  <c r="M13" i="4"/>
  <c r="N13" i="4"/>
  <c r="D523" i="4"/>
  <c r="E14" i="4"/>
  <c r="F14" i="4"/>
  <c r="G14" i="4"/>
  <c r="H14" i="4"/>
  <c r="I14" i="4"/>
  <c r="J14" i="4"/>
  <c r="K14" i="4"/>
  <c r="L14" i="4"/>
  <c r="D150" i="4" s="1"/>
  <c r="M14" i="4"/>
  <c r="N14" i="4"/>
  <c r="O14" i="4"/>
  <c r="P14" i="4"/>
  <c r="Q14" i="4"/>
  <c r="R14" i="4"/>
  <c r="S14" i="4"/>
  <c r="T14" i="4"/>
  <c r="D286" i="4" s="1"/>
  <c r="U14" i="4"/>
  <c r="D303" i="4" s="1"/>
  <c r="V14" i="4"/>
  <c r="W14" i="4"/>
  <c r="X14" i="4"/>
  <c r="Y14" i="4"/>
  <c r="Z14" i="4"/>
  <c r="AA14" i="4"/>
  <c r="AB14" i="4"/>
  <c r="D422" i="4" s="1"/>
  <c r="AC14" i="4"/>
  <c r="D439" i="4" s="1"/>
  <c r="AD14" i="4"/>
  <c r="AE14" i="4"/>
  <c r="AF14" i="4"/>
  <c r="AG14" i="4"/>
  <c r="AH14" i="4"/>
  <c r="D524" i="4" s="1"/>
  <c r="E15" i="4"/>
  <c r="F15" i="4"/>
  <c r="G15" i="4"/>
  <c r="H15" i="4"/>
  <c r="D83" i="4" s="1"/>
  <c r="I15" i="4"/>
  <c r="J15" i="4"/>
  <c r="K15" i="4"/>
  <c r="L15" i="4"/>
  <c r="M15" i="4"/>
  <c r="N15" i="4"/>
  <c r="O15" i="4"/>
  <c r="P15" i="4"/>
  <c r="D219" i="4" s="1"/>
  <c r="Q15" i="4"/>
  <c r="R15" i="4"/>
  <c r="S15" i="4"/>
  <c r="T15" i="4"/>
  <c r="U15" i="4"/>
  <c r="V15" i="4"/>
  <c r="W15" i="4"/>
  <c r="X15" i="4"/>
  <c r="D355" i="4" s="1"/>
  <c r="Y15" i="4"/>
  <c r="Z15" i="4"/>
  <c r="AA15" i="4"/>
  <c r="AB15" i="4"/>
  <c r="D423" i="4" s="1"/>
  <c r="AC15" i="4"/>
  <c r="AD15" i="4"/>
  <c r="AE15" i="4"/>
  <c r="AF15" i="4"/>
  <c r="D491" i="4" s="1"/>
  <c r="AG15" i="4"/>
  <c r="D508" i="4" s="1"/>
  <c r="AH15" i="4"/>
  <c r="E16" i="4"/>
  <c r="F16" i="4"/>
  <c r="G16" i="4"/>
  <c r="H16" i="4"/>
  <c r="D84" i="4" s="1"/>
  <c r="I16" i="4"/>
  <c r="J16" i="4"/>
  <c r="K16" i="4"/>
  <c r="L16" i="4"/>
  <c r="M16" i="4"/>
  <c r="N16" i="4"/>
  <c r="O16" i="4"/>
  <c r="P16" i="4"/>
  <c r="D220" i="4" s="1"/>
  <c r="Q16" i="4"/>
  <c r="R16" i="4"/>
  <c r="S16" i="4"/>
  <c r="T16" i="4"/>
  <c r="U16" i="4"/>
  <c r="V16" i="4"/>
  <c r="W16" i="4"/>
  <c r="X16" i="4"/>
  <c r="D356" i="4" s="1"/>
  <c r="Y16" i="4"/>
  <c r="Z16" i="4"/>
  <c r="AA16" i="4"/>
  <c r="AB16" i="4"/>
  <c r="AC16" i="4"/>
  <c r="AD16" i="4"/>
  <c r="AE16" i="4"/>
  <c r="AF16" i="4"/>
  <c r="D492" i="4" s="1"/>
  <c r="AG16" i="4"/>
  <c r="D509" i="4" s="1"/>
  <c r="AH16" i="4"/>
  <c r="D526" i="4" s="1"/>
  <c r="D8" i="4"/>
  <c r="D10" i="4"/>
  <c r="D11" i="4"/>
  <c r="D14" i="4"/>
  <c r="D15" i="4"/>
  <c r="D16" i="4"/>
  <c r="D9" i="4"/>
  <c r="D21" i="4"/>
  <c r="D419" i="4"/>
  <c r="D506" i="4"/>
  <c r="D3" i="4"/>
  <c r="D4" i="4"/>
  <c r="D5" i="4"/>
  <c r="D6" i="4"/>
  <c r="D7" i="4"/>
  <c r="D2" i="4"/>
  <c r="D495" i="4"/>
  <c r="D512" i="4"/>
  <c r="D496" i="4"/>
  <c r="D513" i="4"/>
  <c r="D497" i="4"/>
  <c r="D514" i="4"/>
  <c r="D498" i="4"/>
  <c r="D515" i="4"/>
  <c r="D499" i="4"/>
  <c r="D516" i="4"/>
  <c r="D518" i="4"/>
  <c r="D502" i="4"/>
  <c r="D503" i="4"/>
  <c r="D504" i="4"/>
  <c r="D521" i="4"/>
  <c r="D505" i="4"/>
  <c r="D507" i="4"/>
  <c r="D525" i="4"/>
  <c r="D36" i="4"/>
  <c r="D53" i="4"/>
  <c r="D70" i="4"/>
  <c r="D87" i="4"/>
  <c r="D104" i="4"/>
  <c r="D121" i="4"/>
  <c r="D138" i="4"/>
  <c r="D155" i="4"/>
  <c r="D172" i="4"/>
  <c r="D189" i="4"/>
  <c r="D206" i="4"/>
  <c r="D223" i="4"/>
  <c r="D240" i="4"/>
  <c r="D257" i="4"/>
  <c r="D274" i="4"/>
  <c r="D291" i="4"/>
  <c r="D308" i="4"/>
  <c r="D325" i="4"/>
  <c r="D342" i="4"/>
  <c r="D359" i="4"/>
  <c r="D376" i="4"/>
  <c r="D393" i="4"/>
  <c r="D410" i="4"/>
  <c r="D427" i="4"/>
  <c r="D444" i="4"/>
  <c r="D461" i="4"/>
  <c r="D478" i="4"/>
  <c r="D37" i="4"/>
  <c r="D54" i="4"/>
  <c r="D71" i="4"/>
  <c r="D88" i="4"/>
  <c r="D105" i="4"/>
  <c r="D122" i="4"/>
  <c r="D139" i="4"/>
  <c r="D156" i="4"/>
  <c r="D173" i="4"/>
  <c r="D190" i="4"/>
  <c r="D207" i="4"/>
  <c r="D224" i="4"/>
  <c r="D241" i="4"/>
  <c r="D258" i="4"/>
  <c r="D275" i="4"/>
  <c r="D292" i="4"/>
  <c r="D309" i="4"/>
  <c r="D326" i="4"/>
  <c r="D343" i="4"/>
  <c r="D360" i="4"/>
  <c r="D377" i="4"/>
  <c r="D394" i="4"/>
  <c r="D411" i="4"/>
  <c r="D428" i="4"/>
  <c r="D445" i="4"/>
  <c r="D462" i="4"/>
  <c r="D479" i="4"/>
  <c r="D38" i="4"/>
  <c r="D55" i="4"/>
  <c r="D72" i="4"/>
  <c r="D89" i="4"/>
  <c r="D106" i="4"/>
  <c r="D123" i="4"/>
  <c r="D140" i="4"/>
  <c r="D157" i="4"/>
  <c r="D174" i="4"/>
  <c r="D191" i="4"/>
  <c r="D208" i="4"/>
  <c r="D225" i="4"/>
  <c r="D242" i="4"/>
  <c r="D259" i="4"/>
  <c r="D276" i="4"/>
  <c r="D293" i="4"/>
  <c r="D310" i="4"/>
  <c r="D327" i="4"/>
  <c r="D344" i="4"/>
  <c r="D361" i="4"/>
  <c r="D378" i="4"/>
  <c r="D395" i="4"/>
  <c r="D412" i="4"/>
  <c r="D429" i="4"/>
  <c r="D446" i="4"/>
  <c r="D463" i="4"/>
  <c r="D480" i="4"/>
  <c r="D39" i="4"/>
  <c r="D56" i="4"/>
  <c r="D73" i="4"/>
  <c r="D90" i="4"/>
  <c r="D107" i="4"/>
  <c r="D124" i="4"/>
  <c r="D141" i="4"/>
  <c r="D158" i="4"/>
  <c r="D175" i="4"/>
  <c r="D192" i="4"/>
  <c r="D209" i="4"/>
  <c r="D226" i="4"/>
  <c r="D243" i="4"/>
  <c r="D260" i="4"/>
  <c r="D277" i="4"/>
  <c r="D294" i="4"/>
  <c r="D311" i="4"/>
  <c r="D328" i="4"/>
  <c r="D345" i="4"/>
  <c r="D362" i="4"/>
  <c r="D379" i="4"/>
  <c r="D396" i="4"/>
  <c r="D413" i="4"/>
  <c r="D430" i="4"/>
  <c r="D447" i="4"/>
  <c r="D464" i="4"/>
  <c r="D481" i="4"/>
  <c r="D91" i="4"/>
  <c r="D108" i="4"/>
  <c r="D125" i="4"/>
  <c r="D142" i="4"/>
  <c r="D227" i="4"/>
  <c r="D244" i="4"/>
  <c r="D261" i="4"/>
  <c r="D278" i="4"/>
  <c r="D363" i="4"/>
  <c r="D380" i="4"/>
  <c r="D397" i="4"/>
  <c r="D414" i="4"/>
  <c r="D41" i="4"/>
  <c r="D126" i="4"/>
  <c r="D143" i="4"/>
  <c r="D262" i="4"/>
  <c r="D279" i="4"/>
  <c r="D398" i="4"/>
  <c r="D415" i="4"/>
  <c r="D76" i="4"/>
  <c r="D93" i="4"/>
  <c r="D110" i="4"/>
  <c r="D127" i="4"/>
  <c r="D144" i="4"/>
  <c r="D161" i="4"/>
  <c r="D178" i="4"/>
  <c r="D195" i="4"/>
  <c r="D212" i="4"/>
  <c r="D229" i="4"/>
  <c r="D246" i="4"/>
  <c r="D263" i="4"/>
  <c r="D280" i="4"/>
  <c r="D297" i="4"/>
  <c r="D314" i="4"/>
  <c r="D331" i="4"/>
  <c r="D348" i="4"/>
  <c r="D365" i="4"/>
  <c r="D382" i="4"/>
  <c r="D399" i="4"/>
  <c r="D416" i="4"/>
  <c r="D433" i="4"/>
  <c r="D450" i="4"/>
  <c r="D467" i="4"/>
  <c r="D484" i="4"/>
  <c r="D43" i="4"/>
  <c r="D60" i="4"/>
  <c r="D77" i="4"/>
  <c r="D94" i="4"/>
  <c r="D111" i="4"/>
  <c r="D128" i="4"/>
  <c r="D145" i="4"/>
  <c r="D162" i="4"/>
  <c r="D179" i="4"/>
  <c r="D196" i="4"/>
  <c r="D213" i="4"/>
  <c r="D230" i="4"/>
  <c r="D247" i="4"/>
  <c r="D264" i="4"/>
  <c r="D281" i="4"/>
  <c r="D298" i="4"/>
  <c r="D315" i="4"/>
  <c r="D332" i="4"/>
  <c r="D349" i="4"/>
  <c r="D366" i="4"/>
  <c r="D383" i="4"/>
  <c r="D400" i="4"/>
  <c r="D417" i="4"/>
  <c r="D434" i="4"/>
  <c r="D451" i="4"/>
  <c r="D468" i="4"/>
  <c r="D485" i="4"/>
  <c r="D44" i="4"/>
  <c r="D61" i="4"/>
  <c r="D78" i="4"/>
  <c r="D95" i="4"/>
  <c r="D112" i="4"/>
  <c r="D129" i="4"/>
  <c r="D146" i="4"/>
  <c r="D163" i="4"/>
  <c r="D180" i="4"/>
  <c r="D197" i="4"/>
  <c r="D214" i="4"/>
  <c r="D231" i="4"/>
  <c r="D248" i="4"/>
  <c r="D265" i="4"/>
  <c r="D282" i="4"/>
  <c r="D299" i="4"/>
  <c r="D316" i="4"/>
  <c r="D333" i="4"/>
  <c r="D350" i="4"/>
  <c r="D367" i="4"/>
  <c r="D384" i="4"/>
  <c r="D401" i="4"/>
  <c r="D418" i="4"/>
  <c r="D435" i="4"/>
  <c r="D452" i="4"/>
  <c r="D469" i="4"/>
  <c r="D486" i="4"/>
  <c r="D79" i="4"/>
  <c r="D96" i="4"/>
  <c r="D113" i="4"/>
  <c r="D130" i="4"/>
  <c r="D147" i="4"/>
  <c r="D164" i="4"/>
  <c r="D181" i="4"/>
  <c r="D198" i="4"/>
  <c r="D215" i="4"/>
  <c r="D232" i="4"/>
  <c r="D249" i="4"/>
  <c r="D266" i="4"/>
  <c r="D283" i="4"/>
  <c r="D300" i="4"/>
  <c r="D317" i="4"/>
  <c r="D334" i="4"/>
  <c r="D351" i="4"/>
  <c r="D368" i="4"/>
  <c r="D385" i="4"/>
  <c r="D402" i="4"/>
  <c r="D436" i="4"/>
  <c r="D470" i="4"/>
  <c r="D487" i="4"/>
  <c r="D46" i="4"/>
  <c r="D63" i="4"/>
  <c r="D97" i="4"/>
  <c r="D114" i="4"/>
  <c r="D131" i="4"/>
  <c r="D148" i="4"/>
  <c r="D182" i="4"/>
  <c r="D199" i="4"/>
  <c r="D233" i="4"/>
  <c r="D250" i="4"/>
  <c r="D267" i="4"/>
  <c r="D284" i="4"/>
  <c r="D301" i="4"/>
  <c r="D318" i="4"/>
  <c r="D335" i="4"/>
  <c r="D437" i="4"/>
  <c r="D454" i="4"/>
  <c r="D471" i="4"/>
  <c r="D47" i="4"/>
  <c r="D64" i="4"/>
  <c r="D81" i="4"/>
  <c r="D98" i="4"/>
  <c r="D115" i="4"/>
  <c r="D132" i="4"/>
  <c r="D149" i="4"/>
  <c r="D166" i="4"/>
  <c r="D183" i="4"/>
  <c r="D200" i="4"/>
  <c r="D217" i="4"/>
  <c r="D234" i="4"/>
  <c r="D251" i="4"/>
  <c r="D336" i="4"/>
  <c r="D353" i="4"/>
  <c r="D370" i="4"/>
  <c r="D387" i="4"/>
  <c r="D472" i="4"/>
  <c r="D489" i="4"/>
  <c r="D48" i="4"/>
  <c r="D65" i="4"/>
  <c r="D82" i="4"/>
  <c r="D99" i="4"/>
  <c r="D116" i="4"/>
  <c r="D133" i="4"/>
  <c r="D167" i="4"/>
  <c r="D184" i="4"/>
  <c r="D201" i="4"/>
  <c r="D218" i="4"/>
  <c r="D235" i="4"/>
  <c r="D252" i="4"/>
  <c r="D269" i="4"/>
  <c r="D320" i="4"/>
  <c r="D337" i="4"/>
  <c r="D354" i="4"/>
  <c r="D371" i="4"/>
  <c r="D388" i="4"/>
  <c r="D405" i="4"/>
  <c r="D456" i="4"/>
  <c r="D473" i="4"/>
  <c r="D490" i="4"/>
  <c r="D49" i="4"/>
  <c r="D66" i="4"/>
  <c r="D100" i="4"/>
  <c r="D117" i="4"/>
  <c r="D134" i="4"/>
  <c r="D151" i="4"/>
  <c r="D168" i="4"/>
  <c r="D185" i="4"/>
  <c r="D202" i="4"/>
  <c r="D236" i="4"/>
  <c r="D253" i="4"/>
  <c r="D270" i="4"/>
  <c r="D287" i="4"/>
  <c r="D304" i="4"/>
  <c r="D321" i="4"/>
  <c r="D338" i="4"/>
  <c r="D372" i="4"/>
  <c r="D389" i="4"/>
  <c r="D406" i="4"/>
  <c r="D440" i="4"/>
  <c r="D457" i="4"/>
  <c r="D474" i="4"/>
  <c r="D50" i="4"/>
  <c r="D67" i="4"/>
  <c r="D101" i="4"/>
  <c r="D118" i="4"/>
  <c r="D135" i="4"/>
  <c r="D152" i="4"/>
  <c r="D169" i="4"/>
  <c r="D186" i="4"/>
  <c r="D203" i="4"/>
  <c r="D237" i="4"/>
  <c r="D254" i="4"/>
  <c r="D271" i="4"/>
  <c r="D288" i="4"/>
  <c r="D305" i="4"/>
  <c r="D322" i="4"/>
  <c r="D339" i="4"/>
  <c r="D373" i="4"/>
  <c r="D390" i="4"/>
  <c r="D407" i="4"/>
  <c r="D424" i="4"/>
  <c r="D441" i="4"/>
  <c r="D458" i="4"/>
  <c r="D475" i="4"/>
  <c r="D19" i="4"/>
  <c r="D20" i="4"/>
  <c r="D22" i="4"/>
  <c r="D24" i="4"/>
  <c r="D25" i="4"/>
  <c r="D26" i="4"/>
  <c r="D27" i="4"/>
  <c r="D29" i="4"/>
  <c r="D30" i="4"/>
  <c r="D31" i="4"/>
  <c r="D32"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<sst xmlns="http://schemas.openxmlformats.org/spreadsheetml/2006/main" count="606" uniqueCount="419">
  <si>
    <t>#</t>
  </si>
  <si>
    <t>SCIENTIFIC NAME</t>
  </si>
  <si>
    <t>IUCN Conservation Status</t>
  </si>
  <si>
    <t>Dugong</t>
  </si>
  <si>
    <t>Balaenoptera musculus</t>
  </si>
  <si>
    <t>Balaenoptera edeni</t>
  </si>
  <si>
    <t>Balaenoptera omurai</t>
  </si>
  <si>
    <t>Unknown</t>
  </si>
  <si>
    <t>Mesoplodon hotaula</t>
  </si>
  <si>
    <t>Mesoplodon ginkgodens</t>
  </si>
  <si>
    <t>Ziphius cavirostris</t>
  </si>
  <si>
    <t>Orcaella brevirostris</t>
  </si>
  <si>
    <t>Globicephala macrorhynchus</t>
  </si>
  <si>
    <t>Orcinus orca</t>
  </si>
  <si>
    <t>Feresa attenuata</t>
  </si>
  <si>
    <t>Grampus griseus</t>
  </si>
  <si>
    <t>Tursiops aduncus</t>
  </si>
  <si>
    <t>Delphinus capensis tropicalis</t>
  </si>
  <si>
    <t>Neophocaena phocaenoides</t>
  </si>
  <si>
    <t>Platanista gangetica</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</si>
  <si>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</si>
  <si>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</si>
  <si>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</si>
  <si>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</si>
  <si>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</si>
  <si>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</si>
  <si>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</si>
  <si>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</si>
  <si>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</si>
  <si>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</si>
  <si>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</si>
  <si>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</si>
  <si>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</si>
  <si>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</si>
  <si>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</si>
  <si>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</si>
  <si>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</si>
  <si>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</si>
  <si>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</si>
  <si>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</si>
  <si>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</si>
  <si>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</si>
  <si>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</si>
  <si>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</si>
  <si>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</si>
  <si>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</si>
  <si>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</si>
  <si>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</si>
  <si>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</si>
  <si>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</si>
  <si>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</si>
  <si>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</si>
  <si>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</si>
  <si>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</si>
  <si>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</si>
  <si>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</si>
  <si>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</si>
  <si>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</si>
  <si>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</si>
  <si>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</si>
  <si>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</si>
  <si>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</si>
  <si>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</si>
  <si>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</si>
  <si>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</si>
  <si>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</si>
  <si>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</si>
  <si>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</si>
  <si>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</si>
  <si>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</si>
  <si>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</si>
  <si>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</si>
  <si>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</si>
  <si>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</si>
  <si>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</si>
  <si>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</si>
  <si>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</si>
  <si>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</si>
  <si>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</si>
  <si>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</si>
  <si>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</si>
  <si>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</si>
  <si>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</si>
  <si>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</si>
  <si>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</si>
  <si>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</si>
  <si>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</si>
  <si>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</si>
  <si>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</si>
  <si>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</si>
  <si>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</si>
  <si>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</si>
  <si>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</si>
  <si>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</si>
  <si>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</si>
  <si>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</si>
  <si>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</si>
  <si>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</si>
  <si>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</si>
  <si>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</si>
  <si>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</si>
  <si>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</si>
  <si>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</si>
  <si>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</si>
  <si>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</si>
  <si>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</si>
  <si>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</si>
  <si>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</si>
  <si>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</si>
  <si>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</si>
  <si>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</si>
  <si>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</si>
  <si>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</si>
  <si>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</si>
  <si>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</si>
  <si>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</si>
  <si>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</si>
  <si>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</si>
  <si>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</si>
  <si>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</si>
  <si>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</si>
  <si>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</si>
  <si>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</si>
  <si>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</si>
  <si>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</si>
  <si>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</si>
  <si>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</si>
  <si>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</si>
  <si>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</si>
  <si>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</si>
  <si>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</si>
  <si>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</si>
  <si>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</si>
  <si>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</si>
  <si>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</si>
  <si>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</si>
  <si>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</si>
  <si>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</si>
  <si>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</si>
  <si>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</si>
  <si>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</si>
  <si>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</si>
  <si>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</si>
  <si>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</si>
  <si>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</si>
  <si>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</si>
  <si>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</si>
  <si>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</si>
  <si>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</si>
  <si>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</si>
  <si>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</si>
  <si>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</si>
  <si>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</si>
  <si>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</si>
  <si>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</si>
  <si>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</si>
  <si>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</si>
  <si>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</si>
  <si>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</si>
  <si>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</si>
  <si>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</si>
  <si>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</si>
  <si>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</si>
  <si>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</si>
  <si>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</si>
  <si>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</si>
  <si>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</si>
  <si>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</si>
  <si>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</si>
  <si>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</si>
  <si>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</si>
  <si>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</si>
  <si>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</si>
  <si>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</si>
  <si>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</si>
  <si>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</si>
  <si>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 xml:space="preserve"> شناخت</t>
  </si>
  <si>
    <t xml:space="preserve"> گھر</t>
  </si>
  <si>
    <t xml:space="preserve"> سمندری ستنداریوں</t>
  </si>
  <si>
    <t xml:space="preserve"> زبان تبدیل کریں</t>
  </si>
  <si>
    <t xml:space="preserve"> کے بارے میں</t>
  </si>
  <si>
    <t xml:space="preserve"> سائز</t>
  </si>
  <si>
    <t xml:space="preserve"> کلر پیٹرن</t>
  </si>
  <si>
    <t xml:space="preserve"> ڈورسل فن</t>
  </si>
  <si>
    <t xml:space="preserve"> دانتوں کی تعداد</t>
  </si>
  <si>
    <t xml:space="preserve"> بیلین پلیٹ</t>
  </si>
  <si>
    <t xml:space="preserve"> گلے کی نالی</t>
  </si>
  <si>
    <t xml:space="preserve"> موسمی تحریک</t>
  </si>
  <si>
    <t xml:space="preserve"> رہائش کی ترجیح</t>
  </si>
  <si>
    <t>نامعلوم</t>
  </si>
  <si>
    <t>قابل اطلاق نہیں۔</t>
  </si>
  <si>
    <t>IUCN تحفظ کی حیثیت</t>
  </si>
  <si>
    <t>کمزور</t>
  </si>
  <si>
    <t>کم سے کم تشویش</t>
  </si>
  <si>
    <t>خطرے سے دوچار</t>
  </si>
  <si>
    <t>قریب سے دھمکی دی گئی۔</t>
  </si>
  <si>
    <t>ڈیٹا کی کمی</t>
  </si>
  <si>
    <t>ڈوگونگ ڈوگونگ</t>
  </si>
  <si>
    <t xml:space="preserve"> میگاپٹرا نوواینگلیہ</t>
  </si>
  <si>
    <t>میسوپلوڈون پیسیفکس</t>
  </si>
  <si>
    <t>میسوپلوڈون ڈینسیروسٹریس</t>
  </si>
  <si>
    <t>فزیٹر میکرو سیفالس</t>
  </si>
  <si>
    <t>کوگیا سیما</t>
  </si>
  <si>
    <t>کوگیا بریویسیپس</t>
  </si>
  <si>
    <t>سیوڈورکا کریسیڈینس</t>
  </si>
  <si>
    <t>پیپونوسیفالا الیکٹرا</t>
  </si>
  <si>
    <t>سٹینو بریڈیننس</t>
  </si>
  <si>
    <t>سوسا پلمبیا</t>
  </si>
  <si>
    <t>سوسا چنینسس</t>
  </si>
  <si>
    <t>سٹینیلا اٹینواٹا</t>
  </si>
  <si>
    <t>سٹینیلا لانگروسٹریس</t>
  </si>
  <si>
    <t>سٹینیلا coeruleoalba</t>
  </si>
  <si>
    <t>لگینوڈیلفس ہوسی</t>
  </si>
  <si>
    <t>ڈوگونگ</t>
  </si>
  <si>
    <t>کوہان والی وہیل مچھلی</t>
  </si>
  <si>
    <t>نیلی وہیل</t>
  </si>
  <si>
    <t>برائیڈ کی وہیل</t>
  </si>
  <si>
    <t>اومورا کی وہیل</t>
  </si>
  <si>
    <t>لانگ مین کی چونچ والی وہیل</t>
  </si>
  <si>
    <t>Deraniyagala کی چونچ والی وہیل</t>
  </si>
  <si>
    <t>جنکگو دانت والی چونچ والی وہیل</t>
  </si>
  <si>
    <t>کیویئر کی چونچ والی وہیل</t>
  </si>
  <si>
    <t>بلین ویل کی چونچ والی وہیل</t>
  </si>
  <si>
    <t>سپرم وہیل</t>
  </si>
  <si>
    <t>بونے سپرم وہیل</t>
  </si>
  <si>
    <t>پگمی سپرم وہیل</t>
  </si>
  <si>
    <t>اراواڈی ڈالفن</t>
  </si>
  <si>
    <t>شارٹ فین والی پائلٹ وہیل</t>
  </si>
  <si>
    <t>قاتل وہیل</t>
  </si>
  <si>
    <t>جھوٹی قاتل وہیل</t>
  </si>
  <si>
    <t>پگمی قاتل وہیل</t>
  </si>
  <si>
    <t>خربوزے کے سر والی وہیل</t>
  </si>
  <si>
    <t>رسو کی ڈالفن</t>
  </si>
  <si>
    <t>کھردرے دانت والی ڈالفن</t>
  </si>
  <si>
    <t>بحر ہند ہمپ بیک ڈولفن</t>
  </si>
  <si>
    <t>انڈو پیسیفک ہمپ بیک ڈولفن</t>
  </si>
  <si>
    <t>انڈو پیسیفک بوٹلنوز ڈالفن</t>
  </si>
  <si>
    <t>پین ٹراپیکل اسپاٹڈ ڈولفن</t>
  </si>
  <si>
    <t>اسپنر ڈالفن</t>
  </si>
  <si>
    <t>دھاری دار ڈالفن</t>
  </si>
  <si>
    <t>انڈو پیسیفک عام ڈولفن</t>
  </si>
  <si>
    <t>فریزر کی ڈالفن</t>
  </si>
  <si>
    <t>انڈو پیسیفک فن لیس پورپوز</t>
  </si>
  <si>
    <t>جنوبی ایشیائی دریائی ڈولفن</t>
  </si>
  <si>
    <t>تفصیل</t>
  </si>
  <si>
    <t>ایک بیلناکار اور ٹیوب نما سر سمندری گھاس پر چبانے کے لیے نیچے کی طرف جھکا ہوا ہے۔ تنے کمر کے علاقے میں سب سے زیادہ چوڑا ہوتا ہے اور پیچھے تنگ ہو کر دم کا فلوک بناتا ہے، جو افقی اور ہلال کی شکل کا ہوتا ہے۔ ان کی ایک خاص سطح ہے جہاں صرف پسلی سطح اور ایک سست دھچکا کبھی کبھی نظر آتا ہے، اور ایک فلوک جو غوطہ لگانے سے پہلے ظاہر ہوتا ہے۔</t>
  </si>
  <si>
    <t>دوسرے rorquals کے مقابلے میں زیادہ مضبوط جسم۔ سر کا اوپری حصہ چپٹا اور کئی مانسل نوبس سے ڈھکا ہوا ہے بغیر کسی رج کے۔ نچلے جبڑے کی نوک پر ایک گول پروٹیبرنس ہے۔ اوپر سے، سر چوڑا اور گول ہے۔ گلے کی نالیوں کی تعداد 14 سے 35 ہے جو ناف تک پھیلی ہوئی ہے۔ فلیپرز بہت لمبے ہوتے ہیں، جسم کی کل لمبائی کے تقریباً ایک تہائی کی پیمائش کرتے ہیں۔ وہ knobs یا bumps کے ساتھ scalloped ہیں. وہ بھیڑ والی کرسٹیشین اور شوالنگ مچھلیوں کو کھاتے ہیں۔</t>
  </si>
  <si>
    <t>ایک چوڑا 'U' شکل والا سر ہے جو ایک ہی مرکزی رج کے ساتھ اطراف سے چپٹا نظر آتا ہے۔ دھچکا کالم ہے۔</t>
  </si>
  <si>
    <t>اس کا ایک چیکنا جسم ہے جس میں سیدھا پیچھے والے کناروں کے ساتھ چوڑا فلوک ہوتا ہے۔ روسٹرم پر تین کناروں کے ساتھ ایک نوک دار سر۔ دھچکا کالم یا جھاڑی دار ہے جس کی اونچائی متغیر ہے۔</t>
  </si>
  <si>
    <t>اس کا ایک چھوٹا اور ہموار جسم ہے جس کا 'V' سائز کا سر ہے جس میں ایک نمایاں مرکزی رج ہے۔ ہلکے فاسد شیوران دونوں اطراف میں ڈورسل فن کے پچھلے حصے میں پائے جاتے ہیں اور دائیں شیوران زیادہ نمایاں ہوتے ہیں۔ دائیں طرف ایک واضح آگ جس میں پیچھے تک آنکھ کے اوپر 2 -3 دھاریوں کے دو ٹکڑے ہیں۔ دائیں نیچے کا جبڑا سفید ہے۔ فلپیسر اور اندرونی سطحوں کے پچھلے کنارے سفید ہوتے ہیں۔ فلوک ایک سیدھے پچھلے کنارے کے ساتھ چوڑا ہے۔</t>
  </si>
  <si>
    <t>ایک دبلا پتلا جسم ہے جس کی چونچ نمایاں ہے اور چونچ اور خربوزے کے درمیان ایک کریز کے ساتھ ایک پھیلی ہوئی پیشانی ہے۔ کوئی لکیری ریک کے نشانات نہیں ہیں اور فلوکس میں کوئی نشان نہیں ہے۔ فلیپر چھوٹے کند ہیں۔ بلو ہول کے سرے سامنے کی طرف اشارہ کرتے ہیں۔</t>
  </si>
  <si>
    <t>تکلا کی شکل کا جسم اور چھوٹے تنگ فلیپر ہوتے ہیں۔ ماؤتھ لائن اپنی لمبائی کے ساتھ ساتھ مڑے ہوئے ہے، پچھلے حصے میں محراب ہے۔ اس کی پیشانی آہستہ سے اٹھتی ہے اور بلو ہول ایک ہلال ہے جس کے سرے آگے کی طرف اشارہ کرتے ہیں۔</t>
  </si>
  <si>
    <t>چھوٹے تنگ فلیپرز کے ساتھ تکلا کی شکل کا جسم ہے۔ نر میں محراب والے منہ کی لکیر والا چھوٹا سر۔</t>
  </si>
  <si>
    <t>ایک چھوٹی چونچ اور چھوٹے تنگ فلیپرز کے ساتھ تکلا کی شکل کا جسم ہے۔ ایک ہموار ڈھلوان پیشانی ہے (مرد خربوزے کی شکل دکھاتے ہیں) جس کی ماؤتھ لائن کنکاویٹی ہوتی ہے جو پوری لمبائی کے ساتھ مڑے ہوئے ہوتی ہے۔</t>
  </si>
  <si>
    <t>ایک تکلا کی شکل کا جسم ہے جس میں ہلال کی شکل کا بلو ہول ہے جو پچھلے سرے پر ٹکا ہوا ہے۔ دم کے فلوکس بغیر درمیانی نشان کے ٹیپرنگ ہوتے ہیں اور فلیپر چھوٹے اور تنگ ہوتے ہیں۔ ماؤتھ لائن الگ ہے جس کے پچھلے سرے پر بہت زیادہ محراب ہے۔ مردوں میں یہ محراب بہت چوڑا اور اسکوائرش ہوتا ہے۔ گال اوپری جبڑے سے اوپر اٹھ سکتے ہیں اور خربوزہ چپٹا لگتا ہے۔</t>
  </si>
  <si>
    <t>دانتوں والے سیٹاسیئنز میں سے سب سے بڑا، جسم پر جھریوں کے ساتھ بڑا ہوتا ہے۔ سر جسم کی لمبائی کا 1/3 حصہ بناتا ہے اور طرف سے اسکوائری لگتا ہے۔ اوپری جبڑے کے مقابلے نچلا جبڑا بہت تنگ ہے اور اس کے دانت ہیں۔ اوپری جبڑے میں دانت نہیں ہوتے۔ ایک واحد s کی شکل کا بلو ہول سر کے تھوڑا سا بائیں رکھا جاتا ہے/ فلیپر چھوٹے اور اسپاٹولا کی شکل کے ہوتے ہیں۔ فلوک ایک سیدھے پچھلے کنارے کے ساتھ چوڑا ہوتا ہے اور اس کے بہت سے نشانات ہوتے ہیں۔ دھچکا جھاڑی دار ہے اور بائیں طرف آگے کا زاویہ ہے۔</t>
  </si>
  <si>
    <t>اس کا ایک مضبوط جسم ہے جس کا سر شارک جیسا ہے اور ایک چھوٹا تنگ نچلا جبڑا ہے۔ بلو ہول روسٹرم کے سرے سے تقریباً 10% دور واقع ہے۔ آنکھ کے پیچھے ایک نشان ہے جو ایک جھوٹے گل کے ٹکڑے کی طرح لگتا ہے اور چھوٹے فلیپر سر کے قریب رکھے گئے ہیں۔</t>
  </si>
  <si>
    <t>مضبوط جسم؛ آنکھ کے پیچھے ایک نشان جو جھوٹے گل کے ٹکڑے کی طرح لگتا ہے۔ شارک جیسا سر؛ چھوٹا اور تنگ نچلا جبڑا؛ سر کے قریب چھوٹے فلیپرز؛ بلو ہول اور ڈورسل فن کے درمیان ہلکا سا کوبڑ موجود ہے۔ بلو ہول روسٹرم کی نوک سے 10% دور واقع ہے۔</t>
  </si>
  <si>
    <t>ایک نمایاں چونچ کے بغیر گول تھوتھنی ہے۔ فلیپرز بڑے اور پیڈل کی شکل کے ہوتے ہیں اور بالغوں میں گردن کی کریز ہوتی ہے۔</t>
  </si>
  <si>
    <t>سیاہ مچھلیوں میں سے ایک، پائلٹ وہیل کے جسم کے اگلے نصف حصے میں ایک پرومومنٹ ڈورسل پن ہوتا ہے۔ تھوتھنی ایک بلبس سر کے ساتھ گول ہوتا ہے جو بالغوں میں تقریبا مربع شکل میں ہوتا ہے۔ فلیپر لمبے، درانتی کی شکل کے اور ٹیپرنگ ہوتے ہیں۔ نر خواتین کے مقابلے میں بہت بڑے ہوتے ہیں جن میں مقعد کے بعد کی الٹیاں نمایاں ہوتی ہیں اور چوڑی بنیاد کے ساتھ زیادہ فالکیٹ فلیپر ہوتے ہیں۔</t>
  </si>
  <si>
    <t>سب سے بڑی ڈالفن کا جسم مضبوط ہوتا ہے، ایک کند تھوتھنی ہوتی ہے جس میں نمایاں چونچ اور لمبے پشتی پنکھ ہوتے ہیں۔</t>
  </si>
  <si>
    <t>ایک لمبا پتلا جسم ہے جس میں گول تھوتھنی اور نرمی سے ڈھلوان تربوز ہے۔ چونچ نمایاں نہیں ہے۔ فلیپرز لمبے ہوتے ہیں جس کے آگے کنارے میں ہلکا سا کوبڑ ہوتا ہے جس سے انہیں S-شکل مل جاتی ہے۔</t>
  </si>
  <si>
    <t>اس کا جسم لمبا، ڈورسل فین سے پہلے مضبوط اور بعد میں پتلا ہوتا ہے۔ تھوتھنی ایک ڈھلوان تربوز کے ساتھ گول ہوتی ہے۔ چونچ نمایاں نہیں ہے۔ فلیپر گول ٹپس کے ساتھ لمبے ہوتے ہیں۔</t>
  </si>
  <si>
    <t>ایک لمبا پتلا جسم اور خربوزے کے ساتھ گول تھوتھنی ہے۔ چونچ کا ہلکا سا اشارہ ہے۔ فلیپرز لمبے، نوکیلے اور درانتی کی شکل کے ہوتے ہیں۔</t>
  </si>
  <si>
    <t>کند سر اور منہ کی لکیر کے ساتھ ایک مضبوط جسم ہے جو اوپر کی طرف ڈھلوان ہے۔ خربوزہ گول سے زیادہ اسکوائری ہوتا ہے۔ فلیپرز لمبے اور نوکیلے ہیں۔ جسم کے اگلے حصے کے مقابلے دم کا اسٹاک بہت پتلا ہے۔</t>
  </si>
  <si>
    <t>اس کا ایک مضبوط جسم ہے جس کا سر نوکدار مخروطی ہے اور بغیر کریز کے آہستہ سے ڈھلوان والا خربوزہ ہے۔ چونچ لمبی ہے اور فلیپر بڑے اور نوکدار ہیں۔</t>
  </si>
  <si>
    <t>مضبوط جسم، معتدل لاگ چونچ کے ساتھ۔ ڈورسل فین پیٹھ کے وسط میں، ایک کوبڑ پر رکھا جاتا ہے اور اسی لیے یہ نام رکھا گیا ہے۔ ایک بلبس خربوزہ ایک الگ کریز ہے اور بڑے فلیپرز اور فلکس ہیں جن کے گول نوک ہیں۔ بالغوں میں بڑے کوبڑ ہوتے ہیں، خاص طور پر مردوں میں۔</t>
  </si>
  <si>
    <t>مضبوط جسم، معتدل لاگ چونچ کے ساتھ۔ ایک بلبس خربوزہ ہے جس کی الگ کریز ہے۔ ڈورسل فین پیٹھ کے وسط میں، ایک کوبڑ پر رکھا جاتا ہے اور اسی لیے یہ نام رکھا گیا ہے۔ پنکھ کے نیچے نرمی سے ڈھلوان کوبڑ اتنا واضح نہیں ہوتا جتنا S plumbea میں ہوتا ہے۔ پنکھ پیچھے کے وسط میں ہے۔ گول ٹپس کے ساتھ فلیپرز اور فلوک۔ بالغوں میں بڑے کوبڑ ہوتے ہیں، خاص طور پر مردوں میں (بالغ مردوں کا وزن بالغ عورتوں سے تین گنا زیادہ ہوتا ہے)۔</t>
  </si>
  <si>
    <t>بلبس سر کے ساتھ ایک مضبوط جسم ہے اور ایک نرمی سے جھکا ہوا پیشانی ہے۔ چونچ لمبی ہوتی ہے اور نیچے کا جبڑا اوپری جبڑے سے قدرے لمبا ہوتا ہے۔ ایک نمایاں کریز موجود ہے۔ فلیپر چھوٹے، نوکدار ہیں۔</t>
  </si>
  <si>
    <t>کریز کے ساتھ نمایاں تربوز کے ساتھ ایک پتلا ہموار جسم ہے۔ ڈورسل پنکھ لمبا، پتلا، پیٹھ کے وسط میں نوکوں پر گول ہوتا ہے۔ چونچ اعتدال سے لمبی ہے، فلیپرز پتلی اور نوکیلے ہیں۔</t>
  </si>
  <si>
    <t>نرمی سے جھکی ہوئی پیشانی کے ساتھ ایک بہت ہی پتلا جسم ہے۔ ایک کریز موجود ہے اور چونچ بہت لمبی ہے۔ فلیپرز پتلے اور نوکیلے ہیں۔</t>
  </si>
  <si>
    <t>جسم اتنا پتلا نہیں ہے جتنا کہ دوسرے سٹینیلا کا۔ ان کی پیشانی نرمی سے جھکی ہوئی ہے اور ایک درمیانی لمبی چونچ ہے۔ فلیپرز پتلے اور نوکیلے ہیں اور ایک کریز موجود ہے۔</t>
  </si>
  <si>
    <t>نرمی سے جھکی ہوئی پیشانی اور نمایاں کریز کے ساتھ بہت پتلا جسم ہے۔ ان کی چونچ بہت لمبی ہوتی ہے اور فلیپر لمبی، پتلی اور نوکیلے ہوتے ہیں۔</t>
  </si>
  <si>
    <t>ایک نمایاں کریز کے ساتھ نرمی سے جھکی ہوئی پیشانی کے ساتھ ایک بہت مضبوط جسم ہے۔ خربوزے اور چونچ کے درمیان۔ چونچ بذات خود چھوٹی اور ضدی ہوتی ہے فلیپر لمبے اور سروں پر نوکدار ہوتے ہیں فلوک کے پچھلے کنارے واضح طور پر مقعر ہوتے ہیں</t>
  </si>
  <si>
    <t>ٹارپیڈو کی شکل کا جسم ہے جس کا سر بلبس ہے اور ایک گول تھوتھنی ہے۔ کوئی چونچ نہیں ہے۔ فلیپرز لمبے اور فالکیٹ ہیں۔ فلوک نشان زد ہے۔</t>
  </si>
  <si>
    <t>ساؤتھ ایشین ریور ڈولفن کا جسم موٹا ہوتا ہے اور چپٹی نوک کے ساتھ لمبی پتلی چونچ ہوتی ہے۔ چونچ مادہ میں لمبی اور نر میں نسبتاً چھوٹی ہوتی ہے۔ چونچ اور خربوزے کے درمیان ایک نمایاں کریز موجود ہے، جس میں خربوزہ پر ٹکڑا ہوتا ہے۔ ایک سلٹ بلو ہول کی نشاندہی کرتا ہے۔ آنکھیں pinholes کی طرح ہیں اور flukes concave اندرونی حاشیے اور نمایاں نشان کے ساتھ چوڑے ہیں۔ فلیپرز مربع دور کے سروں کے ساتھ چوڑی ہیں۔</t>
  </si>
  <si>
    <t xml:space="preserve">پیدائش کے وقت لمبائی: </t>
  </si>
  <si>
    <t xml:space="preserve">, بالغ لمبائی: </t>
  </si>
  <si>
    <t xml:space="preserve">، بالغ وزن: </t>
  </si>
  <si>
    <t>رنگ پیٹرن</t>
  </si>
  <si>
    <t>گندا بھورا بھورا ۔</t>
  </si>
  <si>
    <t>سیاہ یا سرمئی، گلے اور پیٹ پر سفید خطہ کے ساتھ۔ فلیپر نیچے سفید ہوتے ہیں، کبھی کبھی اوپر بھی۔</t>
  </si>
  <si>
    <t>دھندلاہٹ کے ساتھ نیلا بھوری رنگ۔</t>
  </si>
  <si>
    <t>گہرا سرمئی</t>
  </si>
  <si>
    <t>گہرے ڈورسل اور ہلکے وینٹرل باڈی کے ساتھ دو ٹونڈ باڈی کلرنگ۔</t>
  </si>
  <si>
    <t>پیچھے کا جسم خاکستری سے بھورے رنگ کا ہوتا ہے جبکہ اطراف، پیٹ کے نیچے اور سر کا رنگ ہلکا ہوتا ہے۔ اکثر، کوکی کٹر شارک کے جسم پر سفید داغ نظر آتے ہیں۔</t>
  </si>
  <si>
    <t>سفید داغوں کے ساتھ گہرا سرمئی۔ نچلے جبڑے کی نوک سفید ہوتی ہے۔</t>
  </si>
  <si>
    <t>گہرے سرمئی سے سیاہ تک روسٹرم پر سفید اشارے کے ساتھ۔ بالغوں میں سفید داغ۔</t>
  </si>
  <si>
    <t>خاکستری سے ہلکے زنگ آلود بھورے تک کوکی کٹر کے نشانات اور ہر طرف ریک کے نشانات۔ مردوں کے سر اور کمر کے اوپری حصے میں سفیدی بہت زیادہ ہوتی ہے۔</t>
  </si>
  <si>
    <t>کوکی کٹر اور ریک کے نشانات کے ذریعے سفید داغ کے ساتھ سرمئی سے بھورے رنگ تک۔</t>
  </si>
  <si>
    <t>سیاہ سے بھوری بھوری</t>
  </si>
  <si>
    <t>گہرا سرمئی سے بھورا سیاہ اوپری طرف۔ آنکھ کے پیچھے ایک نشان جو جھوٹے گل کے کٹے کی طرح لگتا ہے۔</t>
  </si>
  <si>
    <t>سٹیل گرے</t>
  </si>
  <si>
    <t>سیاہ سے بھوری بھوری۔ اس کے چیچوں پر ایک لنگر کی شکل کا ہلکا پیچ ہے اور آنکھ میں گرنے والے بلو ہول کے ارد گرد ڈورسل فن کی بنیاد سے دو دو ہلکی لکیریں ہیں۔ ڈورسل فن کے پیچھے ہلکے رنگ کا سیڈل پیٹرن موجود ہے۔</t>
  </si>
  <si>
    <t>ڈورسل فین کے پیچھے ہلکے رنگ کے سیڈل کے ساتھ سیاہ سفید رنگ کے پیٹرن کی شناخت کرنا آسان ہے۔</t>
  </si>
  <si>
    <t>سینے اور پیٹ پر ہلکے سرمئی پیچ کے ساتھ سیاہ سے سرمئی سیاہ۔ بہت ہی بیہوش کیپ الٹنے پر ٹیپرنگ۔</t>
  </si>
  <si>
    <t>سیاہ سے سرمئی سیاہ۔ ہونٹ اور چونچ کے سرے سفید ہوتے ہیں۔ ڈورسل فن کے بالکل نیچے ایک ہلکی بھوری رنگ کی کیپ نمایاں ہے۔</t>
  </si>
  <si>
    <t>ہونٹوں اور چونچ کے نوکوں کے ساتھ سرمئی سیاہ رنگ جو سفید ہیں۔ ڈورسل فین کے بالکل نیچے ہلکی بھوری رنگ کی کیپ ڈپنگ (پگمی قاتل وہیل کی نسبت زیادہ گہرائی میں) نمایاں ہے۔ ایک ہلکا urinogenital پیچ۔</t>
  </si>
  <si>
    <t>سرمئی سفید، جس کے جسم کے بیشتر حصے پر ریک کے نشانات کے ساتھ بہت زیادہ داغ ہیں۔</t>
  </si>
  <si>
    <t>اوپر سرمئی سیاہ، گلابی مائل پیٹ اور اطراف میں ایک ہلکا بھوری رنگ کی کیپ جو ڈورسل فین کے نیچے ڈوب جاتی ہے۔ پیٹ، ہونٹ اور نچلا جبڑا سفید رنگ کے ہیں اور آنکھوں پر گہرا دھبہ ہے۔</t>
  </si>
  <si>
    <t>اوپر سرمئی سیاہ، گلابی پیٹ۔ پیٹ، ہونٹ اور نچلا جبڑا ہلکا، ہونٹ اور نچلا جبڑا اور دبیز گلابی ہیں۔ آنکھوں کا ایک سیاہ پیچ ہے۔</t>
  </si>
  <si>
    <t>سرمئی گلابی جس کے اطراف میں زیادہ گلابی، منہ کے ارد گرد اور گلابی پیٹ۔</t>
  </si>
  <si>
    <t>اطراف میں ہلکے بھوری رنگ کی کیپ کے ساتھ اوپر بھوری رنگ اور ڈورسل فین کی طرف بلیز اٹھ رہی ہے۔ بچھڑوں کا پیٹ گلابی رنگ کا ہوتا ہے جب کہ بالغوں میں یہ کالا دھبہ ہوتا ہے۔</t>
  </si>
  <si>
    <t>پینٹروپیکل دھبوں والی ڈالفن مجموعی طور پر بھوری رنگ کی ہوتی ہیں، اوپر اور اوپری حصے پر گہرے اور پیٹ اور نچلے حصے پر ہلکی ہوتی ہیں۔ جسم پر عام طور پر دھبے نظر آتے ہیں، حالانکہ دھبوں کے نشانات مختلف ہوتے ہیں، اوپر سفید دھبے اور نیچے سیاہ دھبے ہوتے ہیں۔ عمر اور علاقے کے ساتھ اسپاٹنگ میں اضافہ ہوتا ہے۔ نوزائیدہ داغ دار ڈولفن بے داغ ہوتی ہیں، ان کی کمر گہری بھوری رنگ کی ہوتی ہے جس کے نرم کناروں اور ہلکے پیٹ ہوتے ہیں۔ سمندر میں، نشان زدہ لگام کی انوکھی موجودگی، پیچھے کی طرف یکساں سیاہ کیپ، اور ایک سیاہ فلیپر لائن کی موجودگی انواع کی شناخت میں مدد کرتی ہے۔</t>
  </si>
  <si>
    <t>اوپر سرمئی سیاہ، ایک ہلکا بھوری رنگ کا بینڈ جو اطراف میں چل رہا ہے اور ایک سفید پیٹ (سہ فریقی پیٹرن)۔ آنکھ سے کریز تک اور آنکھ سے فلیپر تک سیاہ آنکھ کی پٹی۔ اوپری چونچ سیاہ اور نچلی چونچ سفید ہوتی ہے جس کی اوپری چونچ تک سیاہ نوک ہوتی ہے۔</t>
  </si>
  <si>
    <t>گہرے کیپ کے ساتھ سرمئی سیاہ۔ ڈورسل فین کے سامنے کی طرف بلیز کے ساتھ سائیڈ پر ہلکا بھوری رنگ۔ ایک سیاہ پٹی آنکھ سے مقعد تک اور آنکھ سے فلیپر تک جاتی ہے اوپری چونچ سیاہ اور نچلی چونچ سفید ہوتی ہے جس کی نوک سیاہ ہوتی ہے۔</t>
  </si>
  <si>
    <t>سب سے اوپر سرمئی سیاہ، ایک ہلکا سفید پیٹ جس میں پرشٹھیی پنکھ کے نیچے ایک نمایاں وی کے سائز کا گھنٹہ گلاس پیٹرن ہے اور فلیپر کے اوپر ایک پیلا بلیز ہے۔</t>
  </si>
  <si>
    <t>گلابی پیٹ کے ساتھ سرمئی رنگ اور چہرے سے مقعد تک ہلکا بھوری رنگ کا بینڈ۔ ایک سرمئی دھاری نچلے جبڑے کے بیچ سے لے کر فلیپر تک نظر آتی ہے جبکہ تربوز کی چوٹی سے اوپری جبڑے کے سرے تک ایک سیاہ پٹی نظر آتی ہے۔ چونچ کی نوک سیاہ ہے۔</t>
  </si>
  <si>
    <t>گہرے سرمئی سے بھورے بھوری رنگ میں ٹیوبرکل پیچ کے ساتھ پشت پر 10-25 ٹیوبرکلز کی قطاریں ہوتی ہیں۔ کوئی ڈورسل پنکھ نہیں۔</t>
  </si>
  <si>
    <t>اوپر اور پیچھے ہلکے بھورے سے بھورے بھوری رنگ کے ہوتے ہیں جبکہ نیچے کا حصہ ہلکا ہوتا ہے۔</t>
  </si>
  <si>
    <t>ڈورسل فن کی خصوصیات</t>
  </si>
  <si>
    <t>ان کے پاس پشتی پنکھ نہیں ہوتے ہیں۔</t>
  </si>
  <si>
    <t>ڈورسل فین پونچھ کے فلوک نوچ سے جسم کی لمبائی کے ایک تہائی سے بھی کم پر واقع ہوتا ہے یہ چھوٹا اور تکونی، یا بڑا اور درانتی کی شکل کا ہوسکتا ہے اس میں اکثر ایک قدم یا کوبڑ شامل ہوتا ہے، جس سے اس انواع کو اس کا عام نام ملتا ہے۔</t>
  </si>
  <si>
    <t>روسٹرم کی نوک سے راستے کے 3/4th پر بہت چھوٹا ڈورسل فن</t>
  </si>
  <si>
    <t xml:space="preserve"> روسٹرم کی نوک سے راستے کے 3/4ویں حصے پر لمبا اور فالکیٹ ڈورسل فن</t>
  </si>
  <si>
    <t>سرفیسنگ پر بلو ہول کے ساتھ ایک انتہائی فالکیٹ اور بیک سویپٹ ڈورسل پن نظر آتا ہے یہ پنکھ روسٹرم کی نوک سے راستے کے 3/4ویں حصے سے زیادہ ہے۔</t>
  </si>
  <si>
    <t>پیٹھ کے وسط پوائنٹ کے پیچھے نسبتاً لمبا اور فالکیٹ ڈورسل پن</t>
  </si>
  <si>
    <t>روسٹرم کی نوک سے راستے کا 2/3 حصہ چھوٹا فالکیٹ ڈورسل فن</t>
  </si>
  <si>
    <t>روسٹرم کی نوک سے راستہ کا 2/3 حصہ چھوٹا ڈورسل فن</t>
  </si>
  <si>
    <t>روسٹرم کی نوک سے راستے کا 2/3 حصہ چھوٹا ڈورسل فن</t>
  </si>
  <si>
    <t>کم نوبی ڈورسل پنکھ</t>
  </si>
  <si>
    <t>پیٹھ کے بیچ میں لمبا فالکیٹ ڈورسل فن</t>
  </si>
  <si>
    <t>پیٹھ کے وسط کے پیچھے اچھی طرح سے چھوٹا خم دار ڈورسل فن</t>
  </si>
  <si>
    <t>جسم کے وسط کے بالکل پیچھے ڈورسل فن کی طرح دستہ</t>
  </si>
  <si>
    <t>ڈورسل فن کے پیچھے ہلکے رنگ کا سیڈل پیٹرن؛ بڑا گول ڈورسل پنکھ، کم اور پیچھے کے وسط کے بالکل سامنے</t>
  </si>
  <si>
    <t>اس کے بہت بڑے تکون نما سیدھے ڈورسل پن سے آسانی سے پہچانا جا سکتا ہے (مردوں کا پرشٹھیی پنکھ 2 میٹر سے زیادہ لمبا ہوتا ہے؛ خواتین کا پنکھ 09 میٹر لمبا ہوتا ہے)</t>
  </si>
  <si>
    <t>ڈورسل پنکھ لمبا ہوتا ہے، گول نوک کے ساتھ پیچھے کے وسط میں ہوتا ہے</t>
  </si>
  <si>
    <t>ڈورسل پن لمبا ہے، فالکیٹ پیچھے کے وسط پوائنٹ پر کم زاویہ پر اٹھتا ہے</t>
  </si>
  <si>
    <t>ڈورسل پنکھ لمبا ہوتا ہے، پیٹھ کے وسط میں فالکیٹ ہوتا ہے۔</t>
  </si>
  <si>
    <t>ڈورسل پنکھ لمبا، پتلا، پیٹھ کے وسط میں کھڑا ہوتا ہے۔</t>
  </si>
  <si>
    <t>پشتی پنکھ لمبا، پتلا، پیٹھ کے وسط میں کھڑا ہوتا ہے۔ لمبی چونچ</t>
  </si>
  <si>
    <t>ڈورسل پنکھ چھوٹا اور نوک دار ہوتا ہے جو جسم کے وسط کے بالکل سامنے ایک بڑے کوبڑ پر بیٹھا ہوتا ہے۔</t>
  </si>
  <si>
    <t>ڈورسل پنکھ چھوٹا ہے۔</t>
  </si>
  <si>
    <t>ڈورسل فن ایک وسیع بنیاد کے ساتھ لمبا ہے۔</t>
  </si>
  <si>
    <t xml:space="preserve"> ایک لمبا، فالکیٹ ڈورسل فن جو مرکزی طور پر رکھا جاتا ہے۔</t>
  </si>
  <si>
    <t>پشتی پنکھ پیچھے کے وسط میں ایک وسیع بنیاد کے ساتھ مثلث ہے۔</t>
  </si>
  <si>
    <t>ڈورسل پنکھ لمبا، پتلا، فالکیٹ اور پیٹھ کے وسط میں ہوتا ہے۔</t>
  </si>
  <si>
    <t>پشتی پنکھ چھوٹا، سہ رخی اور پیٹھ کے وسط میں کھڑا ہوتا ہے۔</t>
  </si>
  <si>
    <t>ڈورسل پنکھ غائب ہے۔</t>
  </si>
  <si>
    <t>ڈورسل پن کم، چھوٹا، تکونی، چوڑا اور روسٹرم کی نوک سے تقریباً 2/3 راستہ ہے۔</t>
  </si>
  <si>
    <t>دانتوں کی گنتی</t>
  </si>
  <si>
    <t>جبڑے کے ہر کواڈرینٹ پر چھ دانت اوپری جبڑے پر ایک چیرا کے ساتھ جو مردوں میں دانت کے طور پر نکلتے ہیں</t>
  </si>
  <si>
    <t>N / A</t>
  </si>
  <si>
    <t>مسوڑھوں میں دانتوں کا ایک جوڑا اور باہر نظر نہیں آتا</t>
  </si>
  <si>
    <t>آگے کی طرف اشارہ کرنے والے مخروطی دانتوں کا ایک جوڑا صرف بالغ مردوں کے نچلے جبڑے میں پھوٹتا ہے۔</t>
  </si>
  <si>
    <t>نچلے جبڑے کے وسط میں چوڑے، چپٹے ہوئے ایس کے سائز کے دانت جو صرف بالغ مردوں میں پھوٹتے ہیں۔</t>
  </si>
  <si>
    <t>مخروطی دانتوں کا ایک جوڑا صرف بالغ مردوں کے نچلے جبڑے کی نوک پر پھوٹتا ہے۔</t>
  </si>
  <si>
    <t>منہ سے دانتوں کا ایک جوڑا نکلنا۔</t>
  </si>
  <si>
    <t>نچلے جبڑے میں دانتوں کے 18-26 جوڑے ہوتے ہیں۔</t>
  </si>
  <si>
    <t>نچلے جبڑے میں دانتوں کے 7-12 جوڑے ہوتے ہیں۔ اوپری جبڑے میں کبھی کبھی 3 جوڑے دانت ہوتے ہیں۔</t>
  </si>
  <si>
    <t>نچلے جبڑے میں دانتوں کے 10-16 جوڑے ہوتے ہیں۔</t>
  </si>
  <si>
    <t>اوپری جبڑے میں دانتوں کے 8-19 جوڑے، نچلے جبڑے میں 13-14 جوڑے دانت</t>
  </si>
  <si>
    <t>ہر جبڑے میں 7-9 جوڑے دانت ہوتے ہیں۔</t>
  </si>
  <si>
    <t>ہر جبڑے میں دانتوں کے 10-14 جوڑے ہوتے ہیں۔</t>
  </si>
  <si>
    <t>ہر جبڑے میں 7-12 جوڑے دانت ہوتے ہیں۔</t>
  </si>
  <si>
    <t>اوپری جبڑے میں دانتوں کے 8-11 جوڑے اور نچلے جبڑے میں 11-13 جوڑے</t>
  </si>
  <si>
    <t>ہر جبڑے میں 20-25 جوڑے دانت ہوتے ہیں۔</t>
  </si>
  <si>
    <t>نچلے جبڑے میں 2-7 جوڑے دانت ہوتے ہیں اور اوپری جبڑے میں 1 جوڑا دانت ہوتا ہے یا کوئی نہیں ہوتا۔ دانت عام طور پر ہمیشہ خراب رہتے ہیں۔</t>
  </si>
  <si>
    <t>ہر جبڑے میں دانتوں کے 19-28 جوڑے ہوتے ہیں جن کے دانتوں پر جھریوں والے کنارے ہوتے ہیں۔</t>
  </si>
  <si>
    <t>اوپری جبڑے میں 33-39 جوڑے دانت ہوتے ہیں اور نچلے جبڑے میں 31-37 جوڑے دانت ہوتے ہیں۔</t>
  </si>
  <si>
    <t>اوپری جبڑے میں 32-38 جوڑے دانت ہوتے ہیں اور نچلے جبڑے میں 29-38 جوڑے دانت ہوتے ہیں۔</t>
  </si>
  <si>
    <t>ہر جبڑے میں 21-29 جوڑے دانت ہوتے ہیں۔</t>
  </si>
  <si>
    <t>ہر جبڑے میں 35-40 چھوٹے نوکیلے دانت ہوتے ہیں۔</t>
  </si>
  <si>
    <t>ہر جبڑے میں 40-62 جوڑے دانت ہوتے ہیں (بونے اسپنر ڈالفن کے ہر جبڑے میں 41-52 جوڑے دانت ہوتے ہیں)</t>
  </si>
  <si>
    <t>ہر جبڑے میں 40-55 جوڑے دانت ہوتے ہیں۔</t>
  </si>
  <si>
    <t>اوپری جبڑے میں 54-67 جوڑے دانت ہوتے ہیں اور نچلے جبڑے میں 52-64 جوڑے دانت ہوتے ہیں۔</t>
  </si>
  <si>
    <t>ہر جبڑے میں دانتوں کے 38-44 جوڑے ہوتے ہیں۔</t>
  </si>
  <si>
    <t>ہر جبڑے میں دانتوں کے 15-22 جوڑے کے ساتھ سپیڈ کی شکل کے دانت</t>
  </si>
  <si>
    <t>اوپری جبڑے میں 26-39 جوڑے دانت ہوتے ہیں اور نچلے جبڑے میں 26-35 جوڑے دانت ہوتے ہیں</t>
  </si>
  <si>
    <t>بیلین پلیٹیں۔</t>
  </si>
  <si>
    <t>350-370 جوڑے</t>
  </si>
  <si>
    <t>بیلین کے 260-400 جوڑے</t>
  </si>
  <si>
    <t>بیلین کے 250-370 جوڑے</t>
  </si>
  <si>
    <t>مختصر اور چوڑے بیلین کے 180-210 جوڑے، سامنے پیلے سفید اور پیچھے سیاہ</t>
  </si>
  <si>
    <t>گلے کی نالی</t>
  </si>
  <si>
    <t>گلے کی نالیوں کی تعداد 14 سے 35 ہے جو ناف تک پھیلی ہوئی ہے۔</t>
  </si>
  <si>
    <t>تقریباً ناف تک 70-118 (زیادہ تر 90-95) وینٹرل پلیٹس</t>
  </si>
  <si>
    <t>40- 70 (42-54 بحیرہ عرب کے لیے) ناف تک یا اس سے آگے کے وینٹرل پلیٹس</t>
  </si>
  <si>
    <t>80-90 وینٹرل پلیٹس ناف سے باہر پھیلی ہوئی ہیں۔</t>
  </si>
  <si>
    <t>V-شکل d گلے کی نالی موجود ہے۔</t>
  </si>
  <si>
    <t xml:space="preserve"> V کی شکل والی گلے کی نالی موجود ہے۔</t>
  </si>
  <si>
    <t>گلے کی نالیوں کا ایک جوڑا موجود ہے۔</t>
  </si>
  <si>
    <t>V کی شکل کے گلے کی نالیوں کا ایک جوڑا موجود ہے۔</t>
  </si>
  <si>
    <t>گلے کی نالیوں کا واحد جوڑا موجود ہے۔</t>
  </si>
  <si>
    <t>2-10 مختصر گلے کی نالی</t>
  </si>
  <si>
    <t>موسمی حرکت</t>
  </si>
  <si>
    <t>رہائشی آبادی</t>
  </si>
  <si>
    <t>بحیرہ عرب کے اندر</t>
  </si>
  <si>
    <t>بحیرہ عرب - خلیج بنگال</t>
  </si>
  <si>
    <t>رہائش کی ترجیح</t>
  </si>
  <si>
    <t>ڈوگونگ اتھلے، پناہ گاہ والے ساحلی پانیوں میں رہتے ہیں جہاں سمندری گھاس کے بستر ہوتے ہیں ہندوستان میں موجودہ تقسیم خلیج کچھہ، خلیج پالک، خلیج منار اور انڈمان اور نکوبار جزائر ہیں۔</t>
  </si>
  <si>
    <t xml:space="preserve"> ساحلی اور براعظمی شیلف کنارے پانیوں میں پایا جاتا ہے۔</t>
  </si>
  <si>
    <t>کھلے سمندر کی انواع، جو کھانے اور ممکنہ طور پر افزائش کے لیے ساحل کے قریب نظر آتی ہیں۔ بحیرہ عرب میں شاید پگمی بلیو وہیل بھی ہے۔</t>
  </si>
  <si>
    <t>آف شور اور ساحل کے قریب پایا</t>
  </si>
  <si>
    <t>202m تک اتلی براعظمی شیلف میں قریبی ساحل میں پایا جاتا ہے۔</t>
  </si>
  <si>
    <t>گہرے سمندروں میں آف شور پایا</t>
  </si>
  <si>
    <t>تقسیم نامعلوم لیکن گہرے پانیوں میں سمندر میں پائی گئی۔</t>
  </si>
  <si>
    <t>تقسیم نامعلوم ہے؛ سمندر کے گہرے پانیوں میں پایا جاتا ہے۔</t>
  </si>
  <si>
    <t>سمندر کے کنارے اور کھڑی براعظمی ڈھلوانوں کے قریب گہرے پانیوں میں پایا</t>
  </si>
  <si>
    <t>سمندر کے کنارے گہرے پانیوں میں 200 میٹر یا اس سے زیادہ پایا جاتا ہے۔</t>
  </si>
  <si>
    <t>براعظمی ڈھلوان کے قریب، 1000 میٹر سے زیادہ گہرے پانیوں میں اور ساحل کے قریب آبدوز وادیوں میں پایا جاتا ہے۔</t>
  </si>
  <si>
    <t>سمندری پانیوں میں پایا جاتا ہے۔</t>
  </si>
  <si>
    <t>براعظمی ڈھلوان پر اور گہرے پانیوں میں پائے جانے والے بونے سپرم وہیل کی طرح عام نہیں</t>
  </si>
  <si>
    <t>ساحلی پانیوں، جھیلوں، راستوں اور دریاؤں میں پایا جاتا ہے ہندوستان میں موجودہ تقسیم میں چلیکا جھیل، شمالی اڑیسہ اور مغربی بنگال کے ساحلی پانی بشمول بھترکانیکا اور سندربن شامل ہیں۔</t>
  </si>
  <si>
    <t>سمندر کے گہرے پانیوں میں اور سمندری جزیروں کے آس پاس پایا جاتا ہے جہاں ساحل کے پانی گہرے ہوتے ہیں۔</t>
  </si>
  <si>
    <t>ایک کاسموپولیٹن پرجاتی عام طور پر ساحل اور سمندر کے قریب نظر آتی ہے۔</t>
  </si>
  <si>
    <t>براعظمی ڈھلوان اور بیرونی شیلف کے گہرے علاقوں میں پایا</t>
  </si>
  <si>
    <t>گہرے سمندری پانیوں میں پایا جاتا ہے ہندوستانی پانیوں میں بہت کم</t>
  </si>
  <si>
    <t>30 میٹر سے کم گہرائی کے ساحل کے اتھلے پانیوں میں، دریا کے منہ کے قریب اور راستوں میں پایا جاتا ہے، ہندوستان کے مغربی ساحل کے ساتھ سب سے عام قسم</t>
  </si>
  <si>
    <t>ہندوستان کے مشرقی ساحل پر پایا جاتا ہے S plumbea اور chinensis کے درمیان اوورلیپ کا علاقہ جنوب مشرقی ہندوستان میں قیاس کیا جاتا ہے کہ یہ 30 میٹر سے کم گہرائی کے ساحل کے اتھلے پانیوں میں، دریا کے منہ کے قریب اور راستوں میں پایا جاتا ہے۔</t>
  </si>
  <si>
    <t>قریب کے پانیوں میں پایا جاتا ہے ہندوستانی پانیوں میں ٹورسیپس ٹرنکیٹس (عام بوتل نوز ڈالفن) بھی ہو سکتا ہے شیلف پر پایا جاتا ہے لیکن گہرے پانیوں میں ٹی ٹرنکیٹس کی چونچ چھوٹی ہوتی ہے، زیادہ مضبوط جسم ہوتا ہے، زیادہ فالکی پنکھا ہوتا ہے، اور کوئی دھبہ نہیں ہوتا ہے۔</t>
  </si>
  <si>
    <t>پان ٹراپیکل دھبوں والی ڈالفن گرم سطح کے درجہ حرارت کے ساتھ اشنکٹبندیی سمندروں میں پائی جاتی ہیں، ساحلی اور سمندری خطوں دونوں میں ساحلی شکلیں عام طور پر سمندر میں رہنے والوں کے مقابلے میں بڑی اور زیادہ بھاری ہوتی ہیں۔</t>
  </si>
  <si>
    <t>سمندری گہرے پانیوں میں پایا جاتا ہے۔</t>
  </si>
  <si>
    <t>براعظمی شیلف کے گہرے پانیوں میں اور ڈھلوان پر، کبھی کبھی ساحل کے قریب گہرے پانیوں میں پایا جاتا ہے۔</t>
  </si>
  <si>
    <t>سمندری انواع جو سمندر کے گہرے پانیوں میں پائی جاتی ہیں۔</t>
  </si>
  <si>
    <t>سندربن سمیت ہندوستان کے تمام ساحلوں پر، ساحل کے قریب کے پانیوں اور راستوں میں پایا جاتا ہے۔</t>
  </si>
  <si>
    <t>سندھ، گنگا، برہم پترا، میگھنا اور کرنافولی سانگو ندیوں اور ان کی معاون ندیوں میں پایا جاتا ہے۔ P.g .minor پاکستان میں دریائے سندھ اور بھارت میں دریائے بیاس میں پایا جاتا ہے۔ Pg gangetica باقی پرجاتیوں کی تقسیم کی حد میں پایا جاتا ہے۔</t>
  </si>
  <si>
    <t>قسم</t>
  </si>
  <si>
    <t>سمندری ممالیہ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</si>
</sst>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theme="0" tint="-0.14999847407452621"/>
        <bgColor rgb="FFBFBFBF"/>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7"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11" fillId="3" borderId="1" xfId="0" applyFont="1" applyFill="1" applyBorder="1"/>
    <xf numFmtId="0" fontId="14" fillId="3" borderId="1" xfId="0" applyFont="1" applyFill="1" applyBorder="1"/>
    <xf numFmtId="0" fontId="5" fillId="7" borderId="1" xfId="0" applyFont="1" applyFill="1" applyBorder="1" applyAlignment="1">
      <alignment horizont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topLeftCell="A7" zoomScaleNormal="100" workbookViewId="0">
      <selection activeCell="A10" sqref="A10"/>
    </sheetView>
  </sheetViews>
  <sheetFormatPr defaultColWidth="23.54296875" defaultRowHeight="15"/>
  <cols>
    <col min="1" max="16384" width="23.54296875" style="37"/>
  </cols>
  <sheetData>
    <row r="1" spans="1:32" s="34" customFormat="1" ht="15.6">
      <c r="A1" s="13" t="s">
        <v>0</v>
      </c>
      <c r="B1" s="33">
        <v>1</v>
      </c>
      <c r="C1" s="33">
        <v>2</v>
      </c>
      <c r="D1" s="33">
        <v>3</v>
      </c>
      <c r="E1" s="33">
        <v>4</v>
      </c>
      <c r="F1" s="33">
        <v>5</v>
      </c>
      <c r="G1" s="33">
        <v>6</v>
      </c>
      <c r="H1" s="33">
        <v>7</v>
      </c>
      <c r="I1" s="33">
        <v>8</v>
      </c>
      <c r="J1" s="33">
        <v>9</v>
      </c>
      <c r="K1" s="33">
        <v>10</v>
      </c>
      <c r="L1" s="33">
        <v>11</v>
      </c>
      <c r="M1" s="33">
        <v>12</v>
      </c>
      <c r="N1" s="33">
        <v>13</v>
      </c>
      <c r="O1" s="33">
        <v>14</v>
      </c>
      <c r="P1" s="33">
        <v>15</v>
      </c>
      <c r="Q1" s="33">
        <v>16</v>
      </c>
      <c r="R1" s="33">
        <v>17</v>
      </c>
      <c r="S1" s="33">
        <v>18</v>
      </c>
      <c r="T1" s="33">
        <v>19</v>
      </c>
      <c r="U1" s="33">
        <v>20</v>
      </c>
      <c r="V1" s="33">
        <v>21</v>
      </c>
      <c r="W1" s="33">
        <v>22</v>
      </c>
      <c r="X1" s="33">
        <v>23</v>
      </c>
      <c r="Y1" s="33">
        <v>24</v>
      </c>
      <c r="Z1" s="33">
        <v>25</v>
      </c>
      <c r="AA1" s="33">
        <v>26</v>
      </c>
      <c r="AB1" s="33">
        <v>27</v>
      </c>
      <c r="AC1" s="33">
        <v>28</v>
      </c>
      <c r="AD1" s="33">
        <v>29</v>
      </c>
      <c r="AE1" s="33">
        <v>30</v>
      </c>
      <c r="AF1" s="33">
        <v>31</v>
      </c>
    </row>
    <row r="2" spans="1:32" ht="15.6">
      <c r="A2" s="10" t="s">
        <v>1</v>
      </c>
      <c r="B2" s="26" t="s">
        <v>197</v>
      </c>
      <c r="C2" s="26" t="s">
        <v>198</v>
      </c>
      <c r="D2" s="35" t="s">
        <v>4</v>
      </c>
      <c r="E2" s="35" t="s">
        <v>5</v>
      </c>
      <c r="F2" s="35" t="s">
        <v>6</v>
      </c>
      <c r="G2" s="35" t="s">
        <v>199</v>
      </c>
      <c r="H2" s="35" t="s">
        <v>8</v>
      </c>
      <c r="I2" s="35" t="s">
        <v>9</v>
      </c>
      <c r="J2" s="26" t="s">
        <v>10</v>
      </c>
      <c r="K2" s="26" t="s">
        <v>200</v>
      </c>
      <c r="L2" s="26" t="s">
        <v>201</v>
      </c>
      <c r="M2" s="26" t="s">
        <v>202</v>
      </c>
      <c r="N2" s="26" t="s">
        <v>203</v>
      </c>
      <c r="O2" s="26" t="s">
        <v>11</v>
      </c>
      <c r="P2" s="26" t="s">
        <v>12</v>
      </c>
      <c r="Q2" s="26" t="s">
        <v>13</v>
      </c>
      <c r="R2" s="26" t="s">
        <v>204</v>
      </c>
      <c r="S2" s="26" t="s">
        <v>14</v>
      </c>
      <c r="T2" s="26" t="s">
        <v>205</v>
      </c>
      <c r="U2" s="26" t="s">
        <v>15</v>
      </c>
      <c r="V2" s="26" t="s">
        <v>206</v>
      </c>
      <c r="W2" s="26" t="s">
        <v>207</v>
      </c>
      <c r="X2" s="26" t="s">
        <v>208</v>
      </c>
      <c r="Y2" s="26" t="s">
        <v>16</v>
      </c>
      <c r="Z2" s="26" t="s">
        <v>209</v>
      </c>
      <c r="AA2" s="36" t="s">
        <v>210</v>
      </c>
      <c r="AB2" s="26" t="s">
        <v>211</v>
      </c>
      <c r="AC2" s="26" t="s">
        <v>17</v>
      </c>
      <c r="AD2" s="26" t="s">
        <v>212</v>
      </c>
      <c r="AE2" s="26" t="s">
        <v>18</v>
      </c>
      <c r="AF2" s="26" t="s">
        <v>19</v>
      </c>
    </row>
    <row r="3" spans="1:32" ht="31.2">
      <c r="A3" s="12" t="s">
        <v>92</v>
      </c>
      <c r="B3" s="26" t="s">
        <v>3</v>
      </c>
      <c r="C3" s="26" t="s">
        <v>93</v>
      </c>
      <c r="D3" s="26" t="s">
        <v>94</v>
      </c>
      <c r="E3" s="26" t="s">
        <v>121</v>
      </c>
      <c r="F3" s="26" t="s">
        <v>95</v>
      </c>
      <c r="G3" s="26" t="s">
        <v>96</v>
      </c>
      <c r="H3" s="26" t="s">
        <v>122</v>
      </c>
      <c r="I3" s="26" t="s">
        <v>97</v>
      </c>
      <c r="J3" s="26" t="s">
        <v>98</v>
      </c>
      <c r="K3" s="26" t="s">
        <v>99</v>
      </c>
      <c r="L3" s="26" t="s">
        <v>100</v>
      </c>
      <c r="M3" s="26" t="s">
        <v>101</v>
      </c>
      <c r="N3" s="26" t="s">
        <v>102</v>
      </c>
      <c r="O3" s="26" t="s">
        <v>103</v>
      </c>
      <c r="P3" s="26" t="s">
        <v>104</v>
      </c>
      <c r="Q3" s="26" t="s">
        <v>105</v>
      </c>
      <c r="R3" s="26" t="s">
        <v>106</v>
      </c>
      <c r="S3" s="26" t="s">
        <v>107</v>
      </c>
      <c r="T3" s="26" t="s">
        <v>108</v>
      </c>
      <c r="U3" s="26" t="s">
        <v>109</v>
      </c>
      <c r="V3" s="26" t="s">
        <v>110</v>
      </c>
      <c r="W3" s="26" t="s">
        <v>111</v>
      </c>
      <c r="X3" s="26" t="s">
        <v>112</v>
      </c>
      <c r="Y3" s="26" t="s">
        <v>113</v>
      </c>
      <c r="Z3" s="26" t="s">
        <v>114</v>
      </c>
      <c r="AA3" s="26" t="s">
        <v>115</v>
      </c>
      <c r="AB3" s="26" t="s">
        <v>116</v>
      </c>
      <c r="AC3" s="26" t="s">
        <v>117</v>
      </c>
      <c r="AD3" s="26" t="s">
        <v>118</v>
      </c>
      <c r="AE3" s="26" t="s">
        <v>119</v>
      </c>
      <c r="AF3" s="26" t="s">
        <v>120</v>
      </c>
    </row>
    <row r="4" spans="1:32" ht="15.6">
      <c r="A4" s="9" t="s">
        <v>91</v>
      </c>
      <c r="B4" s="26" t="s">
        <v>213</v>
      </c>
      <c r="C4" s="11" t="s">
        <v>214</v>
      </c>
      <c r="D4" s="11" t="s">
        <v>215</v>
      </c>
      <c r="E4" s="27" t="s">
        <v>216</v>
      </c>
      <c r="F4" s="11" t="s">
        <v>217</v>
      </c>
      <c r="G4" s="11" t="s">
        <v>218</v>
      </c>
      <c r="H4" s="11" t="s">
        <v>219</v>
      </c>
      <c r="I4" s="11" t="s">
        <v>220</v>
      </c>
      <c r="J4" s="11" t="s">
        <v>221</v>
      </c>
      <c r="K4" s="11" t="s">
        <v>222</v>
      </c>
      <c r="L4" s="11" t="s">
        <v>223</v>
      </c>
      <c r="M4" s="38" t="s">
        <v>224</v>
      </c>
      <c r="N4" s="11" t="s">
        <v>225</v>
      </c>
      <c r="O4" s="11" t="s">
        <v>226</v>
      </c>
      <c r="P4" s="11" t="s">
        <v>227</v>
      </c>
      <c r="Q4" s="11" t="s">
        <v>228</v>
      </c>
      <c r="R4" s="11" t="s">
        <v>229</v>
      </c>
      <c r="S4" s="11" t="s">
        <v>230</v>
      </c>
      <c r="T4" s="11" t="s">
        <v>231</v>
      </c>
      <c r="U4" s="11" t="s">
        <v>232</v>
      </c>
      <c r="V4" s="11" t="s">
        <v>233</v>
      </c>
      <c r="W4" s="11" t="s">
        <v>234</v>
      </c>
      <c r="X4" s="11" t="s">
        <v>235</v>
      </c>
      <c r="Y4" s="11" t="s">
        <v>236</v>
      </c>
      <c r="Z4" s="11" t="s">
        <v>237</v>
      </c>
      <c r="AA4" s="11" t="s">
        <v>238</v>
      </c>
      <c r="AB4" s="11" t="s">
        <v>239</v>
      </c>
      <c r="AC4" s="11" t="s">
        <v>240</v>
      </c>
      <c r="AD4" s="11" t="s">
        <v>241</v>
      </c>
      <c r="AE4" s="11" t="s">
        <v>242</v>
      </c>
      <c r="AF4" s="11" t="s">
        <v>243</v>
      </c>
    </row>
    <row r="5" spans="1:32" ht="15.6">
      <c r="A5" s="9" t="s">
        <v>2</v>
      </c>
      <c r="B5" s="32" t="s">
        <v>171</v>
      </c>
      <c r="C5" s="32" t="s">
        <v>172</v>
      </c>
      <c r="D5" s="32" t="s">
        <v>173</v>
      </c>
      <c r="E5" s="32" t="s">
        <v>172</v>
      </c>
      <c r="F5" s="32" t="s">
        <v>174</v>
      </c>
      <c r="G5" s="32" t="s">
        <v>174</v>
      </c>
      <c r="H5" s="32" t="s">
        <v>174</v>
      </c>
      <c r="I5" s="32" t="s">
        <v>174</v>
      </c>
      <c r="J5" s="32" t="s">
        <v>172</v>
      </c>
      <c r="K5" s="32" t="s">
        <v>172</v>
      </c>
      <c r="L5" s="32" t="s">
        <v>171</v>
      </c>
      <c r="M5" s="32" t="s">
        <v>172</v>
      </c>
      <c r="N5" s="32" t="s">
        <v>172</v>
      </c>
      <c r="O5" s="32" t="s">
        <v>173</v>
      </c>
      <c r="P5" s="32" t="s">
        <v>172</v>
      </c>
      <c r="Q5" s="32" t="s">
        <v>174</v>
      </c>
      <c r="R5" s="32" t="s">
        <v>175</v>
      </c>
      <c r="S5" s="32" t="s">
        <v>172</v>
      </c>
      <c r="T5" s="32" t="s">
        <v>172</v>
      </c>
      <c r="U5" s="32" t="s">
        <v>172</v>
      </c>
      <c r="V5" s="32" t="s">
        <v>172</v>
      </c>
      <c r="W5" s="32" t="s">
        <v>173</v>
      </c>
      <c r="X5" s="32" t="s">
        <v>171</v>
      </c>
      <c r="Y5" s="32" t="s">
        <v>175</v>
      </c>
      <c r="Z5" s="32" t="s">
        <v>172</v>
      </c>
      <c r="AA5" s="32" t="s">
        <v>174</v>
      </c>
      <c r="AB5" s="32" t="s">
        <v>172</v>
      </c>
      <c r="AC5" s="32" t="s">
        <v>172</v>
      </c>
      <c r="AD5" s="32" t="s">
        <v>172</v>
      </c>
      <c r="AE5" s="32" t="s">
        <v>171</v>
      </c>
      <c r="AF5" s="32" t="s">
        <v>173</v>
      </c>
    </row>
    <row r="6" spans="1:32" ht="249.6">
      <c r="A6" s="9" t="s">
        <v>244</v>
      </c>
      <c r="B6" s="39" t="s">
        <v>245</v>
      </c>
      <c r="C6" s="39" t="s">
        <v>246</v>
      </c>
      <c r="D6" s="39" t="s">
        <v>247</v>
      </c>
      <c r="E6" s="39" t="s">
        <v>248</v>
      </c>
      <c r="F6" s="39" t="s">
        <v>249</v>
      </c>
      <c r="G6" s="39" t="s">
        <v>250</v>
      </c>
      <c r="H6" s="39" t="s">
        <v>251</v>
      </c>
      <c r="I6" s="39" t="s">
        <v>252</v>
      </c>
      <c r="J6" s="39" t="s">
        <v>253</v>
      </c>
      <c r="K6" s="39" t="s">
        <v>254</v>
      </c>
      <c r="L6" s="39" t="s">
        <v>255</v>
      </c>
      <c r="M6" s="39" t="s">
        <v>256</v>
      </c>
      <c r="N6" s="39" t="s">
        <v>257</v>
      </c>
      <c r="O6" s="39" t="s">
        <v>258</v>
      </c>
      <c r="P6" s="39" t="s">
        <v>259</v>
      </c>
      <c r="Q6" s="39" t="s">
        <v>260</v>
      </c>
      <c r="R6" s="39" t="s">
        <v>261</v>
      </c>
      <c r="S6" s="39" t="s">
        <v>262</v>
      </c>
      <c r="T6" s="39" t="s">
        <v>263</v>
      </c>
      <c r="U6" s="39" t="s">
        <v>264</v>
      </c>
      <c r="V6" s="39" t="s">
        <v>265</v>
      </c>
      <c r="W6" s="39" t="s">
        <v>266</v>
      </c>
      <c r="X6" s="39" t="s">
        <v>267</v>
      </c>
      <c r="Y6" s="39" t="s">
        <v>268</v>
      </c>
      <c r="Z6" s="39" t="s">
        <v>269</v>
      </c>
      <c r="AA6" s="39" t="s">
        <v>270</v>
      </c>
      <c r="AB6" s="39" t="s">
        <v>271</v>
      </c>
      <c r="AC6" s="39" t="s">
        <v>272</v>
      </c>
      <c r="AD6" s="39" t="s">
        <v>273</v>
      </c>
      <c r="AE6" s="39" t="s">
        <v>274</v>
      </c>
      <c r="AF6" s="39" t="s">
        <v>275</v>
      </c>
    </row>
    <row r="7" spans="1:32" ht="15.6">
      <c r="A7" s="9" t="s">
        <v>276</v>
      </c>
      <c r="B7" s="30" t="s">
        <v>124</v>
      </c>
      <c r="C7" s="30" t="s">
        <v>149</v>
      </c>
      <c r="D7" s="31" t="s">
        <v>45</v>
      </c>
      <c r="E7" s="30" t="s">
        <v>53</v>
      </c>
      <c r="F7" s="31" t="s">
        <v>126</v>
      </c>
      <c r="G7" s="31" t="s">
        <v>127</v>
      </c>
      <c r="H7" s="31" t="s">
        <v>41</v>
      </c>
      <c r="I7" s="31" t="s">
        <v>130</v>
      </c>
      <c r="J7" s="30" t="s">
        <v>132</v>
      </c>
      <c r="K7" s="30" t="s">
        <v>130</v>
      </c>
      <c r="L7" s="30" t="s">
        <v>150</v>
      </c>
      <c r="M7" s="30" t="s">
        <v>46</v>
      </c>
      <c r="N7" s="30" t="s">
        <v>134</v>
      </c>
      <c r="O7" s="31" t="s">
        <v>46</v>
      </c>
      <c r="P7" s="30" t="s">
        <v>135</v>
      </c>
      <c r="Q7" s="31" t="s">
        <v>136</v>
      </c>
      <c r="R7" s="30" t="s">
        <v>137</v>
      </c>
      <c r="S7" s="30" t="s">
        <v>57</v>
      </c>
      <c r="T7" s="30" t="s">
        <v>46</v>
      </c>
      <c r="U7" s="30" t="s">
        <v>139</v>
      </c>
      <c r="V7" s="30" t="s">
        <v>46</v>
      </c>
      <c r="W7" s="31" t="s">
        <v>46</v>
      </c>
      <c r="X7" s="30" t="s">
        <v>46</v>
      </c>
      <c r="Y7" s="30" t="s">
        <v>151</v>
      </c>
      <c r="Z7" s="30" t="s">
        <v>62</v>
      </c>
      <c r="AA7" s="31" t="s">
        <v>43</v>
      </c>
      <c r="AB7" s="30" t="s">
        <v>152</v>
      </c>
      <c r="AC7" s="30" t="s">
        <v>63</v>
      </c>
      <c r="AD7" s="30" t="s">
        <v>142</v>
      </c>
      <c r="AE7" s="30" t="s">
        <v>72</v>
      </c>
      <c r="AF7" s="31" t="s">
        <v>49</v>
      </c>
    </row>
    <row r="8" spans="1:32" ht="15.6">
      <c r="A8" s="9" t="s">
        <v>277</v>
      </c>
      <c r="B8" s="30" t="s">
        <v>153</v>
      </c>
      <c r="C8" s="30" t="s">
        <v>51</v>
      </c>
      <c r="D8" s="31" t="s">
        <v>44</v>
      </c>
      <c r="E8" s="30" t="s">
        <v>125</v>
      </c>
      <c r="F8" s="31" t="s">
        <v>154</v>
      </c>
      <c r="G8" s="31" t="s">
        <v>128</v>
      </c>
      <c r="H8" s="31" t="s">
        <v>129</v>
      </c>
      <c r="I8" s="31" t="s">
        <v>131</v>
      </c>
      <c r="J8" s="30" t="s">
        <v>155</v>
      </c>
      <c r="K8" s="30" t="s">
        <v>133</v>
      </c>
      <c r="L8" s="30" t="s">
        <v>156</v>
      </c>
      <c r="M8" s="30" t="s">
        <v>153</v>
      </c>
      <c r="N8" s="30" t="s">
        <v>157</v>
      </c>
      <c r="O8" s="31" t="s">
        <v>123</v>
      </c>
      <c r="P8" s="30" t="s">
        <v>158</v>
      </c>
      <c r="Q8" s="31" t="s">
        <v>159</v>
      </c>
      <c r="R8" s="30" t="s">
        <v>160</v>
      </c>
      <c r="S8" s="30" t="s">
        <v>138</v>
      </c>
      <c r="T8" s="30" t="s">
        <v>138</v>
      </c>
      <c r="U8" s="30" t="s">
        <v>140</v>
      </c>
      <c r="V8" s="30" t="s">
        <v>161</v>
      </c>
      <c r="W8" s="31" t="s">
        <v>162</v>
      </c>
      <c r="X8" s="30" t="s">
        <v>132</v>
      </c>
      <c r="Y8" s="30" t="s">
        <v>132</v>
      </c>
      <c r="Z8" s="30" t="s">
        <v>163</v>
      </c>
      <c r="AA8" s="31" t="s">
        <v>164</v>
      </c>
      <c r="AB8" s="30" t="s">
        <v>141</v>
      </c>
      <c r="AC8" s="30" t="s">
        <v>138</v>
      </c>
      <c r="AD8" s="30" t="s">
        <v>165</v>
      </c>
      <c r="AE8" s="30" t="s">
        <v>143</v>
      </c>
      <c r="AF8" s="31" t="s">
        <v>144</v>
      </c>
    </row>
    <row r="9" spans="1:32" ht="15.6">
      <c r="A9" s="9" t="s">
        <v>278</v>
      </c>
      <c r="B9" s="30" t="s">
        <v>68</v>
      </c>
      <c r="C9" s="30" t="s">
        <v>52</v>
      </c>
      <c r="D9" s="31" t="s">
        <v>170</v>
      </c>
      <c r="E9" s="30" t="s">
        <v>52</v>
      </c>
      <c r="F9" s="31" t="s">
        <v>40</v>
      </c>
      <c r="G9" s="31" t="s">
        <v>7</v>
      </c>
      <c r="H9" s="31" t="s">
        <v>7</v>
      </c>
      <c r="I9" s="31" t="s">
        <v>7</v>
      </c>
      <c r="J9" s="30" t="s">
        <v>54</v>
      </c>
      <c r="K9" s="30" t="s">
        <v>166</v>
      </c>
      <c r="L9" s="30" t="s">
        <v>69</v>
      </c>
      <c r="M9" s="30" t="s">
        <v>167</v>
      </c>
      <c r="N9" s="30" t="s">
        <v>55</v>
      </c>
      <c r="O9" s="31" t="s">
        <v>47</v>
      </c>
      <c r="P9" s="30" t="s">
        <v>56</v>
      </c>
      <c r="Q9" s="31" t="s">
        <v>42</v>
      </c>
      <c r="R9" s="30" t="s">
        <v>66</v>
      </c>
      <c r="S9" s="30" t="s">
        <v>58</v>
      </c>
      <c r="T9" s="30" t="s">
        <v>59</v>
      </c>
      <c r="U9" s="30" t="s">
        <v>60</v>
      </c>
      <c r="V9" s="30" t="s">
        <v>61</v>
      </c>
      <c r="W9" s="31" t="s">
        <v>50</v>
      </c>
      <c r="X9" s="30" t="s">
        <v>70</v>
      </c>
      <c r="Y9" s="30" t="s">
        <v>67</v>
      </c>
      <c r="Z9" s="30" t="s">
        <v>168</v>
      </c>
      <c r="AA9" s="31" t="s">
        <v>169</v>
      </c>
      <c r="AB9" s="30" t="s">
        <v>61</v>
      </c>
      <c r="AC9" s="30" t="s">
        <v>64</v>
      </c>
      <c r="AD9" s="30" t="s">
        <v>65</v>
      </c>
      <c r="AE9" s="30" t="s">
        <v>71</v>
      </c>
      <c r="AF9" s="31" t="s">
        <v>48</v>
      </c>
    </row>
    <row r="10" spans="1:32" ht="296.39999999999998">
      <c r="A10" s="9" t="s">
        <v>279</v>
      </c>
      <c r="B10" s="39" t="s">
        <v>280</v>
      </c>
      <c r="C10" s="40" t="s">
        <v>281</v>
      </c>
      <c r="D10" s="41" t="s">
        <v>282</v>
      </c>
      <c r="E10" s="39" t="s">
        <v>283</v>
      </c>
      <c r="F10" s="39" t="s">
        <v>284</v>
      </c>
      <c r="G10" s="39" t="s">
        <v>285</v>
      </c>
      <c r="H10" s="39" t="s">
        <v>286</v>
      </c>
      <c r="I10" s="39" t="s">
        <v>287</v>
      </c>
      <c r="J10" s="39" t="s">
        <v>288</v>
      </c>
      <c r="K10" s="41" t="s">
        <v>289</v>
      </c>
      <c r="L10" s="39" t="s">
        <v>290</v>
      </c>
      <c r="M10" s="39" t="s">
        <v>291</v>
      </c>
      <c r="N10" s="39" t="s">
        <v>291</v>
      </c>
      <c r="O10" s="39" t="s">
        <v>292</v>
      </c>
      <c r="P10" s="39" t="s">
        <v>293</v>
      </c>
      <c r="Q10" s="39" t="s">
        <v>294</v>
      </c>
      <c r="R10" s="39" t="s">
        <v>295</v>
      </c>
      <c r="S10" s="39" t="s">
        <v>296</v>
      </c>
      <c r="T10" s="39" t="s">
        <v>297</v>
      </c>
      <c r="U10" s="39" t="s">
        <v>298</v>
      </c>
      <c r="V10" s="39" t="s">
        <v>299</v>
      </c>
      <c r="W10" s="39" t="s">
        <v>300</v>
      </c>
      <c r="X10" s="39" t="s">
        <v>301</v>
      </c>
      <c r="Y10" s="39" t="s">
        <v>302</v>
      </c>
      <c r="Z10" s="41" t="s">
        <v>303</v>
      </c>
      <c r="AA10" s="42" t="s">
        <v>304</v>
      </c>
      <c r="AB10" s="39" t="s">
        <v>305</v>
      </c>
      <c r="AC10" s="39" t="s">
        <v>306</v>
      </c>
      <c r="AD10" s="39" t="s">
        <v>307</v>
      </c>
      <c r="AE10" s="39" t="s">
        <v>308</v>
      </c>
      <c r="AF10" s="39" t="s">
        <v>309</v>
      </c>
    </row>
    <row r="11" spans="1:32" ht="124.8">
      <c r="A11" s="9" t="s">
        <v>310</v>
      </c>
      <c r="B11" s="39" t="s">
        <v>311</v>
      </c>
      <c r="C11" s="40" t="s">
        <v>312</v>
      </c>
      <c r="D11" s="39" t="s">
        <v>313</v>
      </c>
      <c r="E11" s="39" t="s">
        <v>314</v>
      </c>
      <c r="F11" s="39" t="s">
        <v>315</v>
      </c>
      <c r="G11" s="39" t="s">
        <v>316</v>
      </c>
      <c r="H11" s="39" t="s">
        <v>317</v>
      </c>
      <c r="I11" s="39" t="s">
        <v>318</v>
      </c>
      <c r="J11" s="39" t="s">
        <v>317</v>
      </c>
      <c r="K11" s="41" t="s">
        <v>319</v>
      </c>
      <c r="L11" s="39" t="s">
        <v>320</v>
      </c>
      <c r="M11" s="39" t="s">
        <v>321</v>
      </c>
      <c r="N11" s="39" t="s">
        <v>322</v>
      </c>
      <c r="O11" s="39" t="s">
        <v>323</v>
      </c>
      <c r="P11" s="39" t="s">
        <v>324</v>
      </c>
      <c r="Q11" s="39" t="s">
        <v>325</v>
      </c>
      <c r="R11" s="39" t="s">
        <v>326</v>
      </c>
      <c r="S11" s="39" t="s">
        <v>327</v>
      </c>
      <c r="T11" s="39" t="s">
        <v>328</v>
      </c>
      <c r="U11" s="39" t="s">
        <v>329</v>
      </c>
      <c r="V11" s="39" t="s">
        <v>330</v>
      </c>
      <c r="W11" s="39" t="s">
        <v>331</v>
      </c>
      <c r="X11" s="39" t="s">
        <v>332</v>
      </c>
      <c r="Y11" s="39" t="s">
        <v>333</v>
      </c>
      <c r="Z11" s="40" t="s">
        <v>334</v>
      </c>
      <c r="AA11" s="39" t="s">
        <v>329</v>
      </c>
      <c r="AB11" s="39" t="s">
        <v>335</v>
      </c>
      <c r="AC11" s="39" t="s">
        <v>336</v>
      </c>
      <c r="AD11" s="39" t="s">
        <v>337</v>
      </c>
      <c r="AE11" s="39" t="s">
        <v>338</v>
      </c>
      <c r="AF11" s="39" t="s">
        <v>339</v>
      </c>
    </row>
    <row r="12" spans="1:32" ht="78">
      <c r="A12" s="9" t="s">
        <v>340</v>
      </c>
      <c r="B12" s="39" t="s">
        <v>341</v>
      </c>
      <c r="C12" s="39" t="s">
        <v>342</v>
      </c>
      <c r="D12" s="39" t="s">
        <v>342</v>
      </c>
      <c r="E12" s="39" t="s">
        <v>342</v>
      </c>
      <c r="F12" s="39" t="s">
        <v>342</v>
      </c>
      <c r="G12" s="39" t="s">
        <v>343</v>
      </c>
      <c r="H12" s="42" t="s">
        <v>344</v>
      </c>
      <c r="I12" s="39" t="s">
        <v>345</v>
      </c>
      <c r="J12" s="39" t="s">
        <v>346</v>
      </c>
      <c r="K12" s="39" t="s">
        <v>347</v>
      </c>
      <c r="L12" s="39" t="s">
        <v>348</v>
      </c>
      <c r="M12" s="39" t="s">
        <v>349</v>
      </c>
      <c r="N12" s="39" t="s">
        <v>350</v>
      </c>
      <c r="O12" s="39" t="s">
        <v>351</v>
      </c>
      <c r="P12" s="39" t="s">
        <v>352</v>
      </c>
      <c r="Q12" s="39" t="s">
        <v>353</v>
      </c>
      <c r="R12" s="39" t="s">
        <v>354</v>
      </c>
      <c r="S12" s="39" t="s">
        <v>355</v>
      </c>
      <c r="T12" s="39" t="s">
        <v>356</v>
      </c>
      <c r="U12" s="39" t="s">
        <v>357</v>
      </c>
      <c r="V12" s="39" t="s">
        <v>358</v>
      </c>
      <c r="W12" s="39" t="s">
        <v>359</v>
      </c>
      <c r="X12" s="39" t="s">
        <v>360</v>
      </c>
      <c r="Y12" s="39" t="s">
        <v>361</v>
      </c>
      <c r="Z12" s="41" t="s">
        <v>362</v>
      </c>
      <c r="AA12" s="39" t="s">
        <v>363</v>
      </c>
      <c r="AB12" s="39" t="s">
        <v>364</v>
      </c>
      <c r="AC12" s="39" t="s">
        <v>365</v>
      </c>
      <c r="AD12" s="39" t="s">
        <v>366</v>
      </c>
      <c r="AE12" s="39" t="s">
        <v>367</v>
      </c>
      <c r="AF12" s="39" t="s">
        <v>368</v>
      </c>
    </row>
    <row r="13" spans="1:32" ht="46.8">
      <c r="A13" s="9" t="s">
        <v>369</v>
      </c>
      <c r="B13" s="39" t="s">
        <v>342</v>
      </c>
      <c r="C13" s="41" t="s">
        <v>370</v>
      </c>
      <c r="D13" s="41" t="s">
        <v>371</v>
      </c>
      <c r="E13" s="42" t="s">
        <v>372</v>
      </c>
      <c r="F13" s="39" t="s">
        <v>373</v>
      </c>
      <c r="G13" s="42" t="s">
        <v>342</v>
      </c>
      <c r="H13" s="42" t="s">
        <v>342</v>
      </c>
      <c r="I13" s="42" t="s">
        <v>342</v>
      </c>
      <c r="J13" s="42" t="s">
        <v>342</v>
      </c>
      <c r="K13" s="42" t="s">
        <v>342</v>
      </c>
      <c r="L13" s="42" t="s">
        <v>342</v>
      </c>
      <c r="M13" s="42" t="s">
        <v>342</v>
      </c>
      <c r="N13" s="42" t="s">
        <v>342</v>
      </c>
      <c r="O13" s="42" t="s">
        <v>342</v>
      </c>
      <c r="P13" s="42" t="s">
        <v>342</v>
      </c>
      <c r="Q13" s="42" t="s">
        <v>342</v>
      </c>
      <c r="R13" s="42" t="s">
        <v>342</v>
      </c>
      <c r="S13" s="42" t="s">
        <v>342</v>
      </c>
      <c r="T13" s="42" t="s">
        <v>342</v>
      </c>
      <c r="U13" s="42" t="s">
        <v>342</v>
      </c>
      <c r="V13" s="42" t="s">
        <v>342</v>
      </c>
      <c r="W13" s="42" t="s">
        <v>342</v>
      </c>
      <c r="X13" s="42" t="s">
        <v>342</v>
      </c>
      <c r="Y13" s="42" t="s">
        <v>342</v>
      </c>
      <c r="Z13" s="42" t="s">
        <v>342</v>
      </c>
      <c r="AA13" s="42" t="s">
        <v>342</v>
      </c>
      <c r="AB13" s="42" t="s">
        <v>342</v>
      </c>
      <c r="AC13" s="42" t="s">
        <v>342</v>
      </c>
      <c r="AD13" s="42" t="s">
        <v>342</v>
      </c>
      <c r="AE13" s="42" t="s">
        <v>342</v>
      </c>
      <c r="AF13" s="42" t="s">
        <v>342</v>
      </c>
    </row>
    <row r="14" spans="1:32" ht="46.8">
      <c r="A14" s="9" t="s">
        <v>374</v>
      </c>
      <c r="B14" s="39" t="s">
        <v>342</v>
      </c>
      <c r="C14" s="41" t="s">
        <v>375</v>
      </c>
      <c r="D14" s="41" t="s">
        <v>376</v>
      </c>
      <c r="E14" s="39" t="s">
        <v>377</v>
      </c>
      <c r="F14" s="39" t="s">
        <v>378</v>
      </c>
      <c r="G14" s="39" t="s">
        <v>379</v>
      </c>
      <c r="H14" s="39" t="s">
        <v>380</v>
      </c>
      <c r="I14" s="39" t="s">
        <v>381</v>
      </c>
      <c r="J14" s="39" t="s">
        <v>382</v>
      </c>
      <c r="K14" s="41" t="s">
        <v>383</v>
      </c>
      <c r="L14" s="39" t="s">
        <v>384</v>
      </c>
      <c r="M14" s="39" t="s">
        <v>342</v>
      </c>
      <c r="N14" s="39" t="s">
        <v>342</v>
      </c>
      <c r="O14" s="39" t="s">
        <v>342</v>
      </c>
      <c r="P14" s="39" t="s">
        <v>342</v>
      </c>
      <c r="Q14" s="39" t="s">
        <v>342</v>
      </c>
      <c r="R14" s="39" t="s">
        <v>342</v>
      </c>
      <c r="S14" s="39" t="s">
        <v>342</v>
      </c>
      <c r="T14" s="39" t="s">
        <v>342</v>
      </c>
      <c r="U14" s="39" t="s">
        <v>342</v>
      </c>
      <c r="V14" s="39" t="s">
        <v>342</v>
      </c>
      <c r="W14" s="39" t="s">
        <v>342</v>
      </c>
      <c r="X14" s="39" t="s">
        <v>342</v>
      </c>
      <c r="Y14" s="39" t="s">
        <v>342</v>
      </c>
      <c r="Z14" s="39" t="s">
        <v>342</v>
      </c>
      <c r="AA14" s="39" t="s">
        <v>342</v>
      </c>
      <c r="AB14" s="39" t="s">
        <v>342</v>
      </c>
      <c r="AC14" s="39" t="s">
        <v>342</v>
      </c>
      <c r="AD14" s="39" t="s">
        <v>342</v>
      </c>
      <c r="AE14" s="39" t="s">
        <v>342</v>
      </c>
      <c r="AF14" s="39" t="s">
        <v>342</v>
      </c>
    </row>
    <row r="15" spans="1:32" ht="15.6">
      <c r="A15" s="9" t="s">
        <v>385</v>
      </c>
      <c r="B15" s="42" t="s">
        <v>386</v>
      </c>
      <c r="C15" s="39" t="s">
        <v>387</v>
      </c>
      <c r="D15" s="40" t="s">
        <v>388</v>
      </c>
      <c r="E15" s="39" t="s">
        <v>386</v>
      </c>
      <c r="F15" s="42" t="s">
        <v>189</v>
      </c>
      <c r="G15" s="42" t="s">
        <v>189</v>
      </c>
      <c r="H15" s="42" t="s">
        <v>189</v>
      </c>
      <c r="I15" s="42" t="s">
        <v>189</v>
      </c>
      <c r="J15" s="42" t="s">
        <v>189</v>
      </c>
      <c r="K15" s="42" t="s">
        <v>189</v>
      </c>
      <c r="L15" s="42" t="s">
        <v>189</v>
      </c>
      <c r="M15" s="42" t="s">
        <v>189</v>
      </c>
      <c r="N15" s="42" t="s">
        <v>189</v>
      </c>
      <c r="O15" s="42" t="s">
        <v>189</v>
      </c>
      <c r="P15" s="42" t="s">
        <v>189</v>
      </c>
      <c r="Q15" s="42" t="s">
        <v>189</v>
      </c>
      <c r="R15" s="42" t="s">
        <v>189</v>
      </c>
      <c r="S15" s="42" t="s">
        <v>189</v>
      </c>
      <c r="T15" s="42" t="s">
        <v>189</v>
      </c>
      <c r="U15" s="42" t="s">
        <v>189</v>
      </c>
      <c r="V15" s="42" t="s">
        <v>189</v>
      </c>
      <c r="W15" s="42" t="s">
        <v>386</v>
      </c>
      <c r="X15" s="42" t="s">
        <v>386</v>
      </c>
      <c r="Y15" s="42" t="s">
        <v>386</v>
      </c>
      <c r="Z15" s="42" t="s">
        <v>386</v>
      </c>
      <c r="AA15" s="42" t="s">
        <v>386</v>
      </c>
      <c r="AB15" s="42" t="s">
        <v>189</v>
      </c>
      <c r="AC15" s="42" t="s">
        <v>189</v>
      </c>
      <c r="AD15" s="39" t="s">
        <v>189</v>
      </c>
      <c r="AE15" s="39" t="s">
        <v>386</v>
      </c>
      <c r="AF15" s="39" t="s">
        <v>386</v>
      </c>
    </row>
    <row r="16" spans="1:32" ht="140.4">
      <c r="A16" s="9" t="s">
        <v>389</v>
      </c>
      <c r="B16" s="40" t="s">
        <v>390</v>
      </c>
      <c r="C16" s="39" t="s">
        <v>391</v>
      </c>
      <c r="D16" s="40" t="s">
        <v>392</v>
      </c>
      <c r="E16" s="39" t="s">
        <v>393</v>
      </c>
      <c r="F16" s="42" t="s">
        <v>394</v>
      </c>
      <c r="G16" s="39" t="s">
        <v>395</v>
      </c>
      <c r="H16" s="39" t="s">
        <v>396</v>
      </c>
      <c r="I16" s="39" t="s">
        <v>397</v>
      </c>
      <c r="J16" s="39" t="s">
        <v>398</v>
      </c>
      <c r="K16" s="39" t="s">
        <v>399</v>
      </c>
      <c r="L16" s="39" t="s">
        <v>400</v>
      </c>
      <c r="M16" s="39" t="s">
        <v>401</v>
      </c>
      <c r="N16" s="39" t="s">
        <v>402</v>
      </c>
      <c r="O16" s="39" t="s">
        <v>403</v>
      </c>
      <c r="P16" s="39" t="s">
        <v>404</v>
      </c>
      <c r="Q16" s="39" t="s">
        <v>405</v>
      </c>
      <c r="R16" s="39" t="s">
        <v>404</v>
      </c>
      <c r="S16" s="39" t="s">
        <v>404</v>
      </c>
      <c r="T16" s="39" t="s">
        <v>404</v>
      </c>
      <c r="U16" s="39" t="s">
        <v>406</v>
      </c>
      <c r="V16" s="39" t="s">
        <v>407</v>
      </c>
      <c r="W16" s="39" t="s">
        <v>408</v>
      </c>
      <c r="X16" s="39" t="s">
        <v>409</v>
      </c>
      <c r="Y16" s="39" t="s">
        <v>410</v>
      </c>
      <c r="Z16" s="40" t="s">
        <v>411</v>
      </c>
      <c r="AA16" s="39" t="s">
        <v>404</v>
      </c>
      <c r="AB16" s="39" t="s">
        <v>412</v>
      </c>
      <c r="AC16" s="39" t="s">
        <v>413</v>
      </c>
      <c r="AD16" s="39" t="s">
        <v>414</v>
      </c>
      <c r="AE16" s="39" t="s">
        <v>415</v>
      </c>
      <c r="AF16" s="39" t="s">
        <v>416</v>
      </c>
    </row>
    <row r="17" spans="1:32" ht="15.6">
      <c r="A17" s="14" t="s">
        <v>417</v>
      </c>
      <c r="B17" s="49" t="s">
        <v>418</v>
      </c>
      <c r="C17" s="49" t="s">
        <v>418</v>
      </c>
      <c r="D17" s="49" t="s">
        <v>418</v>
      </c>
      <c r="E17" s="49" t="s">
        <v>418</v>
      </c>
      <c r="F17" s="49" t="s">
        <v>418</v>
      </c>
      <c r="G17" s="49" t="s">
        <v>418</v>
      </c>
      <c r="H17" s="49" t="s">
        <v>418</v>
      </c>
      <c r="I17" s="49" t="s">
        <v>418</v>
      </c>
      <c r="J17" s="49" t="s">
        <v>418</v>
      </c>
      <c r="K17" s="49" t="s">
        <v>418</v>
      </c>
      <c r="L17" s="49" t="s">
        <v>418</v>
      </c>
      <c r="M17" s="49" t="s">
        <v>418</v>
      </c>
      <c r="N17" s="49" t="s">
        <v>418</v>
      </c>
      <c r="O17" s="49" t="s">
        <v>418</v>
      </c>
      <c r="P17" s="49" t="s">
        <v>418</v>
      </c>
      <c r="Q17" s="49" t="s">
        <v>418</v>
      </c>
      <c r="R17" s="49" t="s">
        <v>418</v>
      </c>
      <c r="S17" s="49" t="s">
        <v>418</v>
      </c>
      <c r="T17" s="49" t="s">
        <v>418</v>
      </c>
      <c r="U17" s="49" t="s">
        <v>418</v>
      </c>
      <c r="V17" s="49" t="s">
        <v>418</v>
      </c>
      <c r="W17" s="49" t="s">
        <v>418</v>
      </c>
      <c r="X17" s="49" t="s">
        <v>418</v>
      </c>
      <c r="Y17" s="49" t="s">
        <v>418</v>
      </c>
      <c r="Z17" s="49" t="s">
        <v>418</v>
      </c>
      <c r="AA17" s="49" t="s">
        <v>418</v>
      </c>
      <c r="AB17" s="49" t="s">
        <v>418</v>
      </c>
      <c r="AC17" s="49" t="s">
        <v>418</v>
      </c>
      <c r="AD17" s="49" t="s">
        <v>418</v>
      </c>
      <c r="AE17" s="49" t="s">
        <v>418</v>
      </c>
      <c r="AF17" s="49" t="s">
        <v>418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7" zoomScale="150" workbookViewId="0">
      <selection activeCell="D532" sqref="D532"/>
    </sheetView>
  </sheetViews>
  <sheetFormatPr defaultColWidth="10.7265625" defaultRowHeight="15"/>
  <cols>
    <col min="1" max="1" width="28.453125" style="18" bestFit="1" customWidth="1"/>
    <col min="2" max="3" width="9.1796875" style="25" customWidth="1"/>
    <col min="4" max="4" width="63" style="18" customWidth="1"/>
    <col min="5" max="14" width="34.81640625" style="18" customWidth="1"/>
    <col min="15" max="34" width="23.81640625" style="18" customWidth="1"/>
    <col min="35" max="16384" width="10.7265625" style="18"/>
  </cols>
  <sheetData>
    <row r="1" spans="1:34" s="16" customFormat="1">
      <c r="A1" s="15" t="s">
        <v>74</v>
      </c>
      <c r="B1" s="22" t="s">
        <v>145</v>
      </c>
      <c r="C1" s="22" t="s">
        <v>146</v>
      </c>
      <c r="D1" s="21" t="str">
        <f>A1</f>
        <v xml:space="preserve">{   </v>
      </c>
      <c r="E1" s="16" t="str">
        <f>D1</f>
        <v xml:space="preserve">{   </v>
      </c>
      <c r="F1" s="16" t="str">
        <f t="shared" ref="F1:AH1" si="0">E1</f>
        <v xml:space="preserve">{   </v>
      </c>
      <c r="G1" s="16" t="str">
        <f t="shared" si="0"/>
        <v xml:space="preserve">{   </v>
      </c>
      <c r="H1" s="16" t="str">
        <f t="shared" si="0"/>
        <v xml:space="preserve">{   </v>
      </c>
      <c r="I1" s="16" t="str">
        <f t="shared" si="0"/>
        <v xml:space="preserve">{   </v>
      </c>
      <c r="J1" s="16" t="str">
        <f t="shared" si="0"/>
        <v xml:space="preserve">{   </v>
      </c>
      <c r="K1" s="16" t="str">
        <f t="shared" si="0"/>
        <v xml:space="preserve">{   </v>
      </c>
      <c r="L1" s="16" t="str">
        <f t="shared" si="0"/>
        <v xml:space="preserve">{   </v>
      </c>
      <c r="M1" s="16" t="str">
        <f t="shared" si="0"/>
        <v xml:space="preserve">{   </v>
      </c>
      <c r="N1" s="16" t="str">
        <f t="shared" si="0"/>
        <v xml:space="preserve">{   </v>
      </c>
      <c r="O1" s="16" t="str">
        <f t="shared" si="0"/>
        <v xml:space="preserve">{   </v>
      </c>
      <c r="P1" s="16" t="str">
        <f t="shared" si="0"/>
        <v xml:space="preserve">{   </v>
      </c>
      <c r="Q1" s="16" t="str">
        <f t="shared" si="0"/>
        <v xml:space="preserve">{   </v>
      </c>
      <c r="R1" s="16" t="str">
        <f t="shared" si="0"/>
        <v xml:space="preserve">{   </v>
      </c>
      <c r="S1" s="16" t="str">
        <f t="shared" si="0"/>
        <v xml:space="preserve">{   </v>
      </c>
      <c r="T1" s="16" t="str">
        <f t="shared" si="0"/>
        <v xml:space="preserve">{   </v>
      </c>
      <c r="U1" s="16" t="str">
        <f t="shared" si="0"/>
        <v xml:space="preserve">{   </v>
      </c>
      <c r="V1" s="16" t="str">
        <f t="shared" si="0"/>
        <v xml:space="preserve">{   </v>
      </c>
      <c r="W1" s="16" t="str">
        <f t="shared" si="0"/>
        <v xml:space="preserve">{   </v>
      </c>
      <c r="X1" s="16" t="str">
        <f t="shared" si="0"/>
        <v xml:space="preserve">{   </v>
      </c>
      <c r="Y1" s="16" t="str">
        <f t="shared" si="0"/>
        <v xml:space="preserve">{   </v>
      </c>
      <c r="Z1" s="16" t="str">
        <f t="shared" si="0"/>
        <v xml:space="preserve">{   </v>
      </c>
      <c r="AA1" s="16" t="str">
        <f t="shared" si="0"/>
        <v xml:space="preserve">{   </v>
      </c>
      <c r="AB1" s="16" t="str">
        <f t="shared" si="0"/>
        <v xml:space="preserve">{   </v>
      </c>
      <c r="AC1" s="16" t="str">
        <f t="shared" si="0"/>
        <v xml:space="preserve">{   </v>
      </c>
      <c r="AD1" s="16" t="str">
        <f t="shared" si="0"/>
        <v xml:space="preserve">{   </v>
      </c>
      <c r="AE1" s="16" t="str">
        <f t="shared" si="0"/>
        <v xml:space="preserve">{   </v>
      </c>
      <c r="AF1" s="16" t="str">
        <f t="shared" si="0"/>
        <v xml:space="preserve">{   </v>
      </c>
      <c r="AG1" s="16" t="str">
        <f t="shared" si="0"/>
        <v xml:space="preserve">{   </v>
      </c>
      <c r="AH1" s="16" t="str">
        <f t="shared" si="0"/>
        <v xml:space="preserve">{   </v>
      </c>
    </row>
    <row r="2" spans="1:34">
      <c r="A2" s="17" t="s">
        <v>76</v>
      </c>
      <c r="B2" s="23" t="s">
        <v>147</v>
      </c>
      <c r="C2" s="23" t="s">
        <v>148</v>
      </c>
      <c r="D2" s="18" t="str">
        <f>$A2 &amp; $B2 &amp; URD!B1 &amp; $C2</f>
        <v xml:space="preserve">        id: "1" ,</v>
      </c>
      <c r="E2" s="18" t="str">
        <f>$A2 &amp; $B2 &amp; URD!C1 &amp; $C2</f>
        <v xml:space="preserve">        id: "2" ,</v>
      </c>
      <c r="F2" s="18" t="str">
        <f>$A2 &amp; $B2 &amp; URD!D1 &amp; $C2</f>
        <v xml:space="preserve">        id: "3" ,</v>
      </c>
      <c r="G2" s="18" t="str">
        <f>$A2 &amp; $B2 &amp; URD!E1 &amp; $C2</f>
        <v xml:space="preserve">        id: "4" ,</v>
      </c>
      <c r="H2" s="18" t="str">
        <f>$A2 &amp; $B2 &amp; URD!F1 &amp; $C2</f>
        <v xml:space="preserve">        id: "5" ,</v>
      </c>
      <c r="I2" s="18" t="str">
        <f>$A2 &amp; $B2 &amp; URD!G1 &amp; $C2</f>
        <v xml:space="preserve">        id: "6" ,</v>
      </c>
      <c r="J2" s="18" t="str">
        <f>$A2 &amp; $B2 &amp; URD!H1 &amp; $C2</f>
        <v xml:space="preserve">        id: "7" ,</v>
      </c>
      <c r="K2" s="18" t="str">
        <f>$A2 &amp; $B2 &amp; URD!I1 &amp; $C2</f>
        <v xml:space="preserve">        id: "8" ,</v>
      </c>
      <c r="L2" s="18" t="str">
        <f>$A2 &amp; $B2 &amp; URD!J1 &amp; $C2</f>
        <v xml:space="preserve">        id: "9" ,</v>
      </c>
      <c r="M2" s="18" t="str">
        <f>$A2 &amp; $B2 &amp; URD!K1 &amp; $C2</f>
        <v xml:space="preserve">        id: "10" ,</v>
      </c>
      <c r="N2" s="18" t="str">
        <f>$A2 &amp; $B2 &amp; URD!L1 &amp; $C2</f>
        <v xml:space="preserve">        id: "11" ,</v>
      </c>
      <c r="O2" s="18" t="str">
        <f>$A2 &amp; $B2 &amp; URD!M1 &amp; $C2</f>
        <v xml:space="preserve">        id: "12" ,</v>
      </c>
      <c r="P2" s="18" t="str">
        <f>$A2 &amp; $B2 &amp; URD!N1 &amp; $C2</f>
        <v xml:space="preserve">        id: "13" ,</v>
      </c>
      <c r="Q2" s="18" t="str">
        <f>$A2 &amp; $B2 &amp; URD!O1 &amp; $C2</f>
        <v xml:space="preserve">        id: "14" ,</v>
      </c>
      <c r="R2" s="18" t="str">
        <f>$A2 &amp; $B2 &amp; URD!P1 &amp; $C2</f>
        <v xml:space="preserve">        id: "15" ,</v>
      </c>
      <c r="S2" s="18" t="str">
        <f>$A2 &amp; $B2 &amp; URD!Q1 &amp; $C2</f>
        <v xml:space="preserve">        id: "16" ,</v>
      </c>
      <c r="T2" s="18" t="str">
        <f>$A2 &amp; $B2 &amp; URD!R1 &amp; $C2</f>
        <v xml:space="preserve">        id: "17" ,</v>
      </c>
      <c r="U2" s="18" t="str">
        <f>$A2 &amp; $B2 &amp; URD!S1 &amp; $C2</f>
        <v xml:space="preserve">        id: "18" ,</v>
      </c>
      <c r="V2" s="18" t="str">
        <f>$A2 &amp; $B2 &amp; URD!T1 &amp; $C2</f>
        <v xml:space="preserve">        id: "19" ,</v>
      </c>
      <c r="W2" s="18" t="str">
        <f>$A2 &amp; $B2 &amp; URD!U1 &amp; $C2</f>
        <v xml:space="preserve">        id: "20" ,</v>
      </c>
      <c r="X2" s="18" t="str">
        <f>$A2 &amp; $B2 &amp; URD!V1 &amp; $C2</f>
        <v xml:space="preserve">        id: "21" ,</v>
      </c>
      <c r="Y2" s="18" t="str">
        <f>$A2 &amp; $B2 &amp; URD!W1 &amp; $C2</f>
        <v xml:space="preserve">        id: "22" ,</v>
      </c>
      <c r="Z2" s="18" t="str">
        <f>$A2 &amp; $B2 &amp; URD!X1 &amp; $C2</f>
        <v xml:space="preserve">        id: "23" ,</v>
      </c>
      <c r="AA2" s="18" t="str">
        <f>$A2 &amp; $B2 &amp; URD!Y1 &amp; $C2</f>
        <v xml:space="preserve">        id: "24" ,</v>
      </c>
      <c r="AB2" s="18" t="str">
        <f>$A2 &amp; $B2 &amp; URD!Z1 &amp; $C2</f>
        <v xml:space="preserve">        id: "25" ,</v>
      </c>
      <c r="AC2" s="18" t="str">
        <f>$A2 &amp; $B2 &amp; URD!AA1 &amp; $C2</f>
        <v xml:space="preserve">        id: "26" ,</v>
      </c>
      <c r="AD2" s="18" t="str">
        <f>$A2 &amp; $B2 &amp; URD!AB1 &amp; $C2</f>
        <v xml:space="preserve">        id: "27" ,</v>
      </c>
      <c r="AE2" s="18" t="str">
        <f>$A2 &amp; $B2 &amp; URD!AC1 &amp; $C2</f>
        <v xml:space="preserve">        id: "28" ,</v>
      </c>
      <c r="AF2" s="18" t="str">
        <f>$A2 &amp; $B2 &amp; URD!AD1 &amp; $C2</f>
        <v xml:space="preserve">        id: "29" ,</v>
      </c>
      <c r="AG2" s="18" t="str">
        <f>$A2 &amp; $B2 &amp; URD!AE1 &amp; $C2</f>
        <v xml:space="preserve">        id: "30" ,</v>
      </c>
      <c r="AH2" s="18" t="str">
        <f>$A2 &amp; $B2 &amp; URD!AF1 &amp; $C2</f>
        <v xml:space="preserve">        id: "31" ,</v>
      </c>
    </row>
    <row r="3" spans="1:34">
      <c r="A3" s="17" t="s">
        <v>77</v>
      </c>
      <c r="B3" s="23" t="s">
        <v>147</v>
      </c>
      <c r="C3" s="23" t="s">
        <v>148</v>
      </c>
      <c r="D3" s="18" t="str">
        <f>$A3 &amp; $B3 &amp; URD!B2 &amp; $C3</f>
        <v xml:space="preserve">        scientific_name: "ڈوگونگ ڈوگونگ" ,</v>
      </c>
      <c r="E3" s="18" t="str">
        <f>$A3 &amp; $B3 &amp; URD!C2 &amp; $C3</f>
        <v xml:space="preserve">        scientific_name: " میگاپٹرا نوواینگلیہ" ,</v>
      </c>
      <c r="F3" s="18" t="str">
        <f>$A3 &amp; $B3 &amp; URD!D2 &amp; $C3</f>
        <v xml:space="preserve">        scientific_name: "Balaenoptera musculus" ,</v>
      </c>
      <c r="G3" s="18" t="str">
        <f>$A3 &amp; $B3 &amp; URD!E2 &amp; $C3</f>
        <v xml:space="preserve">        scientific_name: "Balaenoptera edeni" ,</v>
      </c>
      <c r="H3" s="18" t="str">
        <f>$A3 &amp; $B3 &amp; URD!F2 &amp; $C3</f>
        <v xml:space="preserve">        scientific_name: "Balaenoptera omurai" ,</v>
      </c>
      <c r="I3" s="18" t="str">
        <f>$A3 &amp; $B3 &amp; URD!G2 &amp; $C3</f>
        <v xml:space="preserve">        scientific_name: "میسوپلوڈون پیسیفکس" ,</v>
      </c>
      <c r="J3" s="18" t="str">
        <f>$A3 &amp; $B3 &amp; URD!H2 &amp; $C3</f>
        <v xml:space="preserve">        scientific_name: "Mesoplodon hotaula" ,</v>
      </c>
      <c r="K3" s="18" t="str">
        <f>$A3 &amp; $B3 &amp; URD!I2 &amp; $C3</f>
        <v xml:space="preserve">        scientific_name: "Mesoplodon ginkgodens" ,</v>
      </c>
      <c r="L3" s="18" t="str">
        <f>$A3 &amp; $B3 &amp; URD!J2 &amp; $C3</f>
        <v xml:space="preserve">        scientific_name: "Ziphius cavirostris" ,</v>
      </c>
      <c r="M3" s="18" t="str">
        <f>$A3 &amp; $B3 &amp; URD!K2 &amp; $C3</f>
        <v xml:space="preserve">        scientific_name: "میسوپلوڈون ڈینسیروسٹریس" ,</v>
      </c>
      <c r="N3" s="18" t="str">
        <f>$A3 &amp; $B3 &amp; URD!L2 &amp; $C3</f>
        <v xml:space="preserve">        scientific_name: "فزیٹر میکرو سیفالس" ,</v>
      </c>
      <c r="O3" s="18" t="str">
        <f>$A3 &amp; $B3 &amp; URD!M2 &amp; $C3</f>
        <v xml:space="preserve">        scientific_name: "کوگیا سیما" ,</v>
      </c>
      <c r="P3" s="18" t="str">
        <f>$A3 &amp; $B3 &amp; URD!N2 &amp; $C3</f>
        <v xml:space="preserve">        scientific_name: "کوگیا بریویسیپس" ,</v>
      </c>
      <c r="Q3" s="18" t="str">
        <f>$A3 &amp; $B3 &amp; URD!O2 &amp; $C3</f>
        <v xml:space="preserve">        scientific_name: "Orcaella brevirostris" ,</v>
      </c>
      <c r="R3" s="18" t="str">
        <f>$A3 &amp; $B3 &amp; URD!P2 &amp; $C3</f>
        <v xml:space="preserve">        scientific_name: "Globicephala macrorhynchus" ,</v>
      </c>
      <c r="S3" s="18" t="str">
        <f>$A3 &amp; $B3 &amp; URD!Q2 &amp; $C3</f>
        <v xml:space="preserve">        scientific_name: "Orcinus orca" ,</v>
      </c>
      <c r="T3" s="18" t="str">
        <f>$A3 &amp; $B3 &amp; URD!R2 &amp; $C3</f>
        <v xml:space="preserve">        scientific_name: "سیوڈورکا کریسیڈینس" ,</v>
      </c>
      <c r="U3" s="18" t="str">
        <f>$A3 &amp; $B3 &amp; URD!S2 &amp; $C3</f>
        <v xml:space="preserve">        scientific_name: "Feresa attenuata" ,</v>
      </c>
      <c r="V3" s="18" t="str">
        <f>$A3 &amp; $B3 &amp; URD!T2 &amp; $C3</f>
        <v xml:space="preserve">        scientific_name: "پیپونوسیفالا الیکٹرا" ,</v>
      </c>
      <c r="W3" s="18" t="str">
        <f>$A3 &amp; $B3 &amp; URD!U2 &amp; $C3</f>
        <v xml:space="preserve">        scientific_name: "Grampus griseus" ,</v>
      </c>
      <c r="X3" s="18" t="str">
        <f>$A3 &amp; $B3 &amp; URD!V2 &amp; $C3</f>
        <v xml:space="preserve">        scientific_name: "سٹینو بریڈیننس" ,</v>
      </c>
      <c r="Y3" s="18" t="str">
        <f>$A3 &amp; $B3 &amp; URD!W2 &amp; $C3</f>
        <v xml:space="preserve">        scientific_name: "سوسا پلمبیا" ,</v>
      </c>
      <c r="Z3" s="18" t="str">
        <f>$A3 &amp; $B3 &amp; URD!X2 &amp; $C3</f>
        <v xml:space="preserve">        scientific_name: "سوسا چنینسس" ,</v>
      </c>
      <c r="AA3" s="18" t="str">
        <f>$A3 &amp; $B3 &amp; URD!Y2 &amp; $C3</f>
        <v xml:space="preserve">        scientific_name: "Tursiops aduncus" ,</v>
      </c>
      <c r="AB3" s="18" t="str">
        <f>$A3 &amp; $B3 &amp; URD!Z2 &amp; $C3</f>
        <v xml:space="preserve">        scientific_name: "سٹینیلا اٹینواٹا" ,</v>
      </c>
      <c r="AC3" s="18" t="str">
        <f>$A3 &amp; $B3 &amp; URD!AA2 &amp; $C3</f>
        <v xml:space="preserve">        scientific_name: "سٹینیلا لانگروسٹریس" ,</v>
      </c>
      <c r="AD3" s="18" t="str">
        <f>$A3 &amp; $B3 &amp; URD!AB2 &amp; $C3</f>
        <v xml:space="preserve">        scientific_name: "سٹینیلا coeruleoalba" ,</v>
      </c>
      <c r="AE3" s="18" t="str">
        <f>$A3 &amp; $B3 &amp; URD!AC2 &amp; $C3</f>
        <v xml:space="preserve">        scientific_name: "Delphinus capensis tropicalis" ,</v>
      </c>
      <c r="AF3" s="18" t="str">
        <f>$A3 &amp; $B3 &amp; URD!AD2 &amp; $C3</f>
        <v xml:space="preserve">        scientific_name: "لگینوڈیلفس ہوسی" ,</v>
      </c>
      <c r="AG3" s="18" t="str">
        <f>$A3 &amp; $B3 &amp; URD!AE2 &amp; $C3</f>
        <v xml:space="preserve">        scientific_name: "Neophocaena phocaenoides" ,</v>
      </c>
      <c r="AH3" s="18" t="str">
        <f>$A3 &amp; $B3 &amp; URD!AF2 &amp; $C3</f>
        <v xml:space="preserve">        scientific_name: "Platanista gangetica" ,</v>
      </c>
    </row>
    <row r="4" spans="1:34">
      <c r="A4" s="17" t="s">
        <v>78</v>
      </c>
      <c r="B4" s="23" t="s">
        <v>147</v>
      </c>
      <c r="C4" s="23" t="s">
        <v>148</v>
      </c>
      <c r="D4" s="18" t="str">
        <f>$A4 &amp; $B4 &amp; URD!B3 &amp; $C4</f>
        <v xml:space="preserve">        image_path: "Dugong" ,</v>
      </c>
      <c r="E4" s="18" t="str">
        <f>$A4 &amp; $B4 &amp; URD!C3 &amp; $C4</f>
        <v xml:space="preserve">        image_path: "Humpback-Whale" ,</v>
      </c>
      <c r="F4" s="18" t="str">
        <f>$A4 &amp; $B4 &amp; URD!D3 &amp; $C4</f>
        <v xml:space="preserve">        image_path: "Blue-whale" ,</v>
      </c>
      <c r="G4" s="18" t="str">
        <f>$A4 &amp; $B4 &amp; URD!E3 &amp; $C4</f>
        <v xml:space="preserve">        image_path: "Brydes-whale" ,</v>
      </c>
      <c r="H4" s="18" t="str">
        <f>$A4 &amp; $B4 &amp; URD!F3 &amp; $C4</f>
        <v xml:space="preserve">        image_path: "Omuras-whale" ,</v>
      </c>
      <c r="I4" s="18" t="str">
        <f>$A4 &amp; $B4 &amp; URD!G3 &amp; $C4</f>
        <v xml:space="preserve">        image_path: "Longmans-beaked-whale" ,</v>
      </c>
      <c r="J4" s="18" t="str">
        <f>$A4 &amp; $B4 &amp; URD!H3 &amp; $C4</f>
        <v xml:space="preserve">        image_path: "Deraniyagalas-beaked-Whale" ,</v>
      </c>
      <c r="K4" s="18" t="str">
        <f>$A4 &amp; $B4 &amp; URD!I3 &amp; $C4</f>
        <v xml:space="preserve">        image_path: "Ginkgo-toothed-beaked-whale" ,</v>
      </c>
      <c r="L4" s="18" t="str">
        <f>$A4 &amp; $B4 &amp; URD!J3 &amp; $C4</f>
        <v xml:space="preserve">        image_path: "Cuviers-beaked-whale" ,</v>
      </c>
      <c r="M4" s="18" t="str">
        <f>$A4 &amp; $B4 &amp; URD!K3 &amp; $C4</f>
        <v xml:space="preserve">        image_path: "Blainvilles-Beaked-Whale" ,</v>
      </c>
      <c r="N4" s="18" t="str">
        <f>$A4 &amp; $B4 &amp; URD!L3 &amp; $C4</f>
        <v xml:space="preserve">        image_path: "Sperm-Whale" ,</v>
      </c>
      <c r="O4" s="18" t="str">
        <f>$A4 &amp; $B4 &amp; URD!M3 &amp; $C4</f>
        <v xml:space="preserve">        image_path: "Dwarf-Sperm-Whale" ,</v>
      </c>
      <c r="P4" s="18" t="str">
        <f>$A4 &amp; $B4 &amp; URD!N3 &amp; $C4</f>
        <v xml:space="preserve">        image_path: "Pygmy-Sperm-Whale" ,</v>
      </c>
      <c r="Q4" s="18" t="str">
        <f>$A4 &amp; $B4 &amp; URD!O3 &amp; $C4</f>
        <v xml:space="preserve">        image_path: "Irrawaddy-Dolphin" ,</v>
      </c>
      <c r="R4" s="18" t="str">
        <f>$A4 &amp; $B4 &amp; URD!P3 &amp; $C4</f>
        <v xml:space="preserve">        image_path: "Short-finned-Pilot-Whale" ,</v>
      </c>
      <c r="S4" s="18" t="str">
        <f>$A4 &amp; $B4 &amp; URD!Q3 &amp; $C4</f>
        <v xml:space="preserve">        image_path: "Killer-Whale" ,</v>
      </c>
      <c r="T4" s="18" t="str">
        <f>$A4 &amp; $B4 &amp; URD!R3 &amp; $C4</f>
        <v xml:space="preserve">        image_path: "False-Killer-Whale" ,</v>
      </c>
      <c r="U4" s="18" t="str">
        <f>$A4 &amp; $B4 &amp; URD!S3 &amp; $C4</f>
        <v xml:space="preserve">        image_path: "Pygmy-Killer-Whale" ,</v>
      </c>
      <c r="V4" s="18" t="str">
        <f>$A4 &amp; $B4 &amp; URD!T3 &amp; $C4</f>
        <v xml:space="preserve">        image_path: "Melon-headed-Whale" ,</v>
      </c>
      <c r="W4" s="18" t="str">
        <f>$A4 &amp; $B4 &amp; URD!U3 &amp; $C4</f>
        <v xml:space="preserve">        image_path: "Rissos-Dolphin" ,</v>
      </c>
      <c r="X4" s="18" t="str">
        <f>$A4 &amp; $B4 &amp; URD!V3 &amp; $C4</f>
        <v xml:space="preserve">        image_path: "Rough-toothed-Dolphin" ,</v>
      </c>
      <c r="Y4" s="18" t="str">
        <f>$A4 &amp; $B4 &amp; URD!W3 &amp; $C4</f>
        <v xml:space="preserve">        image_path: "Indian-Ocean-Humpback-Dolphin" ,</v>
      </c>
      <c r="Z4" s="18" t="str">
        <f>$A4 &amp; $B4 &amp; URD!X3 &amp; $C4</f>
        <v xml:space="preserve">        image_path: "Indo-Pacific-Humpback-Dolphin" ,</v>
      </c>
      <c r="AA4" s="18" t="str">
        <f>$A4 &amp; $B4 &amp; URD!Y3 &amp; $C4</f>
        <v xml:space="preserve">        image_path: "Indo-Pacific-bottlenose-dolphin" ,</v>
      </c>
      <c r="AB4" s="18" t="str">
        <f>$A4 &amp; $B4 &amp; URD!Z3 &amp; $C4</f>
        <v xml:space="preserve">        image_path: "Pan-tropical-spotted-dolphin" ,</v>
      </c>
      <c r="AC4" s="18" t="str">
        <f>$A4 &amp; $B4 &amp; URD!AA3 &amp; $C4</f>
        <v xml:space="preserve">        image_path: "Spinner-dolphin" ,</v>
      </c>
      <c r="AD4" s="18" t="str">
        <f>$A4 &amp; $B4 &amp; URD!AB3 &amp; $C4</f>
        <v xml:space="preserve">        image_path: "Striped-dolphin" ,</v>
      </c>
      <c r="AE4" s="18" t="str">
        <f>$A4 &amp; $B4 &amp; URD!AC3 &amp; $C4</f>
        <v xml:space="preserve">        image_path: "Indo-Pacific-common-dolphin" ,</v>
      </c>
      <c r="AF4" s="18" t="str">
        <f>$A4 &amp; $B4 &amp; URD!AD3 &amp; $C4</f>
        <v xml:space="preserve">        image_path: "Frasers-dolphin" ,</v>
      </c>
      <c r="AG4" s="18" t="str">
        <f>$A4 &amp; $B4 &amp; URD!AE3 &amp; $C4</f>
        <v xml:space="preserve">        image_path: "Indo-Pacific-finless-porpoise" ,</v>
      </c>
      <c r="AH4" s="18" t="str">
        <f>$A4 &amp; $B4 &amp; URD!AF3 &amp; $C4</f>
        <v xml:space="preserve">        image_path: "South-Asian-river-dolphin" ,</v>
      </c>
    </row>
    <row r="5" spans="1:34">
      <c r="A5" s="17" t="s">
        <v>79</v>
      </c>
      <c r="B5" s="23" t="s">
        <v>147</v>
      </c>
      <c r="C5" s="23" t="s">
        <v>148</v>
      </c>
      <c r="D5" s="18" t="str">
        <f>$A5 &amp; $B5 &amp; URD!B4 &amp; $C5</f>
        <v xml:space="preserve">        local_name: "ڈوگونگ" ,</v>
      </c>
      <c r="E5" s="18" t="str">
        <f>$A5 &amp; $B5 &amp; URD!C4 &amp; $C5</f>
        <v xml:space="preserve">        local_name: "کوہان والی وہیل مچھلی" ,</v>
      </c>
      <c r="F5" s="18" t="str">
        <f>$A5 &amp; $B5 &amp; URD!D4 &amp; $C5</f>
        <v xml:space="preserve">        local_name: "نیلی وہیل" ,</v>
      </c>
      <c r="G5" s="18" t="str">
        <f>$A5 &amp; $B5 &amp; URD!E4 &amp; $C5</f>
        <v xml:space="preserve">        local_name: "برائیڈ کی وہیل" ,</v>
      </c>
      <c r="H5" s="18" t="str">
        <f>$A5 &amp; $B5 &amp; URD!F4 &amp; $C5</f>
        <v xml:space="preserve">        local_name: "اومورا کی وہیل" ,</v>
      </c>
      <c r="I5" s="18" t="str">
        <f>$A5 &amp; $B5 &amp; URD!G4 &amp; $C5</f>
        <v xml:space="preserve">        local_name: "لانگ مین کی چونچ والی وہیل" ,</v>
      </c>
      <c r="J5" s="18" t="str">
        <f>$A5 &amp; $B5 &amp; URD!H4 &amp; $C5</f>
        <v xml:space="preserve">        local_name: "Deraniyagala کی چونچ والی وہیل" ,</v>
      </c>
      <c r="K5" s="18" t="str">
        <f>$A5 &amp; $B5 &amp; URD!I4 &amp; $C5</f>
        <v xml:space="preserve">        local_name: "جنکگو دانت والی چونچ والی وہیل" ,</v>
      </c>
      <c r="L5" s="18" t="str">
        <f>$A5 &amp; $B5 &amp; URD!J4 &amp; $C5</f>
        <v xml:space="preserve">        local_name: "کیویئر کی چونچ والی وہیل" ,</v>
      </c>
      <c r="M5" s="18" t="str">
        <f>$A5 &amp; $B5 &amp; URD!K4 &amp; $C5</f>
        <v xml:space="preserve">        local_name: "بلین ویل کی چونچ والی وہیل" ,</v>
      </c>
      <c r="N5" s="18" t="str">
        <f>$A5 &amp; $B5 &amp; URD!L4 &amp; $C5</f>
        <v xml:space="preserve">        local_name: "سپرم وہیل" ,</v>
      </c>
      <c r="O5" s="18" t="str">
        <f>$A5 &amp; $B5 &amp; URD!M4 &amp; $C5</f>
        <v xml:space="preserve">        local_name: "بونے سپرم وہیل" ,</v>
      </c>
      <c r="P5" s="18" t="str">
        <f>$A5 &amp; $B5 &amp; URD!N4 &amp; $C5</f>
        <v xml:space="preserve">        local_name: "پگمی سپرم وہیل" ,</v>
      </c>
      <c r="Q5" s="18" t="str">
        <f>$A5 &amp; $B5 &amp; URD!O4 &amp; $C5</f>
        <v xml:space="preserve">        local_name: "اراواڈی ڈالفن" ,</v>
      </c>
      <c r="R5" s="18" t="str">
        <f>$A5 &amp; $B5 &amp; URD!P4 &amp; $C5</f>
        <v xml:space="preserve">        local_name: "شارٹ فین والی پائلٹ وہیل" ,</v>
      </c>
      <c r="S5" s="18" t="str">
        <f>$A5 &amp; $B5 &amp; URD!Q4 &amp; $C5</f>
        <v xml:space="preserve">        local_name: "قاتل وہیل" ,</v>
      </c>
      <c r="T5" s="18" t="str">
        <f>$A5 &amp; $B5 &amp; URD!R4 &amp; $C5</f>
        <v xml:space="preserve">        local_name: "جھوٹی قاتل وہیل" ,</v>
      </c>
      <c r="U5" s="18" t="str">
        <f>$A5 &amp; $B5 &amp; URD!S4 &amp; $C5</f>
        <v xml:space="preserve">        local_name: "پگمی قاتل وہیل" ,</v>
      </c>
      <c r="V5" s="18" t="str">
        <f>$A5 &amp; $B5 &amp; URD!T4 &amp; $C5</f>
        <v xml:space="preserve">        local_name: "خربوزے کے سر والی وہیل" ,</v>
      </c>
      <c r="W5" s="18" t="str">
        <f>$A5 &amp; $B5 &amp; URD!U4 &amp; $C5</f>
        <v xml:space="preserve">        local_name: "رسو کی ڈالفن" ,</v>
      </c>
      <c r="X5" s="18" t="str">
        <f>$A5 &amp; $B5 &amp; URD!V4 &amp; $C5</f>
        <v xml:space="preserve">        local_name: "کھردرے دانت والی ڈالفن" ,</v>
      </c>
      <c r="Y5" s="18" t="str">
        <f>$A5 &amp; $B5 &amp; URD!W4 &amp; $C5</f>
        <v xml:space="preserve">        local_name: "بحر ہند ہمپ بیک ڈولفن" ,</v>
      </c>
      <c r="Z5" s="18" t="str">
        <f>$A5 &amp; $B5 &amp; URD!X4 &amp; $C5</f>
        <v xml:space="preserve">        local_name: "انڈو پیسیفک ہمپ بیک ڈولفن" ,</v>
      </c>
      <c r="AA5" s="18" t="str">
        <f>$A5 &amp; $B5 &amp; URD!Y4 &amp; $C5</f>
        <v xml:space="preserve">        local_name: "انڈو پیسیفک بوٹلنوز ڈالفن" ,</v>
      </c>
      <c r="AB5" s="18" t="str">
        <f>$A5 &amp; $B5 &amp; URD!Z4 &amp; $C5</f>
        <v xml:space="preserve">        local_name: "پین ٹراپیکل اسپاٹڈ ڈولفن" ,</v>
      </c>
      <c r="AC5" s="18" t="str">
        <f>$A5 &amp; $B5 &amp; URD!AA4 &amp; $C5</f>
        <v xml:space="preserve">        local_name: "اسپنر ڈالفن" ,</v>
      </c>
      <c r="AD5" s="18" t="str">
        <f>$A5 &amp; $B5 &amp; URD!AB4 &amp; $C5</f>
        <v xml:space="preserve">        local_name: "دھاری دار ڈالفن" ,</v>
      </c>
      <c r="AE5" s="18" t="str">
        <f>$A5 &amp; $B5 &amp; URD!AC4 &amp; $C5</f>
        <v xml:space="preserve">        local_name: "انڈو پیسیفک عام ڈولفن" ,</v>
      </c>
      <c r="AF5" s="18" t="str">
        <f>$A5 &amp; $B5 &amp; URD!AD4 &amp; $C5</f>
        <v xml:space="preserve">        local_name: "فریزر کی ڈالفن" ,</v>
      </c>
      <c r="AG5" s="18" t="str">
        <f>$A5 &amp; $B5 &amp; URD!AE4 &amp; $C5</f>
        <v xml:space="preserve">        local_name: "انڈو پیسیفک فن لیس پورپوز" ,</v>
      </c>
      <c r="AH5" s="18" t="str">
        <f>$A5 &amp; $B5 &amp; URD!AF4 &amp; $C5</f>
        <v xml:space="preserve">        local_name: "جنوبی ایشیائی دریائی ڈولفن" ,</v>
      </c>
    </row>
    <row r="6" spans="1:34">
      <c r="A6" s="17" t="s">
        <v>80</v>
      </c>
      <c r="B6" s="23" t="s">
        <v>147</v>
      </c>
      <c r="C6" s="23" t="s">
        <v>148</v>
      </c>
      <c r="D6" s="18" t="str">
        <f>$A6 &amp; $B6 &amp; URD!B5 &amp; $C6</f>
        <v xml:space="preserve">        IUCN_status: "VU" ,</v>
      </c>
      <c r="E6" s="18" t="str">
        <f>$A6 &amp; $B6 &amp; URD!C5 &amp; $C6</f>
        <v xml:space="preserve">        IUCN_status: "LC" ,</v>
      </c>
      <c r="F6" s="18" t="str">
        <f>$A6 &amp; $B6 &amp; URD!D5 &amp; $C6</f>
        <v xml:space="preserve">        IUCN_status: "EN" ,</v>
      </c>
      <c r="G6" s="18" t="str">
        <f>$A6 &amp; $B6 &amp; URD!E5 &amp; $C6</f>
        <v xml:space="preserve">        IUCN_status: "LC" ,</v>
      </c>
      <c r="H6" s="18" t="str">
        <f>$A6 &amp; $B6 &amp; URD!F5 &amp; $C6</f>
        <v xml:space="preserve">        IUCN_status: "DD" ,</v>
      </c>
      <c r="I6" s="18" t="str">
        <f>$A6 &amp; $B6 &amp; URD!G5 &amp; $C6</f>
        <v xml:space="preserve">        IUCN_status: "DD" ,</v>
      </c>
      <c r="J6" s="18" t="str">
        <f>$A6 &amp; $B6 &amp; URD!H5 &amp; $C6</f>
        <v xml:space="preserve">        IUCN_status: "DD" ,</v>
      </c>
      <c r="K6" s="18" t="str">
        <f>$A6 &amp; $B6 &amp; URD!I5 &amp; $C6</f>
        <v xml:space="preserve">        IUCN_status: "DD" ,</v>
      </c>
      <c r="L6" s="18" t="str">
        <f>$A6 &amp; $B6 &amp; URD!J5 &amp; $C6</f>
        <v xml:space="preserve">        IUCN_status: "LC" ,</v>
      </c>
      <c r="M6" s="18" t="str">
        <f>$A6 &amp; $B6 &amp; URD!K5 &amp; $C6</f>
        <v xml:space="preserve">        IUCN_status: "LC" ,</v>
      </c>
      <c r="N6" s="18" t="str">
        <f>$A6 &amp; $B6 &amp; URD!L5 &amp; $C6</f>
        <v xml:space="preserve">        IUCN_status: "VU" ,</v>
      </c>
      <c r="O6" s="18" t="str">
        <f>$A6 &amp; $B6 &amp; URD!M5 &amp; $C6</f>
        <v xml:space="preserve">        IUCN_status: "LC" ,</v>
      </c>
      <c r="P6" s="18" t="str">
        <f>$A6 &amp; $B6 &amp; URD!N5 &amp; $C6</f>
        <v xml:space="preserve">        IUCN_status: "LC" ,</v>
      </c>
      <c r="Q6" s="18" t="str">
        <f>$A6 &amp; $B6 &amp; URD!O5 &amp; $C6</f>
        <v xml:space="preserve">        IUCN_status: "EN" ,</v>
      </c>
      <c r="R6" s="18" t="str">
        <f>$A6 &amp; $B6 &amp; URD!P5 &amp; $C6</f>
        <v xml:space="preserve">        IUCN_status: "LC" ,</v>
      </c>
      <c r="S6" s="18" t="str">
        <f>$A6 &amp; $B6 &amp; URD!Q5 &amp; $C6</f>
        <v xml:space="preserve">        IUCN_status: "DD" ,</v>
      </c>
      <c r="T6" s="18" t="str">
        <f>$A6 &amp; $B6 &amp; URD!R5 &amp; $C6</f>
        <v xml:space="preserve">        IUCN_status: "NT" ,</v>
      </c>
      <c r="U6" s="18" t="str">
        <f>$A6 &amp; $B6 &amp; URD!S5 &amp; $C6</f>
        <v xml:space="preserve">        IUCN_status: "LC" ,</v>
      </c>
      <c r="V6" s="18" t="str">
        <f>$A6 &amp; $B6 &amp; URD!T5 &amp; $C6</f>
        <v xml:space="preserve">        IUCN_status: "LC" ,</v>
      </c>
      <c r="W6" s="18" t="str">
        <f>$A6 &amp; $B6 &amp; URD!U5 &amp; $C6</f>
        <v xml:space="preserve">        IUCN_status: "LC" ,</v>
      </c>
      <c r="X6" s="18" t="str">
        <f>$A6 &amp; $B6 &amp; URD!V5 &amp; $C6</f>
        <v xml:space="preserve">        IUCN_status: "LC" ,</v>
      </c>
      <c r="Y6" s="18" t="str">
        <f>$A6 &amp; $B6 &amp; URD!W5 &amp; $C6</f>
        <v xml:space="preserve">        IUCN_status: "EN" ,</v>
      </c>
      <c r="Z6" s="18" t="str">
        <f>$A6 &amp; $B6 &amp; URD!X5 &amp; $C6</f>
        <v xml:space="preserve">        IUCN_status: "VU" ,</v>
      </c>
      <c r="AA6" s="18" t="str">
        <f>$A6 &amp; $B6 &amp; URD!Y5 &amp; $C6</f>
        <v xml:space="preserve">        IUCN_status: "NT" ,</v>
      </c>
      <c r="AB6" s="18" t="str">
        <f>$A6 &amp; $B6 &amp; URD!Z5 &amp; $C6</f>
        <v xml:space="preserve">        IUCN_status: "LC" ,</v>
      </c>
      <c r="AC6" s="18" t="str">
        <f>$A6 &amp; $B6 &amp; URD!AA5 &amp; $C6</f>
        <v xml:space="preserve">        IUCN_status: "DD" ,</v>
      </c>
      <c r="AD6" s="18" t="str">
        <f>$A6 &amp; $B6 &amp; URD!AB5 &amp; $C6</f>
        <v xml:space="preserve">        IUCN_status: "LC" ,</v>
      </c>
      <c r="AE6" s="18" t="str">
        <f>$A6 &amp; $B6 &amp; URD!AC5 &amp; $C6</f>
        <v xml:space="preserve">        IUCN_status: "LC" ,</v>
      </c>
      <c r="AF6" s="18" t="str">
        <f>$A6 &amp; $B6 &amp; URD!AD5 &amp; $C6</f>
        <v xml:space="preserve">        IUCN_status: "LC" ,</v>
      </c>
      <c r="AG6" s="18" t="str">
        <f>$A6 &amp; $B6 &amp; URD!AE5 &amp; $C6</f>
        <v xml:space="preserve">        IUCN_status: "VU" ,</v>
      </c>
      <c r="AH6" s="18" t="str">
        <f>$A6 &amp; $B6 &amp; URD!AF5 &amp; $C6</f>
        <v xml:space="preserve">        IUCN_status: "EN" ,</v>
      </c>
    </row>
    <row r="7" spans="1:34">
      <c r="A7" s="17" t="s">
        <v>84</v>
      </c>
      <c r="B7" s="23" t="s">
        <v>147</v>
      </c>
      <c r="C7" s="23" t="s">
        <v>148</v>
      </c>
      <c r="D7" s="18" t="str">
        <f>$A7 &amp; $B7 &amp; URD!B6 &amp; $C7</f>
        <v xml:space="preserve">        description: "ایک بیلناکار اور ٹیوب نما سر سمندری گھاس پر چبانے کے لیے نیچے کی طرف جھکا ہوا ہے۔ تنے کمر کے علاقے میں سب سے زیادہ چوڑا ہوتا ہے اور پیچھے تنگ ہو کر دم کا فلوک بناتا ہے، جو افقی اور ہلال کی شکل کا ہوتا ہے۔ ان کی ایک خاص سطح ہے جہاں صرف پسلی سطح اور ایک سست دھچکا کبھی کبھی نظر آتا ہے، اور ایک فلوک جو غوطہ لگانے سے پہلے ظاہر ہوتا ہے۔" ,</v>
      </c>
      <c r="E7" s="18" t="str">
        <f>$A7 &amp; $B7 &amp; URD!C6 &amp; $C7</f>
        <v xml:space="preserve">        description: "دوسرے rorquals کے مقابلے میں زیادہ مضبوط جسم۔ سر کا اوپری حصہ چپٹا اور کئی مانسل نوبس سے ڈھکا ہوا ہے بغیر کسی رج کے۔ نچلے جبڑے کی نوک پر ایک گول پروٹیبرنس ہے۔ اوپر سے، سر چوڑا اور گول ہے۔ گلے کی نالیوں کی تعداد 14 سے 35 ہے جو ناف تک پھیلی ہوئی ہے۔ فلیپرز بہت لمبے ہوتے ہیں، جسم کی کل لمبائی کے تقریباً ایک تہائی کی پیمائش کرتے ہیں۔ وہ knobs یا bumps کے ساتھ scalloped ہیں. وہ بھیڑ والی کرسٹیشین اور شوالنگ مچھلیوں کو کھاتے ہیں۔" ,</v>
      </c>
      <c r="F7" s="18" t="str">
        <f>$A7 &amp; $B7 &amp; URD!D6 &amp; $C7</f>
        <v xml:space="preserve">        description: "ایک چوڑا 'U' شکل والا سر ہے جو ایک ہی مرکزی رج کے ساتھ اطراف سے چپٹا نظر آتا ہے۔ دھچکا کالم ہے۔" ,</v>
      </c>
      <c r="G7" s="18" t="str">
        <f>$A7 &amp; $B7 &amp; URD!E6 &amp; $C7</f>
        <v xml:space="preserve">        description: "اس کا ایک چیکنا جسم ہے جس میں سیدھا پیچھے والے کناروں کے ساتھ چوڑا فلوک ہوتا ہے۔ روسٹرم پر تین کناروں کے ساتھ ایک نوک دار سر۔ دھچکا کالم یا جھاڑی دار ہے جس کی اونچائی متغیر ہے۔" ,</v>
      </c>
      <c r="H7" s="18" t="str">
        <f>$A7 &amp; $B7 &amp; URD!F6 &amp; $C7</f>
        <v xml:space="preserve">        description: "اس کا ایک چھوٹا اور ہموار جسم ہے جس کا 'V' سائز کا سر ہے جس میں ایک نمایاں مرکزی رج ہے۔ ہلکے فاسد شیوران دونوں اطراف میں ڈورسل فن کے پچھلے حصے میں پائے جاتے ہیں اور دائیں شیوران زیادہ نمایاں ہوتے ہیں۔ دائیں طرف ایک واضح آگ جس میں پیچھے تک آنکھ کے اوپر 2 -3 دھاریوں کے دو ٹکڑے ہیں۔ دائیں نیچے کا جبڑا سفید ہے۔ فلپیسر اور اندرونی سطحوں کے پچھلے کنارے سفید ہوتے ہیں۔ فلوک ایک سیدھے پچھلے کنارے کے ساتھ چوڑا ہے۔" ,</v>
      </c>
      <c r="I7" s="18" t="str">
        <f>$A7 &amp; $B7 &amp; URD!G6 &amp; $C7</f>
        <v xml:space="preserve">        description: "ایک دبلا پتلا جسم ہے جس کی چونچ نمایاں ہے اور چونچ اور خربوزے کے درمیان ایک کریز کے ساتھ ایک پھیلی ہوئی پیشانی ہے۔ کوئی لکیری ریک کے نشانات نہیں ہیں اور فلوکس میں کوئی نشان نہیں ہے۔ فلیپر چھوٹے کند ہیں۔ بلو ہول کے سرے سامنے کی طرف اشارہ کرتے ہیں۔" ,</v>
      </c>
      <c r="J7" s="18" t="str">
        <f>$A7 &amp; $B7 &amp; URD!H6 &amp; $C7</f>
        <v xml:space="preserve">        description: "تکلا کی شکل کا جسم اور چھوٹے تنگ فلیپر ہوتے ہیں۔ ماؤتھ لائن اپنی لمبائی کے ساتھ ساتھ مڑے ہوئے ہے، پچھلے حصے میں محراب ہے۔ اس کی پیشانی آہستہ سے اٹھتی ہے اور بلو ہول ایک ہلال ہے جس کے سرے آگے کی طرف اشارہ کرتے ہیں۔" ,</v>
      </c>
      <c r="K7" s="18" t="str">
        <f>$A7 &amp; $B7 &amp; URD!I6 &amp; $C7</f>
        <v xml:space="preserve">        description: "چھوٹے تنگ فلیپرز کے ساتھ تکلا کی شکل کا جسم ہے۔ نر میں محراب والے منہ کی لکیر والا چھوٹا سر۔" ,</v>
      </c>
      <c r="L7" s="18" t="str">
        <f>$A7 &amp; $B7 &amp; URD!J6 &amp; $C7</f>
        <v xml:space="preserve">        description: "ایک چھوٹی چونچ اور چھوٹے تنگ فلیپرز کے ساتھ تکلا کی شکل کا جسم ہے۔ ایک ہموار ڈھلوان پیشانی ہے (مرد خربوزے کی شکل دکھاتے ہیں) جس کی ماؤتھ لائن کنکاویٹی ہوتی ہے جو پوری لمبائی کے ساتھ مڑے ہوئے ہوتی ہے۔" ,</v>
      </c>
      <c r="M7" s="18" t="str">
        <f>$A7 &amp; $B7 &amp; URD!K6 &amp; $C7</f>
        <v xml:space="preserve">        description: "ایک تکلا کی شکل کا جسم ہے جس میں ہلال کی شکل کا بلو ہول ہے جو پچھلے سرے پر ٹکا ہوا ہے۔ دم کے فلوکس بغیر درمیانی نشان کے ٹیپرنگ ہوتے ہیں اور فلیپر چھوٹے اور تنگ ہوتے ہیں۔ ماؤتھ لائن الگ ہے جس کے پچھلے سرے پر بہت زیادہ محراب ہے۔ مردوں میں یہ محراب بہت چوڑا اور اسکوائرش ہوتا ہے۔ گال اوپری جبڑے سے اوپر اٹھ سکتے ہیں اور خربوزہ چپٹا لگتا ہے۔" ,</v>
      </c>
      <c r="N7" s="18" t="str">
        <f>$A7 &amp; $B7 &amp; URD!L6 &amp; $C7</f>
        <v xml:space="preserve">        description: "دانتوں والے سیٹاسیئنز میں سے سب سے بڑا، جسم پر جھریوں کے ساتھ بڑا ہوتا ہے۔ سر جسم کی لمبائی کا 1/3 حصہ بناتا ہے اور طرف سے اسکوائری لگتا ہے۔ اوپری جبڑے کے مقابلے نچلا جبڑا بہت تنگ ہے اور اس کے دانت ہیں۔ اوپری جبڑے میں دانت نہیں ہوتے۔ ایک واحد s کی شکل کا بلو ہول سر کے تھوڑا سا بائیں رکھا جاتا ہے/ فلیپر چھوٹے اور اسپاٹولا کی شکل کے ہوتے ہیں۔ فلوک ایک سیدھے پچھلے کنارے کے ساتھ چوڑا ہوتا ہے اور اس کے بہت سے نشانات ہوتے ہیں۔ دھچکا جھاڑی دار ہے اور بائیں طرف آگے کا زاویہ ہے۔" ,</v>
      </c>
      <c r="O7" s="18" t="str">
        <f>$A7 &amp; $B7 &amp; URD!M6 &amp; $C7</f>
        <v xml:space="preserve">        description: "اس کا ایک مضبوط جسم ہے جس کا سر شارک جیسا ہے اور ایک چھوٹا تنگ نچلا جبڑا ہے۔ بلو ہول روسٹرم کے سرے سے تقریباً 10% دور واقع ہے۔ آنکھ کے پیچھے ایک نشان ہے جو ایک جھوٹے گل کے ٹکڑے کی طرح لگتا ہے اور چھوٹے فلیپر سر کے قریب رکھے گئے ہیں۔" ,</v>
      </c>
      <c r="P7" s="18" t="str">
        <f>$A7 &amp; $B7 &amp; URD!N6 &amp; $C7</f>
        <v xml:space="preserve">        description: "مضبوط جسم؛ آنکھ کے پیچھے ایک نشان جو جھوٹے گل کے ٹکڑے کی طرح لگتا ہے۔ شارک جیسا سر؛ چھوٹا اور تنگ نچلا جبڑا؛ سر کے قریب چھوٹے فلیپرز؛ بلو ہول اور ڈورسل فن کے درمیان ہلکا سا کوبڑ موجود ہے۔ بلو ہول روسٹرم کی نوک سے 10% دور واقع ہے۔" ,</v>
      </c>
      <c r="Q7" s="18" t="str">
        <f>$A7 &amp; $B7 &amp; URD!O6 &amp; $C7</f>
        <v xml:space="preserve">        description: "ایک نمایاں چونچ کے بغیر گول تھوتھنی ہے۔ فلیپرز بڑے اور پیڈل کی شکل کے ہوتے ہیں اور بالغوں میں گردن کی کریز ہوتی ہے۔" ,</v>
      </c>
      <c r="R7" s="18" t="str">
        <f>$A7 &amp; $B7 &amp; URD!P6 &amp; $C7</f>
        <v xml:space="preserve">        description: "سیاہ مچھلیوں میں سے ایک، پائلٹ وہیل کے جسم کے اگلے نصف حصے میں ایک پرومومنٹ ڈورسل پن ہوتا ہے۔ تھوتھنی ایک بلبس سر کے ساتھ گول ہوتا ہے جو بالغوں میں تقریبا مربع شکل میں ہوتا ہے۔ فلیپر لمبے، درانتی کی شکل کے اور ٹیپرنگ ہوتے ہیں۔ نر خواتین کے مقابلے میں بہت بڑے ہوتے ہیں جن میں مقعد کے بعد کی الٹیاں نمایاں ہوتی ہیں اور چوڑی بنیاد کے ساتھ زیادہ فالکیٹ فلیپر ہوتے ہیں۔" ,</v>
      </c>
      <c r="S7" s="18" t="str">
        <f>$A7 &amp; $B7 &amp; URD!Q6 &amp; $C7</f>
        <v xml:space="preserve">        description: "سب سے بڑی ڈالفن کا جسم مضبوط ہوتا ہے، ایک کند تھوتھنی ہوتی ہے جس میں نمایاں چونچ اور لمبے پشتی پنکھ ہوتے ہیں۔" ,</v>
      </c>
      <c r="T7" s="18" t="str">
        <f>$A7 &amp; $B7 &amp; URD!R6 &amp; $C7</f>
        <v xml:space="preserve">        description: "ایک لمبا پتلا جسم ہے جس میں گول تھوتھنی اور نرمی سے ڈھلوان تربوز ہے۔ چونچ نمایاں نہیں ہے۔ فلیپرز لمبے ہوتے ہیں جس کے آگے کنارے میں ہلکا سا کوبڑ ہوتا ہے جس سے انہیں S-شکل مل جاتی ہے۔" ,</v>
      </c>
      <c r="U7" s="18" t="str">
        <f>$A7 &amp; $B7 &amp; URD!S6 &amp; $C7</f>
        <v xml:space="preserve">        description: "اس کا جسم لمبا، ڈورسل فین سے پہلے مضبوط اور بعد میں پتلا ہوتا ہے۔ تھوتھنی ایک ڈھلوان تربوز کے ساتھ گول ہوتی ہے۔ چونچ نمایاں نہیں ہے۔ فلیپر گول ٹپس کے ساتھ لمبے ہوتے ہیں۔" ,</v>
      </c>
      <c r="V7" s="18" t="str">
        <f>$A7 &amp; $B7 &amp; URD!T6 &amp; $C7</f>
        <v xml:space="preserve">        description: "ایک لمبا پتلا جسم اور خربوزے کے ساتھ گول تھوتھنی ہے۔ چونچ کا ہلکا سا اشارہ ہے۔ فلیپرز لمبے، نوکیلے اور درانتی کی شکل کے ہوتے ہیں۔" ,</v>
      </c>
      <c r="W7" s="18" t="str">
        <f>$A7 &amp; $B7 &amp; URD!U6 &amp; $C7</f>
        <v xml:space="preserve">        description: "کند سر اور منہ کی لکیر کے ساتھ ایک مضبوط جسم ہے جو اوپر کی طرف ڈھلوان ہے۔ خربوزہ گول سے زیادہ اسکوائری ہوتا ہے۔ فلیپرز لمبے اور نوکیلے ہیں۔ جسم کے اگلے حصے کے مقابلے دم کا اسٹاک بہت پتلا ہے۔" ,</v>
      </c>
      <c r="X7" s="18" t="str">
        <f>$A7 &amp; $B7 &amp; URD!V6 &amp; $C7</f>
        <v xml:space="preserve">        description: "اس کا ایک مضبوط جسم ہے جس کا سر نوکدار مخروطی ہے اور بغیر کریز کے آہستہ سے ڈھلوان والا خربوزہ ہے۔ چونچ لمبی ہے اور فلیپر بڑے اور نوکدار ہیں۔" ,</v>
      </c>
      <c r="Y7" s="18" t="str">
        <f>$A7 &amp; $B7 &amp; URD!W6 &amp; $C7</f>
        <v xml:space="preserve">        description: "مضبوط جسم، معتدل لاگ چونچ کے ساتھ۔ ڈورسل فین پیٹھ کے وسط میں، ایک کوبڑ پر رکھا جاتا ہے اور اسی لیے یہ نام رکھا گیا ہے۔ ایک بلبس خربوزہ ایک الگ کریز ہے اور بڑے فلیپرز اور فلکس ہیں جن کے گول نوک ہیں۔ بالغوں میں بڑے کوبڑ ہوتے ہیں، خاص طور پر مردوں میں۔" ,</v>
      </c>
      <c r="Z7" s="18" t="str">
        <f>$A7 &amp; $B7 &amp; URD!X6 &amp; $C7</f>
        <v xml:space="preserve">        description: "مضبوط جسم، معتدل لاگ چونچ کے ساتھ۔ ایک بلبس خربوزہ ہے جس کی الگ کریز ہے۔ ڈورسل فین پیٹھ کے وسط میں، ایک کوبڑ پر رکھا جاتا ہے اور اسی لیے یہ نام رکھا گیا ہے۔ پنکھ کے نیچے نرمی سے ڈھلوان کوبڑ اتنا واضح نہیں ہوتا جتنا S plumbea میں ہوتا ہے۔ پنکھ پیچھے کے وسط میں ہے۔ گول ٹپس کے ساتھ فلیپرز اور فلوک۔ بالغوں میں بڑے کوبڑ ہوتے ہیں، خاص طور پر مردوں میں (بالغ مردوں کا وزن بالغ عورتوں سے تین گنا زیادہ ہوتا ہے)۔" ,</v>
      </c>
      <c r="AA7" s="18" t="str">
        <f>$A7 &amp; $B7 &amp; URD!Y6 &amp; $C7</f>
        <v xml:space="preserve">        description: "بلبس سر کے ساتھ ایک مضبوط جسم ہے اور ایک نرمی سے جھکا ہوا پیشانی ہے۔ چونچ لمبی ہوتی ہے اور نیچے کا جبڑا اوپری جبڑے سے قدرے لمبا ہوتا ہے۔ ایک نمایاں کریز موجود ہے۔ فلیپر چھوٹے، نوکدار ہیں۔" ,</v>
      </c>
      <c r="AB7" s="18" t="str">
        <f>$A7 &amp; $B7 &amp; URD!Z6 &amp; $C7</f>
        <v xml:space="preserve">        description: "کریز کے ساتھ نمایاں تربوز کے ساتھ ایک پتلا ہموار جسم ہے۔ ڈورسل پنکھ لمبا، پتلا، پیٹھ کے وسط میں نوکوں پر گول ہوتا ہے۔ چونچ اعتدال سے لمبی ہے، فلیپرز پتلی اور نوکیلے ہیں۔" ,</v>
      </c>
      <c r="AC7" s="18" t="str">
        <f>$A7 &amp; $B7 &amp; URD!AA6 &amp; $C7</f>
        <v xml:space="preserve">        description: "نرمی سے جھکی ہوئی پیشانی کے ساتھ ایک بہت ہی پتلا جسم ہے۔ ایک کریز موجود ہے اور چونچ بہت لمبی ہے۔ فلیپرز پتلے اور نوکیلے ہیں۔" ,</v>
      </c>
      <c r="AD7" s="18" t="str">
        <f>$A7 &amp; $B7 &amp; URD!AB6 &amp; $C7</f>
        <v xml:space="preserve">        description: "جسم اتنا پتلا نہیں ہے جتنا کہ دوسرے سٹینیلا کا۔ ان کی پیشانی نرمی سے جھکی ہوئی ہے اور ایک درمیانی لمبی چونچ ہے۔ فلیپرز پتلے اور نوکیلے ہیں اور ایک کریز موجود ہے۔" ,</v>
      </c>
      <c r="AE7" s="18" t="str">
        <f>$A7 &amp; $B7 &amp; URD!AC6 &amp; $C7</f>
        <v xml:space="preserve">        description: "نرمی سے جھکی ہوئی پیشانی اور نمایاں کریز کے ساتھ بہت پتلا جسم ہے۔ ان کی چونچ بہت لمبی ہوتی ہے اور فلیپر لمبی، پتلی اور نوکیلے ہوتے ہیں۔" ,</v>
      </c>
      <c r="AF7" s="18" t="str">
        <f>$A7 &amp; $B7 &amp; URD!AD6 &amp; $C7</f>
        <v xml:space="preserve">        description: "ایک نمایاں کریز کے ساتھ نرمی سے جھکی ہوئی پیشانی کے ساتھ ایک بہت مضبوط جسم ہے۔ خربوزے اور چونچ کے درمیان۔ چونچ بذات خود چھوٹی اور ضدی ہوتی ہے فلیپر لمبے اور سروں پر نوکدار ہوتے ہیں فلوک کے پچھلے کنارے واضح طور پر مقعر ہوتے ہیں" ,</v>
      </c>
      <c r="AG7" s="18" t="str">
        <f>$A7 &amp; $B7 &amp; URD!AE6 &amp; $C7</f>
        <v xml:space="preserve">        description: "ٹارپیڈو کی شکل کا جسم ہے جس کا سر بلبس ہے اور ایک گول تھوتھنی ہے۔ کوئی چونچ نہیں ہے۔ فلیپرز لمبے اور فالکیٹ ہیں۔ فلوک نشان زد ہے۔" ,</v>
      </c>
      <c r="AH7" s="18" t="str">
        <f>$A7 &amp; $B7 &amp; URD!AF6 &amp; $C7</f>
        <v xml:space="preserve">        description: "ساؤتھ ایشین ریور ڈولفن کا جسم موٹا ہوتا ہے اور چپٹی نوک کے ساتھ لمبی پتلی چونچ ہوتی ہے۔ چونچ مادہ میں لمبی اور نر میں نسبتاً چھوٹی ہوتی ہے۔ چونچ اور خربوزے کے درمیان ایک نمایاں کریز موجود ہے، جس میں خربوزہ پر ٹکڑا ہوتا ہے۔ ایک سلٹ بلو ہول کی نشاندہی کرتا ہے۔ آنکھیں pinholes کی طرح ہیں اور flukes concave اندرونی حاشیے اور نمایاں نشان کے ساتھ چوڑے ہیں۔ فلیپرز مربع دور کے سروں کے ساتھ چوڑی ہیں۔" ,</v>
      </c>
    </row>
    <row r="8" spans="1:34">
      <c r="A8" s="17" t="s">
        <v>81</v>
      </c>
      <c r="B8" s="23" t="s">
        <v>147</v>
      </c>
      <c r="C8" s="23" t="s">
        <v>148</v>
      </c>
      <c r="D8" s="28" t="str">
        <f>$A8 &amp; $B8 &amp; URD!$A$7&amp; URD!B7 &amp; URD!$A$8 &amp;URD!B8 &amp;URD!$A$9&amp;URD!B9 &amp; $C8</f>
        <v xml:space="preserve">        size: "پیدائش کے وقت لمبائی: 1-1.3m, بالغ لمبائی: 2.5-2.7m، بالغ وزن: 570 Kg" ,</v>
      </c>
      <c r="E8" s="28" t="str">
        <f>$A8 &amp; $B8 &amp; URD!$A$7&amp; URD!C7 &amp; URD!$A$8 &amp;URD!C8 &amp;URD!$A$9&amp;URD!C9 &amp; $C8</f>
        <v xml:space="preserve">        size: "پیدائش کے وقت لمبائی: 4.3m, بالغ لمبائی: 11-17m، بالغ وزن: 40,000 Kg" ,</v>
      </c>
      <c r="F8" s="28" t="str">
        <f>$A8 &amp; $B8 &amp; URD!$A$7&amp; URD!D7 &amp; URD!$A$8 &amp;URD!D8 &amp;URD!$A$9&amp;URD!D9 &amp; $C8</f>
        <v xml:space="preserve">        size: "پیدائش کے وقت لمبائی: 7-8m, بالغ لمبائی: 25-29m، بالغ وزن: 72,000-1,35,000 Kg" ,</v>
      </c>
      <c r="G8" s="28" t="str">
        <f>$A8 &amp; $B8 &amp; URD!$A$7&amp; URD!E7 &amp; URD!$A$8 &amp;URD!E8 &amp;URD!$A$9&amp;URD!E9 &amp; $C8</f>
        <v xml:space="preserve">        size: "پیدائش کے وقت لمبائی: 4m, بالغ لمبائی: 15-16.5m، بالغ وزن: 40,000 Kg" ,</v>
      </c>
      <c r="H8" s="28" t="str">
        <f>$A8 &amp; $B8 &amp; URD!$A$7&amp; URD!F7 &amp; URD!$A$8 &amp;URD!F8 &amp;URD!$A$9&amp;URD!F9 &amp; $C8</f>
        <v xml:space="preserve">        size: "پیدائش کے وقت لمبائی: 3.5-4m, بالغ لمبائی: 9.6-11.5m، بالغ وزن: 20,000 Kg" ,</v>
      </c>
      <c r="I8" s="28" t="str">
        <f>$A8 &amp; $B8 &amp; URD!$A$7&amp; URD!G7 &amp; URD!$A$8 &amp;URD!G8 &amp;URD!$A$9&amp;URD!G9 &amp; $C8</f>
        <v xml:space="preserve">        size: "پیدائش کے وقت لمبائی: 2.9m, بالغ لمبائی: 6.5m، بالغ وزن: Unknown" ,</v>
      </c>
      <c r="J8" s="28" t="str">
        <f>$A8 &amp; $B8 &amp; URD!$A$7&amp; URD!H7 &amp; URD!$A$8 &amp;URD!H8 &amp;URD!$A$9&amp;URD!H9 &amp; $C8</f>
        <v xml:space="preserve">        size: "پیدائش کے وقت لمبائی: 2m, بالغ لمبائی: 3.9-4.8m، بالغ وزن: Unknown" ,</v>
      </c>
      <c r="K8" s="28" t="str">
        <f>$A8 &amp; $B8 &amp; URD!$A$7&amp; URD!I7 &amp; URD!$A$8 &amp;URD!I8 &amp;URD!$A$9&amp;URD!I9 &amp; $C8</f>
        <v xml:space="preserve">        size: "پیدائش کے وقت لمبائی: 2-2.5m, بالغ لمبائی: 5.3m، بالغ وزن: Unknown" ,</v>
      </c>
      <c r="L8" s="28" t="str">
        <f>$A8 &amp; $B8 &amp; URD!$A$7&amp; URD!J7 &amp; URD!$A$8 &amp;URD!J8 &amp;URD!$A$9&amp;URD!J9 &amp; $C8</f>
        <v xml:space="preserve">        size: "پیدائش کے وقت لمبائی: 2.7m, بالغ لمبائی: 6-7m، بالغ وزن: 3,000 Kg" ,</v>
      </c>
      <c r="M8" s="28" t="str">
        <f>$A8 &amp; $B8 &amp; URD!$A$7&amp; URD!K7 &amp; URD!$A$8 &amp;URD!K8 &amp;URD!$A$9&amp;URD!K9 &amp; $C8</f>
        <v xml:space="preserve">        size: "پیدائش کے وقت لمبائی: 2-2.5m, بالغ لمبائی: 4.7m، بالغ وزن: 1,033 Kg" ,</v>
      </c>
      <c r="N8" s="28" t="str">
        <f>$A8 &amp; $B8 &amp; URD!$A$7&amp; URD!L7 &amp; URD!$A$8 &amp;URD!L8 &amp;URD!$A$9&amp;URD!L9 &amp; $C8</f>
        <v xml:space="preserve">        size: "پیدائش کے وقت لمبائی: 35-45m, بالغ لمبائی: 12.5-19.2m، بالغ وزن: 57,000 Kg" ,</v>
      </c>
      <c r="O8" s="28" t="str">
        <f>$A8 &amp; $B8 &amp; URD!$A$7&amp; URD!M7 &amp; URD!$A$8 &amp;URD!M8 &amp;URD!$A$9&amp;URD!M9 &amp; $C8</f>
        <v xml:space="preserve">        size: "پیدائش کے وقت لمبائی: 1m, بالغ لمبائی: 2.5-2.7m، بالغ وزن: 272 Kg" ,</v>
      </c>
      <c r="P8" s="28" t="str">
        <f>$A8 &amp; $B8 &amp; URD!$A$7&amp; URD!N7 &amp; URD!$A$8 &amp;URD!N8 &amp;URD!$A$9&amp;URD!N9 &amp; $C8</f>
        <v xml:space="preserve">        size: "پیدائش کے وقت لمبائی: 1.2m, بالغ لمبائی: 2.7-3.9m، بالغ وزن: 450 Kg" ,</v>
      </c>
      <c r="Q8" s="28" t="str">
        <f>$A8 &amp; $B8 &amp; URD!$A$7&amp; URD!O7 &amp; URD!$A$8 &amp;URD!O8 &amp;URD!$A$9&amp;URD!O9 &amp; $C8</f>
        <v xml:space="preserve">        size: "پیدائش کے وقت لمبائی: 1m, بالغ لمبائی: 2.5m، بالغ وزن: 130Kg" ,</v>
      </c>
      <c r="R8" s="28" t="str">
        <f>$A8 &amp; $B8 &amp; URD!$A$7&amp; URD!P7 &amp; URD!$A$8 &amp;URD!P8 &amp;URD!$A$9&amp;URD!P9 &amp; $C8</f>
        <v xml:space="preserve">        size: "پیدائش کے وقت لمبائی: 1.4-1.9m, بالغ لمبائی: 5.5-7.2m، بالغ وزن: 3,600 Kg" ,</v>
      </c>
      <c r="S8" s="28" t="str">
        <f>$A8 &amp; $B8 &amp; URD!$A$7&amp; URD!Q7 &amp; URD!$A$8 &amp;URD!Q8 &amp;URD!$A$9&amp;URD!Q9 &amp; $C8</f>
        <v xml:space="preserve">        size: "پیدائش کے وقت لمبائی: 2.1-2.6m, بالغ لمبائی: 8.5-9.8m، بالغ وزن: 7,500-10,000 Kg" ,</v>
      </c>
      <c r="T8" s="28" t="str">
        <f>$A8 &amp; $B8 &amp; URD!$A$7&amp; URD!R7 &amp; URD!$A$8 &amp;URD!R8 &amp;URD!$A$9&amp;URD!R9 &amp; $C8</f>
        <v xml:space="preserve">        size: "پیدائش کے وقت لمبائی: 1.5-2.1m, بالغ لمبائی: 5-6m، بالغ وزن: 2,000 Kg" ,</v>
      </c>
      <c r="U8" s="28" t="str">
        <f>$A8 &amp; $B8 &amp; URD!$A$7&amp; URD!S7 &amp; URD!$A$8 &amp;URD!S8 &amp;URD!$A$9&amp;URD!S9 &amp; $C8</f>
        <v xml:space="preserve">        size: "پیدائش کے وقت لمبائی: 80cm, بالغ لمبائی: 2.6m، بالغ وزن: 225 Kg" ,</v>
      </c>
      <c r="V8" s="28" t="str">
        <f>$A8 &amp; $B8 &amp; URD!$A$7&amp; URD!T7 &amp; URD!$A$8 &amp;URD!T8 &amp;URD!$A$9&amp;URD!T9 &amp; $C8</f>
        <v xml:space="preserve">        size: "پیدائش کے وقت لمبائی: 1m, بالغ لمبائی: 2.6m، بالغ وزن: 275 Kg" ,</v>
      </c>
      <c r="W8" s="28" t="str">
        <f>$A8 &amp; $B8 &amp; URD!$A$7&amp; URD!U7 &amp; URD!$A$8 &amp;URD!U8 &amp;URD!$A$9&amp;URD!U9 &amp; $C8</f>
        <v xml:space="preserve">        size: "پیدائش کے وقت لمبائی: 1-1.5m, بالغ لمبائی: 3.8m، بالغ وزن: 500 Kg" ,</v>
      </c>
      <c r="X8" s="28" t="str">
        <f>$A8 &amp; $B8 &amp; URD!$A$7&amp; URD!V7 &amp; URD!$A$8 &amp;URD!V8 &amp;URD!$A$9&amp;URD!V9 &amp; $C8</f>
        <v xml:space="preserve">        size: "پیدائش کے وقت لمبائی: 1m, بالغ لمبائی: 2.65m، بالغ وزن: 155 Kg" ,</v>
      </c>
      <c r="Y8" s="28" t="str">
        <f>$A8 &amp; $B8 &amp; URD!$A$7&amp; URD!W7 &amp; URD!$A$8 &amp;URD!W8 &amp;URD!$A$9&amp;URD!W9 &amp; $C8</f>
        <v xml:space="preserve">        size: "پیدائش کے وقت لمبائی: 1m, بالغ لمبائی: 2.6-2.8m، بالغ وزن: 280 Kg" ,</v>
      </c>
      <c r="Z8" s="28" t="str">
        <f>$A8 &amp; $B8 &amp; URD!$A$7&amp; URD!X7 &amp; URD!$A$8 &amp;URD!X8 &amp;URD!$A$9&amp;URD!X9 &amp; $C8</f>
        <v xml:space="preserve">        size: "پیدائش کے وقت لمبائی: 1m, بالغ لمبائی: 2.7m، بالغ وزن: 240 Kg" ,</v>
      </c>
      <c r="AA8" s="28" t="str">
        <f>$A8 &amp; $B8 &amp; URD!$A$7&amp; URD!Y7 &amp; URD!$A$8 &amp;URD!Y8 &amp;URD!$A$9&amp;URD!Y9 &amp; $C8</f>
        <v xml:space="preserve">        size: "پیدائش کے وقت لمبائی: 85-112cm, بالغ لمبائی: 2.7m، بالغ وزن: 230 Kg" ,</v>
      </c>
      <c r="AB8" s="28" t="str">
        <f>$A8 &amp; $B8 &amp; URD!$A$7&amp; URD!Z7 &amp; URD!$A$8 &amp;URD!Z8 &amp;URD!$A$9&amp;URD!Z9 &amp; $C8</f>
        <v xml:space="preserve">        size: "پیدائش کے وقت لمبائی: 90cm, بالغ لمبائی: 2.4-2.6m، بالغ وزن: 119 Kg" ,</v>
      </c>
      <c r="AC8" s="28" t="str">
        <f>$A8 &amp; $B8 &amp; URD!$A$7&amp; URD!AA7 &amp; URD!$A$8 &amp;URD!AA8 &amp;URD!$A$9&amp;URD!AA9 &amp; $C8</f>
        <v xml:space="preserve">        size: "پیدائش کے وقت لمبائی: 75-80cm, بالغ لمبائی: 1.5-2.3m، بالغ وزن: 82 Kg" ,</v>
      </c>
      <c r="AD8" s="28" t="str">
        <f>$A8 &amp; $B8 &amp; URD!$A$7&amp; URD!AB7 &amp; URD!$A$8 &amp;URD!AB8 &amp;URD!$A$9&amp;URD!AB9 &amp; $C8</f>
        <v xml:space="preserve">        size: "پیدائش کے وقت لمبائی: 93-100cn, بالغ لمبائی: 2.56m، بالغ وزن: 155 Kg" ,</v>
      </c>
      <c r="AE8" s="28" t="str">
        <f>$A8 &amp; $B8 &amp; URD!$A$7&amp; URD!AC7 &amp; URD!$A$8 &amp;URD!AC8 &amp;URD!$A$9&amp;URD!AC9 &amp; $C8</f>
        <v xml:space="preserve">        size: "پیدائش کے وقت لمبائی: 80-100cm, بالغ لمبائی: 2.6m، بالغ وزن: 235 Kg" ,</v>
      </c>
      <c r="AF8" s="28" t="str">
        <f>$A8 &amp; $B8 &amp; URD!$A$7&amp; URD!AD7 &amp; URD!$A$8 &amp;URD!AD8 &amp;URD!$A$9&amp;URD!AD9 &amp; $C8</f>
        <v xml:space="preserve">        size: "پیدائش کے وقت لمبائی: 1-1.1m, بالغ لمبائی: 2.6-2.7m، بالغ وزن: 210 Kg" ,</v>
      </c>
      <c r="AG8" s="28" t="str">
        <f>$A8 &amp; $B8 &amp; URD!$A$7&amp; URD!AE7 &amp; URD!$A$8 &amp;URD!AE8 &amp;URD!$A$9&amp;URD!AE9 &amp; $C8</f>
        <v xml:space="preserve">        size: "پیدائش کے وقت لمبائی: 75-85cm, بالغ لمبائی: 1.5m، بالغ وزن: 60 Kg" ,</v>
      </c>
      <c r="AH8" s="28" t="str">
        <f>$A8 &amp; $B8 &amp; URD!$A$7&amp; URD!AF7 &amp; URD!$A$8 &amp;URD!AF8 &amp;URD!$A$9&amp;URD!AF9 &amp; $C8</f>
        <v xml:space="preserve">        size: "پیدائش کے وقت لمبائی: 70-90cm, بالغ لمبائی: 1.6-2.6m، بالغ وزن: 85 Kg" ,</v>
      </c>
    </row>
    <row r="9" spans="1:34">
      <c r="A9" s="17" t="s">
        <v>82</v>
      </c>
      <c r="B9" s="23" t="s">
        <v>147</v>
      </c>
      <c r="C9" s="23" t="s">
        <v>148</v>
      </c>
      <c r="D9" s="18" t="str">
        <f>$A9 &amp; $B9 &amp; URD!B10 &amp; $C9</f>
        <v xml:space="preserve">        colour_pattern: "گندا بھورا بھورا ۔" ,</v>
      </c>
      <c r="E9" s="18" t="str">
        <f>$A9 &amp; $B9 &amp; URD!C10 &amp; $C9</f>
        <v xml:space="preserve">        colour_pattern: "سیاہ یا سرمئی، گلے اور پیٹ پر سفید خطہ کے ساتھ۔ فلیپر نیچے سفید ہوتے ہیں، کبھی کبھی اوپر بھی۔" ,</v>
      </c>
      <c r="F9" s="18" t="str">
        <f>$A9 &amp; $B9 &amp; URD!D10 &amp; $C9</f>
        <v xml:space="preserve">        colour_pattern: "دھندلاہٹ کے ساتھ نیلا بھوری رنگ۔" ,</v>
      </c>
      <c r="G9" s="18" t="str">
        <f>$A9 &amp; $B9 &amp; URD!E10 &amp; $C9</f>
        <v xml:space="preserve">        colour_pattern: "گہرا سرمئی" ,</v>
      </c>
      <c r="H9" s="18" t="str">
        <f>$A9 &amp; $B9 &amp; URD!F10 &amp; $C9</f>
        <v xml:space="preserve">        colour_pattern: "گہرے ڈورسل اور ہلکے وینٹرل باڈی کے ساتھ دو ٹونڈ باڈی کلرنگ۔" ,</v>
      </c>
      <c r="I9" s="18" t="str">
        <f>$A9 &amp; $B9 &amp; URD!G10 &amp; $C9</f>
        <v xml:space="preserve">        colour_pattern: "پیچھے کا جسم خاکستری سے بھورے رنگ کا ہوتا ہے جبکہ اطراف، پیٹ کے نیچے اور سر کا رنگ ہلکا ہوتا ہے۔ اکثر، کوکی کٹر شارک کے جسم پر سفید داغ نظر آتے ہیں۔" ,</v>
      </c>
      <c r="J9" s="18" t="str">
        <f>$A9 &amp; $B9 &amp; URD!H10 &amp; $C9</f>
        <v xml:space="preserve">        colour_pattern: "سفید داغوں کے ساتھ گہرا سرمئی۔ نچلے جبڑے کی نوک سفید ہوتی ہے۔" ,</v>
      </c>
      <c r="K9" s="18" t="str">
        <f>$A9 &amp; $B9 &amp; URD!I10 &amp; $C9</f>
        <v xml:space="preserve">        colour_pattern: "گہرے سرمئی سے سیاہ تک روسٹرم پر سفید اشارے کے ساتھ۔ بالغوں میں سفید داغ۔" ,</v>
      </c>
      <c r="L9" s="18" t="str">
        <f>$A9 &amp; $B9 &amp; URD!J10 &amp; $C9</f>
        <v xml:space="preserve">        colour_pattern: "خاکستری سے ہلکے زنگ آلود بھورے تک کوکی کٹر کے نشانات اور ہر طرف ریک کے نشانات۔ مردوں کے سر اور کمر کے اوپری حصے میں سفیدی بہت زیادہ ہوتی ہے۔" ,</v>
      </c>
      <c r="M9" s="18" t="str">
        <f>$A9 &amp; $B9 &amp; URD!K10 &amp; $C9</f>
        <v xml:space="preserve">        colour_pattern: "کوکی کٹر اور ریک کے نشانات کے ذریعے سفید داغ کے ساتھ سرمئی سے بھورے رنگ تک۔" ,</v>
      </c>
      <c r="N9" s="18" t="str">
        <f>$A9 &amp; $B9 &amp; URD!L10 &amp; $C9</f>
        <v xml:space="preserve">        colour_pattern: "سیاہ سے بھوری بھوری" ,</v>
      </c>
      <c r="O9" s="18" t="str">
        <f>$A9 &amp; $B9 &amp; URD!M10 &amp; $C9</f>
        <v xml:space="preserve">        colour_pattern: "گہرا سرمئی سے بھورا سیاہ اوپری طرف۔ آنکھ کے پیچھے ایک نشان جو جھوٹے گل کے کٹے کی طرح لگتا ہے۔" ,</v>
      </c>
      <c r="P9" s="18" t="str">
        <f>$A9 &amp; $B9 &amp; URD!N10 &amp; $C9</f>
        <v xml:space="preserve">        colour_pattern: "گہرا سرمئی سے بھورا سیاہ اوپری طرف۔ آنکھ کے پیچھے ایک نشان جو جھوٹے گل کے کٹے کی طرح لگتا ہے۔" ,</v>
      </c>
      <c r="Q9" s="18" t="str">
        <f>$A9 &amp; $B9 &amp; URD!O10 &amp; $C9</f>
        <v xml:space="preserve">        colour_pattern: "سٹیل گرے" ,</v>
      </c>
      <c r="R9" s="18" t="str">
        <f>$A9 &amp; $B9 &amp; URD!P10 &amp; $C9</f>
        <v xml:space="preserve">        colour_pattern: "سیاہ سے بھوری بھوری۔ اس کے چیچوں پر ایک لنگر کی شکل کا ہلکا پیچ ہے اور آنکھ میں گرنے والے بلو ہول کے ارد گرد ڈورسل فن کی بنیاد سے دو دو ہلکی لکیریں ہیں۔ ڈورسل فن کے پیچھے ہلکے رنگ کا سیڈل پیٹرن موجود ہے۔" ,</v>
      </c>
      <c r="S9" s="18" t="str">
        <f>$A9 &amp; $B9 &amp; URD!Q10 &amp; $C9</f>
        <v xml:space="preserve">        colour_pattern: "ڈورسل فین کے پیچھے ہلکے رنگ کے سیڈل کے ساتھ سیاہ سفید رنگ کے پیٹرن کی شناخت کرنا آسان ہے۔" ,</v>
      </c>
      <c r="T9" s="18" t="str">
        <f>$A9 &amp; $B9 &amp; URD!R10 &amp; $C9</f>
        <v xml:space="preserve">        colour_pattern: "سینے اور پیٹ پر ہلکے سرمئی پیچ کے ساتھ سیاہ سے سرمئی سیاہ۔ بہت ہی بیہوش کیپ الٹنے پر ٹیپرنگ۔" ,</v>
      </c>
      <c r="U9" s="18" t="str">
        <f>$A9 &amp; $B9 &amp; URD!S10 &amp; $C9</f>
        <v xml:space="preserve">        colour_pattern: "سیاہ سے سرمئی سیاہ۔ ہونٹ اور چونچ کے سرے سفید ہوتے ہیں۔ ڈورسل فن کے بالکل نیچے ایک ہلکی بھوری رنگ کی کیپ نمایاں ہے۔" ,</v>
      </c>
      <c r="V9" s="18" t="str">
        <f>$A9 &amp; $B9 &amp; URD!T10 &amp; $C9</f>
        <v xml:space="preserve">        colour_pattern: "ہونٹوں اور چونچ کے نوکوں کے ساتھ سرمئی سیاہ رنگ جو سفید ہیں۔ ڈورسل فین کے بالکل نیچے ہلکی بھوری رنگ کی کیپ ڈپنگ (پگمی قاتل وہیل کی نسبت زیادہ گہرائی میں) نمایاں ہے۔ ایک ہلکا urinogenital پیچ۔" ,</v>
      </c>
      <c r="W9" s="18" t="str">
        <f>$A9 &amp; $B9 &amp; URD!U10 &amp; $C9</f>
        <v xml:space="preserve">        colour_pattern: "سرمئی سفید، جس کے جسم کے بیشتر حصے پر ریک کے نشانات کے ساتھ بہت زیادہ داغ ہیں۔" ,</v>
      </c>
      <c r="X9" s="18" t="str">
        <f>$A9 &amp; $B9 &amp; URD!V10 &amp; $C9</f>
        <v xml:space="preserve">        colour_pattern: "اوپر سرمئی سیاہ، گلابی مائل پیٹ اور اطراف میں ایک ہلکا بھوری رنگ کی کیپ جو ڈورسل فین کے نیچے ڈوب جاتی ہے۔ پیٹ، ہونٹ اور نچلا جبڑا سفید رنگ کے ہیں اور آنکھوں پر گہرا دھبہ ہے۔" ,</v>
      </c>
      <c r="Y9" s="18" t="str">
        <f>$A9 &amp; $B9 &amp; URD!W10 &amp; $C9</f>
        <v xml:space="preserve">        colour_pattern: "اوپر سرمئی سیاہ، گلابی پیٹ۔ پیٹ، ہونٹ اور نچلا جبڑا ہلکا، ہونٹ اور نچلا جبڑا اور دبیز گلابی ہیں۔ آنکھوں کا ایک سیاہ پیچ ہے۔" ,</v>
      </c>
      <c r="Z9" s="18" t="str">
        <f>$A9 &amp; $B9 &amp; URD!X10 &amp; $C9</f>
        <v xml:space="preserve">        colour_pattern: "سرمئی گلابی جس کے اطراف میں زیادہ گلابی، منہ کے ارد گرد اور گلابی پیٹ۔" ,</v>
      </c>
      <c r="AA9" s="18" t="str">
        <f>$A9 &amp; $B9 &amp; URD!Y10 &amp; $C9</f>
        <v xml:space="preserve">        colour_pattern: "اطراف میں ہلکے بھوری رنگ کی کیپ کے ساتھ اوپر بھوری رنگ اور ڈورسل فین کی طرف بلیز اٹھ رہی ہے۔ بچھڑوں کا پیٹ گلابی رنگ کا ہوتا ہے جب کہ بالغوں میں یہ کالا دھبہ ہوتا ہے۔" ,</v>
      </c>
      <c r="AB9" s="18" t="str">
        <f>$A9 &amp; $B9 &amp; URD!Z10 &amp; $C9</f>
        <v xml:space="preserve">        colour_pattern: "پینٹروپیکل دھبوں والی ڈالفن مجموعی طور پر بھوری رنگ کی ہوتی ہیں، اوپر اور اوپری حصے پر گہرے اور پیٹ اور نچلے حصے پر ہلکی ہوتی ہیں۔ جسم پر عام طور پر دھبے نظر آتے ہیں، حالانکہ دھبوں کے نشانات مختلف ہوتے ہیں، اوپر سفید دھبے اور نیچے سیاہ دھبے ہوتے ہیں۔ عمر اور علاقے کے ساتھ اسپاٹنگ میں اضافہ ہوتا ہے۔ نوزائیدہ داغ دار ڈولفن بے داغ ہوتی ہیں، ان کی کمر گہری بھوری رنگ کی ہوتی ہے جس کے نرم کناروں اور ہلکے پیٹ ہوتے ہیں۔ سمندر میں، نشان زدہ لگام کی انوکھی موجودگی، پیچھے کی طرف یکساں سیاہ کیپ، اور ایک سیاہ فلیپر لائن کی موجودگی انواع کی شناخت میں مدد کرتی ہے۔" ,</v>
      </c>
      <c r="AC9" s="18" t="str">
        <f>$A9 &amp; $B9 &amp; URD!AA10 &amp; $C9</f>
        <v xml:space="preserve">        colour_pattern: "اوپر سرمئی سیاہ، ایک ہلکا بھوری رنگ کا بینڈ جو اطراف میں چل رہا ہے اور ایک سفید پیٹ (سہ فریقی پیٹرن)۔ آنکھ سے کریز تک اور آنکھ سے فلیپر تک سیاہ آنکھ کی پٹی۔ اوپری چونچ سیاہ اور نچلی چونچ سفید ہوتی ہے جس کی اوپری چونچ تک سیاہ نوک ہوتی ہے۔" ,</v>
      </c>
      <c r="AD9" s="18" t="str">
        <f>$A9 &amp; $B9 &amp; URD!AB10 &amp; $C9</f>
        <v xml:space="preserve">        colour_pattern: "گہرے کیپ کے ساتھ سرمئی سیاہ۔ ڈورسل فین کے سامنے کی طرف بلیز کے ساتھ سائیڈ پر ہلکا بھوری رنگ۔ ایک سیاہ پٹی آنکھ سے مقعد تک اور آنکھ سے فلیپر تک جاتی ہے اوپری چونچ سیاہ اور نچلی چونچ سفید ہوتی ہے جس کی نوک سیاہ ہوتی ہے۔" ,</v>
      </c>
      <c r="AE9" s="18" t="str">
        <f>$A9 &amp; $B9 &amp; URD!AC10 &amp; $C9</f>
        <v xml:space="preserve">        colour_pattern: "سب سے اوپر سرمئی سیاہ، ایک ہلکا سفید پیٹ جس میں پرشٹھیی پنکھ کے نیچے ایک نمایاں وی کے سائز کا گھنٹہ گلاس پیٹرن ہے اور فلیپر کے اوپر ایک پیلا بلیز ہے۔" ,</v>
      </c>
      <c r="AF9" s="18" t="str">
        <f>$A9 &amp; $B9 &amp; URD!AD10 &amp; $C9</f>
        <v xml:space="preserve">        colour_pattern: "گلابی پیٹ کے ساتھ سرمئی رنگ اور چہرے سے مقعد تک ہلکا بھوری رنگ کا بینڈ۔ ایک سرمئی دھاری نچلے جبڑے کے بیچ سے لے کر فلیپر تک نظر آتی ہے جبکہ تربوز کی چوٹی سے اوپری جبڑے کے سرے تک ایک سیاہ پٹی نظر آتی ہے۔ چونچ کی نوک سیاہ ہے۔" ,</v>
      </c>
      <c r="AG9" s="18" t="str">
        <f>$A9 &amp; $B9 &amp; URD!AE10 &amp; $C9</f>
        <v xml:space="preserve">        colour_pattern: "گہرے سرمئی سے بھورے بھوری رنگ میں ٹیوبرکل پیچ کے ساتھ پشت پر 10-25 ٹیوبرکلز کی قطاریں ہوتی ہیں۔ کوئی ڈورسل پنکھ نہیں۔" ,</v>
      </c>
      <c r="AH9" s="18" t="str">
        <f>$A9 &amp; $B9 &amp; URD!AF10 &amp; $C9</f>
        <v xml:space="preserve">        colour_pattern: "اوپر اور پیچھے ہلکے بھورے سے بھورے بھوری رنگ کے ہوتے ہیں جبکہ نیچے کا حصہ ہلکا ہوتا ہے۔" ,</v>
      </c>
    </row>
    <row r="10" spans="1:34">
      <c r="A10" s="17" t="s">
        <v>83</v>
      </c>
      <c r="B10" s="23" t="s">
        <v>147</v>
      </c>
      <c r="C10" s="23" t="s">
        <v>148</v>
      </c>
      <c r="D10" s="18" t="str">
        <f>$A10 &amp; $B10 &amp; URD!B11 &amp; $C10</f>
        <v xml:space="preserve">        dorsal_fin: "ان کے پاس پشتی پنکھ نہیں ہوتے ہیں۔" ,</v>
      </c>
      <c r="E10" s="18" t="str">
        <f>$A10 &amp; $B10 &amp; URD!C11 &amp; $C10</f>
        <v xml:space="preserve">        dorsal_fin: "ڈورسل فین پونچھ کے فلوک نوچ سے جسم کی لمبائی کے ایک تہائی سے بھی کم پر واقع ہوتا ہے یہ چھوٹا اور تکونی، یا بڑا اور درانتی کی شکل کا ہوسکتا ہے اس میں اکثر ایک قدم یا کوبڑ شامل ہوتا ہے، جس سے اس انواع کو اس کا عام نام ملتا ہے۔" ,</v>
      </c>
      <c r="F10" s="18" t="str">
        <f>$A10 &amp; $B10 &amp; URD!D11 &amp; $C10</f>
        <v xml:space="preserve">        dorsal_fin: "روسٹرم کی نوک سے راستے کے 3/4th پر بہت چھوٹا ڈورسل فن" ,</v>
      </c>
      <c r="G10" s="18" t="str">
        <f>$A10 &amp; $B10 &amp; URD!E11 &amp; $C10</f>
        <v xml:space="preserve">        dorsal_fin: " روسٹرم کی نوک سے راستے کے 3/4ویں حصے پر لمبا اور فالکیٹ ڈورسل فن" ,</v>
      </c>
      <c r="H10" s="18" t="str">
        <f>$A10 &amp; $B10 &amp; URD!F11 &amp; $C10</f>
        <v xml:space="preserve">        dorsal_fin: "سرفیسنگ پر بلو ہول کے ساتھ ایک انتہائی فالکیٹ اور بیک سویپٹ ڈورسل پن نظر آتا ہے یہ پنکھ روسٹرم کی نوک سے راستے کے 3/4ویں حصے سے زیادہ ہے۔" ,</v>
      </c>
      <c r="I10" s="18" t="str">
        <f>$A10 &amp; $B10 &amp; URD!G11 &amp; $C10</f>
        <v xml:space="preserve">        dorsal_fin: "پیٹھ کے وسط پوائنٹ کے پیچھے نسبتاً لمبا اور فالکیٹ ڈورسل پن" ,</v>
      </c>
      <c r="J10" s="18" t="str">
        <f>$A10 &amp; $B10 &amp; URD!H11 &amp; $C10</f>
        <v xml:space="preserve">        dorsal_fin: "روسٹرم کی نوک سے راستے کا 2/3 حصہ چھوٹا فالکیٹ ڈورسل فن" ,</v>
      </c>
      <c r="K10" s="18" t="str">
        <f>$A10 &amp; $B10 &amp; URD!I11 &amp; $C10</f>
        <v xml:space="preserve">        dorsal_fin: "روسٹرم کی نوک سے راستہ کا 2/3 حصہ چھوٹا ڈورسل فن" ,</v>
      </c>
      <c r="L10" s="18" t="str">
        <f>$A10 &amp; $B10 &amp; URD!J11 &amp; $C10</f>
        <v xml:space="preserve">        dorsal_fin: "روسٹرم کی نوک سے راستے کا 2/3 حصہ چھوٹا فالکیٹ ڈورسل فن" ,</v>
      </c>
      <c r="M10" s="18" t="str">
        <f>$A10 &amp; $B10 &amp; URD!K11 &amp; $C10</f>
        <v xml:space="preserve">        dorsal_fin: "روسٹرم کی نوک سے راستے کا 2/3 حصہ چھوٹا ڈورسل فن" ,</v>
      </c>
      <c r="N10" s="18" t="str">
        <f>$A10 &amp; $B10 &amp; URD!L11 &amp; $C10</f>
        <v xml:space="preserve">        dorsal_fin: "کم نوبی ڈورسل پنکھ" ,</v>
      </c>
      <c r="O10" s="18" t="str">
        <f>$A10 &amp; $B10 &amp; URD!M11 &amp; $C10</f>
        <v xml:space="preserve">        dorsal_fin: "پیٹھ کے بیچ میں لمبا فالکیٹ ڈورسل فن" ,</v>
      </c>
      <c r="P10" s="18" t="str">
        <f>$A10 &amp; $B10 &amp; URD!N11 &amp; $C10</f>
        <v xml:space="preserve">        dorsal_fin: "پیٹھ کے وسط کے پیچھے اچھی طرح سے چھوٹا خم دار ڈورسل فن" ,</v>
      </c>
      <c r="Q10" s="18" t="str">
        <f>$A10 &amp; $B10 &amp; URD!O11 &amp; $C10</f>
        <v xml:space="preserve">        dorsal_fin: "جسم کے وسط کے بالکل پیچھے ڈورسل فن کی طرح دستہ" ,</v>
      </c>
      <c r="R10" s="18" t="str">
        <f>$A10 &amp; $B10 &amp; URD!P11 &amp; $C10</f>
        <v xml:space="preserve">        dorsal_fin: "ڈورسل فن کے پیچھے ہلکے رنگ کا سیڈل پیٹرن؛ بڑا گول ڈورسل پنکھ، کم اور پیچھے کے وسط کے بالکل سامنے" ,</v>
      </c>
      <c r="S10" s="18" t="str">
        <f>$A10 &amp; $B10 &amp; URD!Q11 &amp; $C10</f>
        <v xml:space="preserve">        dorsal_fin: "اس کے بہت بڑے تکون نما سیدھے ڈورسل پن سے آسانی سے پہچانا جا سکتا ہے (مردوں کا پرشٹھیی پنکھ 2 میٹر سے زیادہ لمبا ہوتا ہے؛ خواتین کا پنکھ 09 میٹر لمبا ہوتا ہے)" ,</v>
      </c>
      <c r="T10" s="18" t="str">
        <f>$A10 &amp; $B10 &amp; URD!R11 &amp; $C10</f>
        <v xml:space="preserve">        dorsal_fin: "ڈورسل پنکھ لمبا ہوتا ہے، گول نوک کے ساتھ پیچھے کے وسط میں ہوتا ہے" ,</v>
      </c>
      <c r="U10" s="18" t="str">
        <f>$A10 &amp; $B10 &amp; URD!S11 &amp; $C10</f>
        <v xml:space="preserve">        dorsal_fin: "ڈورسل پن لمبا ہے، فالکیٹ پیچھے کے وسط پوائنٹ پر کم زاویہ پر اٹھتا ہے" ,</v>
      </c>
      <c r="V10" s="18" t="str">
        <f>$A10 &amp; $B10 &amp; URD!T11 &amp; $C10</f>
        <v xml:space="preserve">        dorsal_fin: "ڈورسل پنکھ لمبا ہوتا ہے، پیٹھ کے وسط میں فالکیٹ ہوتا ہے۔" ,</v>
      </c>
      <c r="W10" s="18" t="str">
        <f>$A10 &amp; $B10 &amp; URD!U11 &amp; $C10</f>
        <v xml:space="preserve">        dorsal_fin: "ڈورسل پنکھ لمبا، پتلا، پیٹھ کے وسط میں کھڑا ہوتا ہے۔" ,</v>
      </c>
      <c r="X10" s="18" t="str">
        <f>$A10 &amp; $B10 &amp; URD!V11 &amp; $C10</f>
        <v xml:space="preserve">        dorsal_fin: "پشتی پنکھ لمبا، پتلا، پیٹھ کے وسط میں کھڑا ہوتا ہے۔ لمبی چونچ" ,</v>
      </c>
      <c r="Y10" s="18" t="str">
        <f>$A10 &amp; $B10 &amp; URD!W11 &amp; $C10</f>
        <v xml:space="preserve">        dorsal_fin: "ڈورسل پنکھ چھوٹا اور نوک دار ہوتا ہے جو جسم کے وسط کے بالکل سامنے ایک بڑے کوبڑ پر بیٹھا ہوتا ہے۔" ,</v>
      </c>
      <c r="Z10" s="18" t="str">
        <f>$A10 &amp; $B10 &amp; URD!X11 &amp; $C10</f>
        <v xml:space="preserve">        dorsal_fin: "ڈورسل پنکھ چھوٹا ہے۔" ,</v>
      </c>
      <c r="AA10" s="18" t="str">
        <f>$A10 &amp; $B10 &amp; URD!Y11 &amp; $C10</f>
        <v xml:space="preserve">        dorsal_fin: "ڈورسل فن ایک وسیع بنیاد کے ساتھ لمبا ہے۔" ,</v>
      </c>
      <c r="AB10" s="18" t="str">
        <f>$A10 &amp; $B10 &amp; URD!Z11 &amp; $C10</f>
        <v xml:space="preserve">        dorsal_fin: " ایک لمبا، فالکیٹ ڈورسل فن جو مرکزی طور پر رکھا جاتا ہے۔" ,</v>
      </c>
      <c r="AC10" s="18" t="str">
        <f>$A10 &amp; $B10 &amp; URD!AA11 &amp; $C10</f>
        <v xml:space="preserve">        dorsal_fin: "ڈورسل پنکھ لمبا، پتلا، پیٹھ کے وسط میں کھڑا ہوتا ہے۔" ,</v>
      </c>
      <c r="AD10" s="18" t="str">
        <f>$A10 &amp; $B10 &amp; URD!AB11 &amp; $C10</f>
        <v xml:space="preserve">        dorsal_fin: "پشتی پنکھ پیچھے کے وسط میں ایک وسیع بنیاد کے ساتھ مثلث ہے۔" ,</v>
      </c>
      <c r="AE10" s="18" t="str">
        <f>$A10 &amp; $B10 &amp; URD!AC11 &amp; $C10</f>
        <v xml:space="preserve">        dorsal_fin: "ڈورسل پنکھ لمبا، پتلا، فالکیٹ اور پیٹھ کے وسط میں ہوتا ہے۔" ,</v>
      </c>
      <c r="AF10" s="18" t="str">
        <f>$A10 &amp; $B10 &amp; URD!AD11 &amp; $C10</f>
        <v xml:space="preserve">        dorsal_fin: "پشتی پنکھ چھوٹا، سہ رخی اور پیٹھ کے وسط میں کھڑا ہوتا ہے۔" ,</v>
      </c>
      <c r="AG10" s="18" t="str">
        <f>$A10 &amp; $B10 &amp; URD!AE11 &amp; $C10</f>
        <v xml:space="preserve">        dorsal_fin: "ڈورسل پنکھ غائب ہے۔" ,</v>
      </c>
      <c r="AH10" s="18" t="str">
        <f>$A10 &amp; $B10 &amp; URD!AF11 &amp; $C10</f>
        <v xml:space="preserve">        dorsal_fin: "ڈورسل پن کم، چھوٹا، تکونی، چوڑا اور روسٹرم کی نوک سے تقریباً 2/3 راستہ ہے۔" ,</v>
      </c>
    </row>
    <row r="11" spans="1:34">
      <c r="A11" s="17" t="s">
        <v>85</v>
      </c>
      <c r="B11" s="23" t="s">
        <v>147</v>
      </c>
      <c r="C11" s="23" t="s">
        <v>148</v>
      </c>
      <c r="D11" s="18" t="str">
        <f>$A11 &amp; $B11 &amp; URD!B12 &amp; $C11</f>
        <v xml:space="preserve">        teeth_count: "جبڑے کے ہر کواڈرینٹ پر چھ دانت اوپری جبڑے پر ایک چیرا کے ساتھ جو مردوں میں دانت کے طور پر نکلتے ہیں" ,</v>
      </c>
      <c r="E11" s="29" t="str">
        <f>$A11 &amp; " null,"</f>
        <v xml:space="preserve">        teeth_count: null,</v>
      </c>
      <c r="F11" s="29" t="str">
        <f>$A11 &amp; " null,"</f>
        <v xml:space="preserve">        teeth_count: null,</v>
      </c>
      <c r="G11" s="29" t="str">
        <f>$A11 &amp; " null,"</f>
        <v xml:space="preserve">        teeth_count: null,</v>
      </c>
      <c r="H11" s="29" t="str">
        <f>$A11 &amp; " null,"</f>
        <v xml:space="preserve">        teeth_count: null,</v>
      </c>
      <c r="I11" s="18" t="str">
        <f>$A11 &amp; $B11 &amp; URD!G12 &amp; $C11</f>
        <v xml:space="preserve">        teeth_count: "مسوڑھوں میں دانتوں کا ایک جوڑا اور باہر نظر نہیں آتا" ,</v>
      </c>
      <c r="J11" s="18" t="str">
        <f>$A11 &amp; $B11 &amp; URD!H12 &amp; $C11</f>
        <v xml:space="preserve">        teeth_count: "آگے کی طرف اشارہ کرنے والے مخروطی دانتوں کا ایک جوڑا صرف بالغ مردوں کے نچلے جبڑے میں پھوٹتا ہے۔" ,</v>
      </c>
      <c r="K11" s="18" t="str">
        <f>$A11 &amp; $B11 &amp; URD!I12 &amp; $C11</f>
        <v xml:space="preserve">        teeth_count: "نچلے جبڑے کے وسط میں چوڑے، چپٹے ہوئے ایس کے سائز کے دانت جو صرف بالغ مردوں میں پھوٹتے ہیں۔" ,</v>
      </c>
      <c r="L11" s="18" t="str">
        <f>$A11 &amp; $B11 &amp; URD!J12 &amp; $C11</f>
        <v xml:space="preserve">        teeth_count: "مخروطی دانتوں کا ایک جوڑا صرف بالغ مردوں کے نچلے جبڑے کی نوک پر پھوٹتا ہے۔" ,</v>
      </c>
      <c r="M11" s="18" t="str">
        <f>$A11 &amp; $B11 &amp; URD!K12 &amp; $C11</f>
        <v xml:space="preserve">        teeth_count: "منہ سے دانتوں کا ایک جوڑا نکلنا۔" ,</v>
      </c>
      <c r="N11" s="18" t="str">
        <f>$A11 &amp; $B11 &amp; URD!L12 &amp; $C11</f>
        <v xml:space="preserve">        teeth_count: "نچلے جبڑے میں دانتوں کے 18-26 جوڑے ہوتے ہیں۔" ,</v>
      </c>
      <c r="O11" s="18" t="str">
        <f>$A11 &amp; $B11 &amp; URD!M12 &amp; $C11</f>
        <v xml:space="preserve">        teeth_count: "نچلے جبڑے میں دانتوں کے 7-12 جوڑے ہوتے ہیں۔ اوپری جبڑے میں کبھی کبھی 3 جوڑے دانت ہوتے ہیں۔" ,</v>
      </c>
      <c r="P11" s="18" t="str">
        <f>$A11 &amp; $B11 &amp; URD!N12 &amp; $C11</f>
        <v xml:space="preserve">        teeth_count: "نچلے جبڑے میں دانتوں کے 10-16 جوڑے ہوتے ہیں۔" ,</v>
      </c>
      <c r="Q11" s="18" t="str">
        <f>$A11 &amp; $B11 &amp; URD!O12 &amp; $C11</f>
        <v xml:space="preserve">        teeth_count: "اوپری جبڑے میں دانتوں کے 8-19 جوڑے، نچلے جبڑے میں 13-14 جوڑے دانت" ,</v>
      </c>
      <c r="R11" s="18" t="str">
        <f>$A11 &amp; $B11 &amp; URD!P12 &amp; $C11</f>
        <v xml:space="preserve">        teeth_count: "ہر جبڑے میں 7-9 جوڑے دانت ہوتے ہیں۔" ,</v>
      </c>
      <c r="S11" s="18" t="str">
        <f>$A11 &amp; $B11 &amp; URD!Q12 &amp; $C11</f>
        <v xml:space="preserve">        teeth_count: "ہر جبڑے میں دانتوں کے 10-14 جوڑے ہوتے ہیں۔" ,</v>
      </c>
      <c r="T11" s="18" t="str">
        <f>$A11 &amp; $B11 &amp; URD!R12 &amp; $C11</f>
        <v xml:space="preserve">        teeth_count: "ہر جبڑے میں 7-12 جوڑے دانت ہوتے ہیں۔" ,</v>
      </c>
      <c r="U11" s="18" t="str">
        <f>$A11 &amp; $B11 &amp; URD!S12 &amp; $C11</f>
        <v xml:space="preserve">        teeth_count: "اوپری جبڑے میں دانتوں کے 8-11 جوڑے اور نچلے جبڑے میں 11-13 جوڑے" ,</v>
      </c>
      <c r="V11" s="18" t="str">
        <f>$A11 &amp; $B11 &amp; URD!T12 &amp; $C11</f>
        <v xml:space="preserve">        teeth_count: "ہر جبڑے میں 20-25 جوڑے دانت ہوتے ہیں۔" ,</v>
      </c>
      <c r="W11" s="18" t="str">
        <f>$A11 &amp; $B11 &amp; URD!U12 &amp; $C11</f>
        <v xml:space="preserve">        teeth_count: "نچلے جبڑے میں 2-7 جوڑے دانت ہوتے ہیں اور اوپری جبڑے میں 1 جوڑا دانت ہوتا ہے یا کوئی نہیں ہوتا۔ دانت عام طور پر ہمیشہ خراب رہتے ہیں۔" ,</v>
      </c>
      <c r="X11" s="18" t="str">
        <f>$A11 &amp; $B11 &amp; URD!V12 &amp; $C11</f>
        <v xml:space="preserve">        teeth_count: "ہر جبڑے میں دانتوں کے 19-28 جوڑے ہوتے ہیں جن کے دانتوں پر جھریوں والے کنارے ہوتے ہیں۔" ,</v>
      </c>
      <c r="Y11" s="18" t="str">
        <f>$A11 &amp; $B11 &amp; URD!W12 &amp; $C11</f>
        <v xml:space="preserve">        teeth_count: "اوپری جبڑے میں 33-39 جوڑے دانت ہوتے ہیں اور نچلے جبڑے میں 31-37 جوڑے دانت ہوتے ہیں۔" ,</v>
      </c>
      <c r="Z11" s="18" t="str">
        <f>$A11 &amp; $B11 &amp; URD!X12 &amp; $C11</f>
        <v xml:space="preserve">        teeth_count: "اوپری جبڑے میں 32-38 جوڑے دانت ہوتے ہیں اور نچلے جبڑے میں 29-38 جوڑے دانت ہوتے ہیں۔" ,</v>
      </c>
      <c r="AA11" s="18" t="str">
        <f>$A11 &amp; $B11 &amp; URD!Y12 &amp; $C11</f>
        <v xml:space="preserve">        teeth_count: "ہر جبڑے میں 21-29 جوڑے دانت ہوتے ہیں۔" ,</v>
      </c>
      <c r="AB11" s="18" t="str">
        <f>$A11 &amp; $B11 &amp; URD!Z12 &amp; $C11</f>
        <v xml:space="preserve">        teeth_count: "ہر جبڑے میں 35-40 چھوٹے نوکیلے دانت ہوتے ہیں۔" ,</v>
      </c>
      <c r="AC11" s="18" t="str">
        <f>$A11 &amp; $B11 &amp; URD!AA12 &amp; $C11</f>
        <v xml:space="preserve">        teeth_count: "ہر جبڑے میں 40-62 جوڑے دانت ہوتے ہیں (بونے اسپنر ڈالفن کے ہر جبڑے میں 41-52 جوڑے دانت ہوتے ہیں)" ,</v>
      </c>
      <c r="AD11" s="18" t="str">
        <f>$A11 &amp; $B11 &amp; URD!AB12 &amp; $C11</f>
        <v xml:space="preserve">        teeth_count: "ہر جبڑے میں 40-55 جوڑے دانت ہوتے ہیں۔" ,</v>
      </c>
      <c r="AE11" s="18" t="str">
        <f>$A11 &amp; $B11 &amp; URD!AC12 &amp; $C11</f>
        <v xml:space="preserve">        teeth_count: "اوپری جبڑے میں 54-67 جوڑے دانت ہوتے ہیں اور نچلے جبڑے میں 52-64 جوڑے دانت ہوتے ہیں۔" ,</v>
      </c>
      <c r="AF11" s="18" t="str">
        <f>$A11 &amp; $B11 &amp; URD!AD12 &amp; $C11</f>
        <v xml:space="preserve">        teeth_count: "ہر جبڑے میں دانتوں کے 38-44 جوڑے ہوتے ہیں۔" ,</v>
      </c>
      <c r="AG11" s="18" t="str">
        <f>$A11 &amp; $B11 &amp; URD!AE12 &amp; $C11</f>
        <v xml:space="preserve">        teeth_count: "ہر جبڑے میں دانتوں کے 15-22 جوڑے کے ساتھ سپیڈ کی شکل کے دانت" ,</v>
      </c>
      <c r="AH11" s="18" t="str">
        <f>$A11 &amp; $B11 &amp; URD!AF12 &amp; $C11</f>
        <v xml:space="preserve">        teeth_count: "اوپری جبڑے میں 26-39 جوڑے دانت ہوتے ہیں اور نچلے جبڑے میں 26-35 جوڑے دانت ہوتے ہیں" ,</v>
      </c>
    </row>
    <row r="12" spans="1:34">
      <c r="A12" s="17" t="s">
        <v>86</v>
      </c>
      <c r="B12" s="23" t="s">
        <v>147</v>
      </c>
      <c r="C12" s="23" t="s">
        <v>148</v>
      </c>
      <c r="D12" s="29" t="str">
        <f>$A12 &amp; " null,"</f>
        <v xml:space="preserve">        baleen_plate: null,</v>
      </c>
      <c r="E12" s="18" t="str">
        <f>$A12 &amp; $B12 &amp; URD!C13 &amp; $C12</f>
        <v xml:space="preserve">        baleen_plate: "350-370 جوڑے" ,</v>
      </c>
      <c r="F12" s="18" t="str">
        <f>$A12 &amp; $B12 &amp; URD!D13 &amp; $C12</f>
        <v xml:space="preserve">        baleen_plate: "بیلین کے 260-400 جوڑے" ,</v>
      </c>
      <c r="G12" s="18" t="str">
        <f>$A12 &amp; $B12 &amp; URD!E13 &amp; $C12</f>
        <v xml:space="preserve">        baleen_plate: "بیلین کے 250-370 جوڑے" ,</v>
      </c>
      <c r="H12" s="18" t="str">
        <f>$A12 &amp; $B12 &amp; URD!F13 &amp; $C12</f>
        <v xml:space="preserve">        baleen_plate: "مختصر اور چوڑے بیلین کے 180-210 جوڑے، سامنے پیلے سفید اور پیچھے سیاہ" ,</v>
      </c>
      <c r="I12" s="29" t="str">
        <f t="shared" ref="I12:P12" si="1">$A12 &amp; " null,"</f>
        <v xml:space="preserve">        baleen_plate: null,</v>
      </c>
      <c r="J12" s="29" t="str">
        <f t="shared" si="1"/>
        <v xml:space="preserve">        baleen_plate: null,</v>
      </c>
      <c r="K12" s="29" t="str">
        <f t="shared" si="1"/>
        <v xml:space="preserve">        baleen_plate: null,</v>
      </c>
      <c r="L12" s="29" t="str">
        <f t="shared" si="1"/>
        <v xml:space="preserve">        baleen_plate: null,</v>
      </c>
      <c r="M12" s="29" t="str">
        <f t="shared" si="1"/>
        <v xml:space="preserve">        baleen_plate: null,</v>
      </c>
      <c r="N12" s="29" t="str">
        <f t="shared" si="1"/>
        <v xml:space="preserve">        baleen_plate: null,</v>
      </c>
      <c r="O12" s="29" t="str">
        <f t="shared" si="1"/>
        <v xml:space="preserve">        baleen_plate: null,</v>
      </c>
      <c r="P12" s="29" t="str">
        <f t="shared" si="1"/>
        <v xml:space="preserve">        baleen_plate: null,</v>
      </c>
      <c r="Q12" s="29" t="str">
        <f t="shared" ref="Q12:AF13" si="2">$A12 &amp; " null,"</f>
        <v xml:space="preserve">        baleen_plate: null,</v>
      </c>
      <c r="R12" s="29" t="str">
        <f t="shared" si="2"/>
        <v xml:space="preserve">        baleen_plate: null,</v>
      </c>
      <c r="S12" s="29" t="str">
        <f t="shared" si="2"/>
        <v xml:space="preserve">        baleen_plate: null,</v>
      </c>
      <c r="T12" s="29" t="str">
        <f t="shared" si="2"/>
        <v xml:space="preserve">        baleen_plate: null,</v>
      </c>
      <c r="U12" s="29" t="str">
        <f t="shared" si="2"/>
        <v xml:space="preserve">        baleen_plate: null,</v>
      </c>
      <c r="V12" s="29" t="str">
        <f t="shared" si="2"/>
        <v xml:space="preserve">        baleen_plate: null,</v>
      </c>
      <c r="W12" s="29" t="str">
        <f t="shared" si="2"/>
        <v xml:space="preserve">        baleen_plate: null,</v>
      </c>
      <c r="X12" s="29" t="str">
        <f t="shared" si="2"/>
        <v xml:space="preserve">        baleen_plate: null,</v>
      </c>
      <c r="Y12" s="29" t="str">
        <f t="shared" si="2"/>
        <v xml:space="preserve">        baleen_plate: null,</v>
      </c>
      <c r="Z12" s="29" t="str">
        <f t="shared" si="2"/>
        <v xml:space="preserve">        baleen_plate: null,</v>
      </c>
      <c r="AA12" s="29" t="str">
        <f t="shared" si="2"/>
        <v xml:space="preserve">        baleen_plate: null,</v>
      </c>
      <c r="AB12" s="29" t="str">
        <f t="shared" si="2"/>
        <v xml:space="preserve">        baleen_plate: null,</v>
      </c>
      <c r="AC12" s="29" t="str">
        <f t="shared" si="2"/>
        <v xml:space="preserve">        baleen_plate: null,</v>
      </c>
      <c r="AD12" s="29" t="str">
        <f t="shared" si="2"/>
        <v xml:space="preserve">        baleen_plate: null,</v>
      </c>
      <c r="AE12" s="29" t="str">
        <f t="shared" si="2"/>
        <v xml:space="preserve">        baleen_plate: null,</v>
      </c>
      <c r="AF12" s="29" t="str">
        <f t="shared" si="2"/>
        <v xml:space="preserve">        baleen_plate: null,</v>
      </c>
      <c r="AG12" s="29" t="str">
        <f t="shared" ref="U12:AH13" si="3">$A12 &amp; " null,"</f>
        <v xml:space="preserve">        baleen_plate: null,</v>
      </c>
      <c r="AH12" s="29" t="str">
        <f t="shared" si="3"/>
        <v xml:space="preserve">        baleen_plate: null,</v>
      </c>
    </row>
    <row r="13" spans="1:34">
      <c r="A13" s="17" t="s">
        <v>87</v>
      </c>
      <c r="B13" s="23" t="s">
        <v>147</v>
      </c>
      <c r="C13" s="23" t="s">
        <v>148</v>
      </c>
      <c r="D13" s="29" t="str">
        <f>$A13 &amp; " null,"</f>
        <v xml:space="preserve">        throat_grooves: null,</v>
      </c>
      <c r="E13" s="18" t="str">
        <f>$A13 &amp; $B13 &amp; URD!C14 &amp; $C13</f>
        <v xml:space="preserve">        throat_grooves: "گلے کی نالیوں کی تعداد 14 سے 35 ہے جو ناف تک پھیلی ہوئی ہے۔" ,</v>
      </c>
      <c r="F13" s="18" t="str">
        <f>$A13 &amp; $B13 &amp; URD!D14 &amp; $C13</f>
        <v xml:space="preserve">        throat_grooves: "تقریباً ناف تک 70-118 (زیادہ تر 90-95) وینٹرل پلیٹس" ,</v>
      </c>
      <c r="G13" s="18" t="str">
        <f>$A13 &amp; $B13 &amp; URD!E14 &amp; $C13</f>
        <v xml:space="preserve">        throat_grooves: "40- 70 (42-54 بحیرہ عرب کے لیے) ناف تک یا اس سے آگے کے وینٹرل پلیٹس" ,</v>
      </c>
      <c r="H13" s="18" t="str">
        <f>$A13 &amp; $B13 &amp; URD!F14 &amp; $C13</f>
        <v xml:space="preserve">        throat_grooves: "80-90 وینٹرل پلیٹس ناف سے باہر پھیلی ہوئی ہیں۔" ,</v>
      </c>
      <c r="I13" s="18" t="str">
        <f>$A13 &amp; $B13 &amp; URD!G14 &amp; $C13</f>
        <v xml:space="preserve">        throat_grooves: "V-شکل d گلے کی نالی موجود ہے۔" ,</v>
      </c>
      <c r="J13" s="18" t="str">
        <f>$A13 &amp; $B13 &amp; URD!H14 &amp; $C13</f>
        <v xml:space="preserve">        throat_grooves: " V کی شکل والی گلے کی نالی موجود ہے۔" ,</v>
      </c>
      <c r="K13" s="18" t="str">
        <f>$A13 &amp; $B13 &amp; URD!I14 &amp; $C13</f>
        <v xml:space="preserve">        throat_grooves: "گلے کی نالیوں کا ایک جوڑا موجود ہے۔" ,</v>
      </c>
      <c r="L13" s="18" t="str">
        <f>$A13 &amp; $B13 &amp; URD!J14 &amp; $C13</f>
        <v xml:space="preserve">        throat_grooves: "V کی شکل کے گلے کی نالیوں کا ایک جوڑا موجود ہے۔" ,</v>
      </c>
      <c r="M13" s="18" t="str">
        <f>$A13 &amp; $B13 &amp; URD!K14 &amp; $C13</f>
        <v xml:space="preserve">        throat_grooves: "گلے کی نالیوں کا واحد جوڑا موجود ہے۔" ,</v>
      </c>
      <c r="N13" s="18" t="str">
        <f>$A13 &amp; $B13 &amp; URD!L14 &amp; $C13</f>
        <v xml:space="preserve">        throat_grooves: "2-10 مختصر گلے کی نالی" ,</v>
      </c>
      <c r="O13" s="29" t="str">
        <f>$A13 &amp; " null,"</f>
        <v xml:space="preserve">        throat_grooves: null,</v>
      </c>
      <c r="P13" s="29" t="str">
        <f>$A13 &amp; " null,"</f>
        <v xml:space="preserve">        throat_grooves: null,</v>
      </c>
      <c r="Q13" s="29" t="str">
        <f t="shared" si="2"/>
        <v xml:space="preserve">        throat_grooves: null,</v>
      </c>
      <c r="R13" s="29" t="str">
        <f t="shared" si="2"/>
        <v xml:space="preserve">        throat_grooves: null,</v>
      </c>
      <c r="S13" s="29" t="str">
        <f t="shared" si="2"/>
        <v xml:space="preserve">        throat_grooves: null,</v>
      </c>
      <c r="T13" s="29" t="str">
        <f t="shared" si="2"/>
        <v xml:space="preserve">        throat_grooves: null,</v>
      </c>
      <c r="U13" s="29" t="str">
        <f t="shared" si="3"/>
        <v xml:space="preserve">        throat_grooves: null,</v>
      </c>
      <c r="V13" s="29" t="str">
        <f t="shared" si="3"/>
        <v xml:space="preserve">        throat_grooves: null,</v>
      </c>
      <c r="W13" s="29" t="str">
        <f t="shared" si="3"/>
        <v xml:space="preserve">        throat_grooves: null,</v>
      </c>
      <c r="X13" s="29" t="str">
        <f t="shared" si="3"/>
        <v xml:space="preserve">        throat_grooves: null,</v>
      </c>
      <c r="Y13" s="29" t="str">
        <f t="shared" si="3"/>
        <v xml:space="preserve">        throat_grooves: null,</v>
      </c>
      <c r="Z13" s="29" t="str">
        <f t="shared" si="3"/>
        <v xml:space="preserve">        throat_grooves: null,</v>
      </c>
      <c r="AA13" s="29" t="str">
        <f t="shared" si="3"/>
        <v xml:space="preserve">        throat_grooves: null,</v>
      </c>
      <c r="AB13" s="29" t="str">
        <f t="shared" si="3"/>
        <v xml:space="preserve">        throat_grooves: null,</v>
      </c>
      <c r="AC13" s="29" t="str">
        <f t="shared" si="3"/>
        <v xml:space="preserve">        throat_grooves: null,</v>
      </c>
      <c r="AD13" s="29" t="str">
        <f t="shared" si="3"/>
        <v xml:space="preserve">        throat_grooves: null,</v>
      </c>
      <c r="AE13" s="29" t="str">
        <f t="shared" si="3"/>
        <v xml:space="preserve">        throat_grooves: null,</v>
      </c>
      <c r="AF13" s="29" t="str">
        <f t="shared" si="3"/>
        <v xml:space="preserve">        throat_grooves: null,</v>
      </c>
      <c r="AG13" s="29" t="str">
        <f t="shared" si="3"/>
        <v xml:space="preserve">        throat_grooves: null,</v>
      </c>
      <c r="AH13" s="29" t="str">
        <f t="shared" si="3"/>
        <v xml:space="preserve">        throat_grooves: null,</v>
      </c>
    </row>
    <row r="14" spans="1:34">
      <c r="A14" s="17" t="s">
        <v>88</v>
      </c>
      <c r="B14" s="23" t="s">
        <v>147</v>
      </c>
      <c r="C14" s="23" t="s">
        <v>148</v>
      </c>
      <c r="D14" s="18" t="str">
        <f>$A14 &amp; $B14 &amp; URD!B15 &amp; $C14</f>
        <v xml:space="preserve">        seasonal_movement: "رہائشی آبادی" ,</v>
      </c>
      <c r="E14" s="18" t="str">
        <f>$A14 &amp; $B14 &amp; URD!C15 &amp; $C14</f>
        <v xml:space="preserve">        seasonal_movement: "بحیرہ عرب کے اندر" ,</v>
      </c>
      <c r="F14" s="18" t="str">
        <f>$A14 &amp; $B14 &amp; URD!D15 &amp; $C14</f>
        <v xml:space="preserve">        seasonal_movement: "بحیرہ عرب - خلیج بنگال" ,</v>
      </c>
      <c r="G14" s="18" t="str">
        <f>$A14 &amp; $B14 &amp; URD!E15 &amp; $C14</f>
        <v xml:space="preserve">        seasonal_movement: "رہائشی آبادی" ,</v>
      </c>
      <c r="H14" s="18" t="str">
        <f>$A14 &amp; $B14 &amp; URD!F15 &amp; $C14</f>
        <v xml:space="preserve">        seasonal_movement: "نامعلوم" ,</v>
      </c>
      <c r="I14" s="18" t="str">
        <f>$A14 &amp; $B14 &amp; URD!G15 &amp; $C14</f>
        <v xml:space="preserve">        seasonal_movement: "نامعلوم" ,</v>
      </c>
      <c r="J14" s="18" t="str">
        <f>$A14 &amp; $B14 &amp; URD!H15 &amp; $C14</f>
        <v xml:space="preserve">        seasonal_movement: "نامعلوم" ,</v>
      </c>
      <c r="K14" s="18" t="str">
        <f>$A14 &amp; $B14 &amp; URD!I15 &amp; $C14</f>
        <v xml:space="preserve">        seasonal_movement: "نامعلوم" ,</v>
      </c>
      <c r="L14" s="18" t="str">
        <f>$A14 &amp; $B14 &amp; URD!J15 &amp; $C14</f>
        <v xml:space="preserve">        seasonal_movement: "نامعلوم" ,</v>
      </c>
      <c r="M14" s="18" t="str">
        <f>$A14 &amp; $B14 &amp; URD!K15 &amp; $C14</f>
        <v xml:space="preserve">        seasonal_movement: "نامعلوم" ,</v>
      </c>
      <c r="N14" s="18" t="str">
        <f>$A14 &amp; $B14 &amp; URD!L15 &amp; $C14</f>
        <v xml:space="preserve">        seasonal_movement: "نامعلوم" ,</v>
      </c>
      <c r="O14" s="18" t="str">
        <f>$A14 &amp; $B14 &amp; URD!M15 &amp; $C14</f>
        <v xml:space="preserve">        seasonal_movement: "نامعلوم" ,</v>
      </c>
      <c r="P14" s="18" t="str">
        <f>$A14 &amp; $B14 &amp; URD!N15 &amp; $C14</f>
        <v xml:space="preserve">        seasonal_movement: "نامعلوم" ,</v>
      </c>
      <c r="Q14" s="18" t="str">
        <f>$A14 &amp; $B14 &amp; URD!O15 &amp; $C14</f>
        <v xml:space="preserve">        seasonal_movement: "نامعلوم" ,</v>
      </c>
      <c r="R14" s="18" t="str">
        <f>$A14 &amp; $B14 &amp; URD!P15 &amp; $C14</f>
        <v xml:space="preserve">        seasonal_movement: "نامعلوم" ,</v>
      </c>
      <c r="S14" s="18" t="str">
        <f>$A14 &amp; $B14 &amp; URD!Q15 &amp; $C14</f>
        <v xml:space="preserve">        seasonal_movement: "نامعلوم" ,</v>
      </c>
      <c r="T14" s="18" t="str">
        <f>$A14 &amp; $B14 &amp; URD!R15 &amp; $C14</f>
        <v xml:space="preserve">        seasonal_movement: "نامعلوم" ,</v>
      </c>
      <c r="U14" s="18" t="str">
        <f>$A14 &amp; $B14 &amp; URD!S15 &amp; $C14</f>
        <v xml:space="preserve">        seasonal_movement: "نامعلوم" ,</v>
      </c>
      <c r="V14" s="18" t="str">
        <f>$A14 &amp; $B14 &amp; URD!T15 &amp; $C14</f>
        <v xml:space="preserve">        seasonal_movement: "نامعلوم" ,</v>
      </c>
      <c r="W14" s="18" t="str">
        <f>$A14 &amp; $B14 &amp; URD!U15 &amp; $C14</f>
        <v xml:space="preserve">        seasonal_movement: "نامعلوم" ,</v>
      </c>
      <c r="X14" s="18" t="str">
        <f>$A14 &amp; $B14 &amp; URD!V15 &amp; $C14</f>
        <v xml:space="preserve">        seasonal_movement: "نامعلوم" ,</v>
      </c>
      <c r="Y14" s="18" t="str">
        <f>$A14 &amp; $B14 &amp; URD!W15 &amp; $C14</f>
        <v xml:space="preserve">        seasonal_movement: "رہائشی آبادی" ,</v>
      </c>
      <c r="Z14" s="18" t="str">
        <f>$A14 &amp; $B14 &amp; URD!X15 &amp; $C14</f>
        <v xml:space="preserve">        seasonal_movement: "رہائشی آبادی" ,</v>
      </c>
      <c r="AA14" s="18" t="str">
        <f>$A14 &amp; $B14 &amp; URD!Y15 &amp; $C14</f>
        <v xml:space="preserve">        seasonal_movement: "رہائشی آبادی" ,</v>
      </c>
      <c r="AB14" s="18" t="str">
        <f>$A14 &amp; $B14 &amp; URD!Z15 &amp; $C14</f>
        <v xml:space="preserve">        seasonal_movement: "رہائشی آبادی" ,</v>
      </c>
      <c r="AC14" s="18" t="str">
        <f>$A14 &amp; $B14 &amp; URD!AA15 &amp; $C14</f>
        <v xml:space="preserve">        seasonal_movement: "رہائشی آبادی" ,</v>
      </c>
      <c r="AD14" s="18" t="str">
        <f>$A14 &amp; $B14 &amp; URD!AB15 &amp; $C14</f>
        <v xml:space="preserve">        seasonal_movement: "نامعلوم" ,</v>
      </c>
      <c r="AE14" s="18" t="str">
        <f>$A14 &amp; $B14 &amp; URD!AC15 &amp; $C14</f>
        <v xml:space="preserve">        seasonal_movement: "نامعلوم" ,</v>
      </c>
      <c r="AF14" s="18" t="str">
        <f>$A14 &amp; $B14 &amp; URD!AD15 &amp; $C14</f>
        <v xml:space="preserve">        seasonal_movement: "نامعلوم" ,</v>
      </c>
      <c r="AG14" s="18" t="str">
        <f>$A14 &amp; $B14 &amp; URD!AE15 &amp; $C14</f>
        <v xml:space="preserve">        seasonal_movement: "رہائشی آبادی" ,</v>
      </c>
      <c r="AH14" s="18" t="str">
        <f>$A14 &amp; $B14 &amp; URD!AF15 &amp; $C14</f>
        <v xml:space="preserve">        seasonal_movement: "رہائشی آبادی" ,</v>
      </c>
    </row>
    <row r="15" spans="1:34">
      <c r="A15" s="17" t="s">
        <v>89</v>
      </c>
      <c r="B15" s="23" t="s">
        <v>147</v>
      </c>
      <c r="C15" s="23" t="s">
        <v>148</v>
      </c>
      <c r="D15" s="18" t="str">
        <f>$A15 &amp; $B15 &amp; URD!B16 &amp; $C15</f>
        <v xml:space="preserve">        habitat_preferance: "ڈوگونگ اتھلے، پناہ گاہ والے ساحلی پانیوں میں رہتے ہیں جہاں سمندری گھاس کے بستر ہوتے ہیں ہندوستان میں موجودہ تقسیم خلیج کچھہ، خلیج پالک، خلیج منار اور انڈمان اور نکوبار جزائر ہیں۔" ,</v>
      </c>
      <c r="E15" s="18" t="str">
        <f>$A15 &amp; $B15 &amp; URD!C16 &amp; $C15</f>
        <v xml:space="preserve">        habitat_preferance: " ساحلی اور براعظمی شیلف کنارے پانیوں میں پایا جاتا ہے۔" ,</v>
      </c>
      <c r="F15" s="18" t="str">
        <f>$A15 &amp; $B15 &amp; URD!D16 &amp; $C15</f>
        <v xml:space="preserve">        habitat_preferance: "کھلے سمندر کی انواع، جو کھانے اور ممکنہ طور پر افزائش کے لیے ساحل کے قریب نظر آتی ہیں۔ بحیرہ عرب میں شاید پگمی بلیو وہیل بھی ہے۔" ,</v>
      </c>
      <c r="G15" s="18" t="str">
        <f>$A15 &amp; $B15 &amp; URD!E16 &amp; $C15</f>
        <v xml:space="preserve">        habitat_preferance: "آف شور اور ساحل کے قریب پایا" ,</v>
      </c>
      <c r="H15" s="18" t="str">
        <f>$A15 &amp; $B15 &amp; URD!F16 &amp; $C15</f>
        <v xml:space="preserve">        habitat_preferance: "202m تک اتلی براعظمی شیلف میں قریبی ساحل میں پایا جاتا ہے۔" ,</v>
      </c>
      <c r="I15" s="18" t="str">
        <f>$A15 &amp; $B15 &amp; URD!G16 &amp; $C15</f>
        <v xml:space="preserve">        habitat_preferance: "گہرے سمندروں میں آف شور پایا" ,</v>
      </c>
      <c r="J15" s="18" t="str">
        <f>$A15 &amp; $B15 &amp; URD!H16 &amp; $C15</f>
        <v xml:space="preserve">        habitat_preferance: "تقسیم نامعلوم لیکن گہرے پانیوں میں سمندر میں پائی گئی۔" ,</v>
      </c>
      <c r="K15" s="18" t="str">
        <f>$A15 &amp; $B15 &amp; URD!I16 &amp; $C15</f>
        <v xml:space="preserve">        habitat_preferance: "تقسیم نامعلوم ہے؛ سمندر کے گہرے پانیوں میں پایا جاتا ہے۔" ,</v>
      </c>
      <c r="L15" s="18" t="str">
        <f>$A15 &amp; $B15 &amp; URD!J16 &amp; $C15</f>
        <v xml:space="preserve">        habitat_preferance: "سمندر کے کنارے اور کھڑی براعظمی ڈھلوانوں کے قریب گہرے پانیوں میں پایا" ,</v>
      </c>
      <c r="M15" s="18" t="str">
        <f>$A15 &amp; $B15 &amp; URD!K16 &amp; $C15</f>
        <v xml:space="preserve">        habitat_preferance: "سمندر کے کنارے گہرے پانیوں میں 200 میٹر یا اس سے زیادہ پایا جاتا ہے۔" ,</v>
      </c>
      <c r="N15" s="18" t="str">
        <f>$A15 &amp; $B15 &amp; URD!L16 &amp; $C15</f>
        <v xml:space="preserve">        habitat_preferance: "براعظمی ڈھلوان کے قریب، 1000 میٹر سے زیادہ گہرے پانیوں میں اور ساحل کے قریب آبدوز وادیوں میں پایا جاتا ہے۔" ,</v>
      </c>
      <c r="O15" s="18" t="str">
        <f>$A15 &amp; $B15 &amp; URD!M16 &amp; $C15</f>
        <v xml:space="preserve">        habitat_preferance: "سمندری پانیوں میں پایا جاتا ہے۔" ,</v>
      </c>
      <c r="P15" s="18" t="str">
        <f>$A15 &amp; $B15 &amp; URD!N16 &amp; $C15</f>
        <v xml:space="preserve">        habitat_preferance: "براعظمی ڈھلوان پر اور گہرے پانیوں میں پائے جانے والے بونے سپرم وہیل کی طرح عام نہیں" ,</v>
      </c>
      <c r="Q15" s="18" t="str">
        <f>$A15 &amp; $B15 &amp; URD!O16 &amp; $C15</f>
        <v xml:space="preserve">        habitat_preferance: "ساحلی پانیوں، جھیلوں، راستوں اور دریاؤں میں پایا جاتا ہے ہندوستان میں موجودہ تقسیم میں چلیکا جھیل، شمالی اڑیسہ اور مغربی بنگال کے ساحلی پانی بشمول بھترکانیکا اور سندربن شامل ہیں۔" ,</v>
      </c>
      <c r="R15" s="18" t="str">
        <f>$A15 &amp; $B15 &amp; URD!P16 &amp; $C15</f>
        <v xml:space="preserve">        habitat_preferance: "سمندر کے گہرے پانیوں میں اور سمندری جزیروں کے آس پاس پایا جاتا ہے جہاں ساحل کے پانی گہرے ہوتے ہیں۔" ,</v>
      </c>
      <c r="S15" s="18" t="str">
        <f>$A15 &amp; $B15 &amp; URD!Q16 &amp; $C15</f>
        <v xml:space="preserve">        habitat_preferance: "ایک کاسموپولیٹن پرجاتی عام طور پر ساحل اور سمندر کے قریب نظر آتی ہے۔" ,</v>
      </c>
      <c r="T15" s="18" t="str">
        <f>$A15 &amp; $B15 &amp; URD!R16 &amp; $C15</f>
        <v xml:space="preserve">        habitat_preferance: "سمندر کے گہرے پانیوں میں اور سمندری جزیروں کے آس پاس پایا جاتا ہے جہاں ساحل کے پانی گہرے ہوتے ہیں۔" ,</v>
      </c>
      <c r="U15" s="18" t="str">
        <f>$A15 &amp; $B15 &amp; URD!S16 &amp; $C15</f>
        <v xml:space="preserve">        habitat_preferance: "سمندر کے گہرے پانیوں میں اور سمندری جزیروں کے آس پاس پایا جاتا ہے جہاں ساحل کے پانی گہرے ہوتے ہیں۔" ,</v>
      </c>
      <c r="V15" s="18" t="str">
        <f>$A15 &amp; $B15 &amp; URD!T16 &amp; $C15</f>
        <v xml:space="preserve">        habitat_preferance: "سمندر کے گہرے پانیوں میں اور سمندری جزیروں کے آس پاس پایا جاتا ہے جہاں ساحل کے پانی گہرے ہوتے ہیں۔" ,</v>
      </c>
      <c r="W15" s="18" t="str">
        <f>$A15 &amp; $B15 &amp; URD!U16 &amp; $C15</f>
        <v xml:space="preserve">        habitat_preferance: "براعظمی ڈھلوان اور بیرونی شیلف کے گہرے علاقوں میں پایا" ,</v>
      </c>
      <c r="X15" s="18" t="str">
        <f>$A15 &amp; $B15 &amp; URD!V16 &amp; $C15</f>
        <v xml:space="preserve">        habitat_preferance: "گہرے سمندری پانیوں میں پایا جاتا ہے ہندوستانی پانیوں میں بہت کم" ,</v>
      </c>
      <c r="Y15" s="18" t="str">
        <f>$A15 &amp; $B15 &amp; URD!W16 &amp; $C15</f>
        <v xml:space="preserve">        habitat_preferance: "30 میٹر سے کم گہرائی کے ساحل کے اتھلے پانیوں میں، دریا کے منہ کے قریب اور راستوں میں پایا جاتا ہے، ہندوستان کے مغربی ساحل کے ساتھ سب سے عام قسم" ,</v>
      </c>
      <c r="Z15" s="18" t="str">
        <f>$A15 &amp; $B15 &amp; URD!X16 &amp; $C15</f>
        <v xml:space="preserve">        habitat_preferance: "ہندوستان کے مشرقی ساحل پر پایا جاتا ہے S plumbea اور chinensis کے درمیان اوورلیپ کا علاقہ جنوب مشرقی ہندوستان میں قیاس کیا جاتا ہے کہ یہ 30 میٹر سے کم گہرائی کے ساحل کے اتھلے پانیوں میں، دریا کے منہ کے قریب اور راستوں میں پایا جاتا ہے۔" ,</v>
      </c>
      <c r="AA15" s="18" t="str">
        <f>$A15 &amp; $B15 &amp; URD!Y16 &amp; $C15</f>
        <v xml:space="preserve">        habitat_preferance: "قریب کے پانیوں میں پایا جاتا ہے ہندوستانی پانیوں میں ٹورسیپس ٹرنکیٹس (عام بوتل نوز ڈالفن) بھی ہو سکتا ہے شیلف پر پایا جاتا ہے لیکن گہرے پانیوں میں ٹی ٹرنکیٹس کی چونچ چھوٹی ہوتی ہے، زیادہ مضبوط جسم ہوتا ہے، زیادہ فالکی پنکھا ہوتا ہے، اور کوئی دھبہ نہیں ہوتا ہے۔" ,</v>
      </c>
      <c r="AB15" s="18" t="str">
        <f>$A15 &amp; $B15 &amp; URD!Z16 &amp; $C15</f>
        <v xml:space="preserve">        habitat_preferance: "پان ٹراپیکل دھبوں والی ڈالفن گرم سطح کے درجہ حرارت کے ساتھ اشنکٹبندیی سمندروں میں پائی جاتی ہیں، ساحلی اور سمندری خطوں دونوں میں ساحلی شکلیں عام طور پر سمندر میں رہنے والوں کے مقابلے میں بڑی اور زیادہ بھاری ہوتی ہیں۔" ,</v>
      </c>
      <c r="AC15" s="18" t="str">
        <f>$A15 &amp; $B15 &amp; URD!AA16 &amp; $C15</f>
        <v xml:space="preserve">        habitat_preferance: "سمندر کے گہرے پانیوں میں اور سمندری جزیروں کے آس پاس پایا جاتا ہے جہاں ساحل کے پانی گہرے ہوتے ہیں۔" ,</v>
      </c>
      <c r="AD15" s="18" t="str">
        <f>$A15 &amp; $B15 &amp; URD!AB16 &amp; $C15</f>
        <v xml:space="preserve">        habitat_preferance: "سمندری گہرے پانیوں میں پایا جاتا ہے۔" ,</v>
      </c>
      <c r="AE15" s="18" t="str">
        <f>$A15 &amp; $B15 &amp; URD!AC16 &amp; $C15</f>
        <v xml:space="preserve">        habitat_preferance: "براعظمی شیلف کے گہرے پانیوں میں اور ڈھلوان پر، کبھی کبھی ساحل کے قریب گہرے پانیوں میں پایا جاتا ہے۔" ,</v>
      </c>
      <c r="AF15" s="18" t="str">
        <f>$A15 &amp; $B15 &amp; URD!AD16 &amp; $C15</f>
        <v xml:space="preserve">        habitat_preferance: "سمندری انواع جو سمندر کے گہرے پانیوں میں پائی جاتی ہیں۔" ,</v>
      </c>
      <c r="AG15" s="18" t="str">
        <f>$A15 &amp; $B15 &amp; URD!AE16 &amp; $C15</f>
        <v xml:space="preserve">        habitat_preferance: "سندربن سمیت ہندوستان کے تمام ساحلوں پر، ساحل کے قریب کے پانیوں اور راستوں میں پایا جاتا ہے۔" ,</v>
      </c>
      <c r="AH15" s="18" t="str">
        <f>$A15 &amp; $B15 &amp; URD!AF16 &amp; $C15</f>
        <v xml:space="preserve">        habitat_preferance: "سندھ، گنگا، برہم پترا، میگھنا اور کرنافولی سانگو ندیوں اور ان کی معاون ندیوں میں پایا جاتا ہے۔ P.g .minor پاکستان میں دریائے سندھ اور بھارت میں دریائے بیاس میں پایا جاتا ہے۔ Pg gangetica باقی پرجاتیوں کی تقسیم کی حد میں پایا جاتا ہے۔" ,</v>
      </c>
    </row>
    <row r="16" spans="1:34">
      <c r="A16" s="17" t="s">
        <v>90</v>
      </c>
      <c r="B16" s="23" t="s">
        <v>147</v>
      </c>
      <c r="C16" s="23" t="s">
        <v>148</v>
      </c>
      <c r="D16" s="18" t="str">
        <f>$A16 &amp; $B16 &amp; URD!B17 &amp; $C16</f>
        <v xml:space="preserve">        type: "سمندری ممالیہ" ,</v>
      </c>
      <c r="E16" s="18" t="str">
        <f>$A16 &amp; $B16 &amp; URD!C17 &amp; $C16</f>
        <v xml:space="preserve">        type: "سمندری ممالیہ" ,</v>
      </c>
      <c r="F16" s="18" t="str">
        <f>$A16 &amp; $B16 &amp; URD!D17 &amp; $C16</f>
        <v xml:space="preserve">        type: "سمندری ممالیہ" ,</v>
      </c>
      <c r="G16" s="18" t="str">
        <f>$A16 &amp; $B16 &amp; URD!E17 &amp; $C16</f>
        <v xml:space="preserve">        type: "سمندری ممالیہ" ,</v>
      </c>
      <c r="H16" s="18" t="str">
        <f>$A16 &amp; $B16 &amp; URD!F17 &amp; $C16</f>
        <v xml:space="preserve">        type: "سمندری ممالیہ" ,</v>
      </c>
      <c r="I16" s="18" t="str">
        <f>$A16 &amp; $B16 &amp; URD!G17 &amp; $C16</f>
        <v xml:space="preserve">        type: "سمندری ممالیہ" ,</v>
      </c>
      <c r="J16" s="18" t="str">
        <f>$A16 &amp; $B16 &amp; URD!H17 &amp; $C16</f>
        <v xml:space="preserve">        type: "سمندری ممالیہ" ,</v>
      </c>
      <c r="K16" s="18" t="str">
        <f>$A16 &amp; $B16 &amp; URD!I17 &amp; $C16</f>
        <v xml:space="preserve">        type: "سمندری ممالیہ" ,</v>
      </c>
      <c r="L16" s="18" t="str">
        <f>$A16 &amp; $B16 &amp; URD!J17 &amp; $C16</f>
        <v xml:space="preserve">        type: "سمندری ممالیہ" ,</v>
      </c>
      <c r="M16" s="18" t="str">
        <f>$A16 &amp; $B16 &amp; URD!K17 &amp; $C16</f>
        <v xml:space="preserve">        type: "سمندری ممالیہ" ,</v>
      </c>
      <c r="N16" s="18" t="str">
        <f>$A16 &amp; $B16 &amp; URD!L17 &amp; $C16</f>
        <v xml:space="preserve">        type: "سمندری ممالیہ" ,</v>
      </c>
      <c r="O16" s="18" t="str">
        <f>$A16 &amp; $B16 &amp; URD!M17 &amp; $C16</f>
        <v xml:space="preserve">        type: "سمندری ممالیہ" ,</v>
      </c>
      <c r="P16" s="18" t="str">
        <f>$A16 &amp; $B16 &amp; URD!N17 &amp; $C16</f>
        <v xml:space="preserve">        type: "سمندری ممالیہ" ,</v>
      </c>
      <c r="Q16" s="18" t="str">
        <f>$A16 &amp; $B16 &amp; URD!O17 &amp; $C16</f>
        <v xml:space="preserve">        type: "سمندری ممالیہ" ,</v>
      </c>
      <c r="R16" s="18" t="str">
        <f>$A16 &amp; $B16 &amp; URD!P17 &amp; $C16</f>
        <v xml:space="preserve">        type: "سمندری ممالیہ" ,</v>
      </c>
      <c r="S16" s="18" t="str">
        <f>$A16 &amp; $B16 &amp; URD!Q17 &amp; $C16</f>
        <v xml:space="preserve">        type: "سمندری ممالیہ" ,</v>
      </c>
      <c r="T16" s="18" t="str">
        <f>$A16 &amp; $B16 &amp; URD!R17 &amp; $C16</f>
        <v xml:space="preserve">        type: "سمندری ممالیہ" ,</v>
      </c>
      <c r="U16" s="18" t="str">
        <f>$A16 &amp; $B16 &amp; URD!S17 &amp; $C16</f>
        <v xml:space="preserve">        type: "سمندری ممالیہ" ,</v>
      </c>
      <c r="V16" s="18" t="str">
        <f>$A16 &amp; $B16 &amp; URD!T17 &amp; $C16</f>
        <v xml:space="preserve">        type: "سمندری ممالیہ" ,</v>
      </c>
      <c r="W16" s="18" t="str">
        <f>$A16 &amp; $B16 &amp; URD!U17 &amp; $C16</f>
        <v xml:space="preserve">        type: "سمندری ممالیہ" ,</v>
      </c>
      <c r="X16" s="18" t="str">
        <f>$A16 &amp; $B16 &amp; URD!V17 &amp; $C16</f>
        <v xml:space="preserve">        type: "سمندری ممالیہ" ,</v>
      </c>
      <c r="Y16" s="18" t="str">
        <f>$A16 &amp; $B16 &amp; URD!W17 &amp; $C16</f>
        <v xml:space="preserve">        type: "سمندری ممالیہ" ,</v>
      </c>
      <c r="Z16" s="18" t="str">
        <f>$A16 &amp; $B16 &amp; URD!X17 &amp; $C16</f>
        <v xml:space="preserve">        type: "سمندری ممالیہ" ,</v>
      </c>
      <c r="AA16" s="18" t="str">
        <f>$A16 &amp; $B16 &amp; URD!Y17 &amp; $C16</f>
        <v xml:space="preserve">        type: "سمندری ممالیہ" ,</v>
      </c>
      <c r="AB16" s="18" t="str">
        <f>$A16 &amp; $B16 &amp; URD!Z17 &amp; $C16</f>
        <v xml:space="preserve">        type: "سمندری ممالیہ" ,</v>
      </c>
      <c r="AC16" s="18" t="str">
        <f>$A16 &amp; $B16 &amp; URD!AA17 &amp; $C16</f>
        <v xml:space="preserve">        type: "سمندری ممالیہ" ,</v>
      </c>
      <c r="AD16" s="18" t="str">
        <f>$A16 &amp; $B16 &amp; URD!AB17 &amp; $C16</f>
        <v xml:space="preserve">        type: "سمندری ممالیہ" ,</v>
      </c>
      <c r="AE16" s="18" t="str">
        <f>$A16 &amp; $B16 &amp; URD!AC17 &amp; $C16</f>
        <v xml:space="preserve">        type: "سمندری ممالیہ" ,</v>
      </c>
      <c r="AF16" s="18" t="str">
        <f>$A16 &amp; $B16 &amp; URD!AD17 &amp; $C16</f>
        <v xml:space="preserve">        type: "سمندری ممالیہ" ,</v>
      </c>
      <c r="AG16" s="18" t="str">
        <f>$A16 &amp; $B16 &amp; URD!AE17 &amp; $C16</f>
        <v xml:space="preserve">        type: "سمندری ممالیہ" ,</v>
      </c>
      <c r="AH16" s="18" t="str">
        <f>$A16 &amp; $B16 &amp; URD!AF17 &amp; $C16</f>
        <v xml:space="preserve">        type: "سمندری ممالیہ" ,</v>
      </c>
    </row>
    <row r="17" spans="1:34" s="16" customFormat="1">
      <c r="A17" s="15" t="s">
        <v>75</v>
      </c>
      <c r="B17" s="22"/>
      <c r="C17" s="22"/>
      <c r="D17" s="16" t="str">
        <f t="shared" ref="D17" si="4">A17</f>
        <v xml:space="preserve">    },</v>
      </c>
      <c r="E17" s="16" t="str">
        <f>D17</f>
        <v xml:space="preserve">    },</v>
      </c>
      <c r="F17" s="16" t="str">
        <f>E17</f>
        <v xml:space="preserve">    },</v>
      </c>
      <c r="G17" s="16" t="str">
        <f t="shared" ref="G17:AH17" si="5">F17</f>
        <v xml:space="preserve">    },</v>
      </c>
      <c r="H17" s="16" t="str">
        <f t="shared" si="5"/>
        <v xml:space="preserve">    },</v>
      </c>
      <c r="I17" s="16" t="str">
        <f t="shared" si="5"/>
        <v xml:space="preserve">    },</v>
      </c>
      <c r="J17" s="16" t="str">
        <f t="shared" si="5"/>
        <v xml:space="preserve">    },</v>
      </c>
      <c r="K17" s="16" t="str">
        <f t="shared" si="5"/>
        <v xml:space="preserve">    },</v>
      </c>
      <c r="L17" s="16" t="str">
        <f t="shared" si="5"/>
        <v xml:space="preserve">    },</v>
      </c>
      <c r="M17" s="16" t="str">
        <f t="shared" si="5"/>
        <v xml:space="preserve">    },</v>
      </c>
      <c r="N17" s="16" t="str">
        <f t="shared" si="5"/>
        <v xml:space="preserve">    },</v>
      </c>
      <c r="O17" s="16" t="str">
        <f t="shared" si="5"/>
        <v xml:space="preserve">    },</v>
      </c>
      <c r="P17" s="16" t="str">
        <f t="shared" si="5"/>
        <v xml:space="preserve">    },</v>
      </c>
      <c r="Q17" s="16" t="str">
        <f t="shared" si="5"/>
        <v xml:space="preserve">    },</v>
      </c>
      <c r="R17" s="16" t="str">
        <f t="shared" si="5"/>
        <v xml:space="preserve">    },</v>
      </c>
      <c r="S17" s="16" t="str">
        <f t="shared" si="5"/>
        <v xml:space="preserve">    },</v>
      </c>
      <c r="T17" s="16" t="str">
        <f t="shared" si="5"/>
        <v xml:space="preserve">    },</v>
      </c>
      <c r="U17" s="16" t="str">
        <f t="shared" si="5"/>
        <v xml:space="preserve">    },</v>
      </c>
      <c r="V17" s="16" t="str">
        <f t="shared" si="5"/>
        <v xml:space="preserve">    },</v>
      </c>
      <c r="W17" s="16" t="str">
        <f t="shared" si="5"/>
        <v xml:space="preserve">    },</v>
      </c>
      <c r="X17" s="16" t="str">
        <f t="shared" si="5"/>
        <v xml:space="preserve">    },</v>
      </c>
      <c r="Y17" s="16" t="str">
        <f t="shared" si="5"/>
        <v xml:space="preserve">    },</v>
      </c>
      <c r="Z17" s="16" t="str">
        <f t="shared" si="5"/>
        <v xml:space="preserve">    },</v>
      </c>
      <c r="AA17" s="16" t="str">
        <f t="shared" si="5"/>
        <v xml:space="preserve">    },</v>
      </c>
      <c r="AB17" s="16" t="str">
        <f t="shared" si="5"/>
        <v xml:space="preserve">    },</v>
      </c>
      <c r="AC17" s="16" t="str">
        <f t="shared" si="5"/>
        <v xml:space="preserve">    },</v>
      </c>
      <c r="AD17" s="16" t="str">
        <f t="shared" si="5"/>
        <v xml:space="preserve">    },</v>
      </c>
      <c r="AE17" s="16" t="str">
        <f t="shared" si="5"/>
        <v xml:space="preserve">    },</v>
      </c>
      <c r="AF17" s="16" t="str">
        <f t="shared" si="5"/>
        <v xml:space="preserve">    },</v>
      </c>
      <c r="AG17" s="16" t="str">
        <f t="shared" si="5"/>
        <v xml:space="preserve">    },</v>
      </c>
      <c r="AH17" s="16" t="str">
        <f t="shared" si="5"/>
        <v xml:space="preserve">    },</v>
      </c>
    </row>
    <row r="18" spans="1:34" s="20" customFormat="1">
      <c r="A18" s="19"/>
      <c r="B18" s="24"/>
      <c r="C18" s="24"/>
      <c r="D18" s="20" t="str">
        <f>E1</f>
        <v xml:space="preserve">{   </v>
      </c>
    </row>
    <row r="19" spans="1:34">
      <c r="A19" s="17"/>
      <c r="B19" s="23"/>
      <c r="C19" s="23"/>
      <c r="D19" s="18" t="str">
        <f>E2</f>
        <v xml:space="preserve">        id: "2" ,</v>
      </c>
    </row>
    <row r="20" spans="1:34">
      <c r="A20" s="17"/>
      <c r="B20" s="23"/>
      <c r="C20" s="23"/>
      <c r="D20" s="18" t="str">
        <f t="shared" ref="D20:D34" si="6">E3</f>
        <v xml:space="preserve">        scientific_name: " میگاپٹرا نوواینگلیہ" ,</v>
      </c>
    </row>
    <row r="21" spans="1:34">
      <c r="A21" s="17"/>
      <c r="B21" s="23"/>
      <c r="C21" s="23"/>
      <c r="D21" s="18" t="str">
        <f t="shared" si="6"/>
        <v xml:space="preserve">        image_path: "Humpback-Whale" ,</v>
      </c>
    </row>
    <row r="22" spans="1:34">
      <c r="A22" s="17"/>
      <c r="B22" s="23"/>
      <c r="C22" s="23"/>
      <c r="D22" s="18" t="str">
        <f t="shared" si="6"/>
        <v xml:space="preserve">        local_name: "کوہان والی وہیل مچھلی" ,</v>
      </c>
    </row>
    <row r="23" spans="1:34">
      <c r="A23" s="17"/>
      <c r="B23" s="23"/>
      <c r="C23" s="23"/>
      <c r="D23" s="18" t="str">
        <f t="shared" si="6"/>
        <v xml:space="preserve">        IUCN_status: "LC" ,</v>
      </c>
    </row>
    <row r="24" spans="1:34">
      <c r="A24" s="17"/>
      <c r="B24" s="23"/>
      <c r="C24" s="23"/>
      <c r="D24" s="18" t="str">
        <f t="shared" si="6"/>
        <v xml:space="preserve">        description: "دوسرے rorquals کے مقابلے میں زیادہ مضبوط جسم۔ سر کا اوپری حصہ چپٹا اور کئی مانسل نوبس سے ڈھکا ہوا ہے بغیر کسی رج کے۔ نچلے جبڑے کی نوک پر ایک گول پروٹیبرنس ہے۔ اوپر سے، سر چوڑا اور گول ہے۔ گلے کی نالیوں کی تعداد 14 سے 35 ہے جو ناف تک پھیلی ہوئی ہے۔ فلیپرز بہت لمبے ہوتے ہیں، جسم کی کل لمبائی کے تقریباً ایک تہائی کی پیمائش کرتے ہیں۔ وہ knobs یا bumps کے ساتھ scalloped ہیں. وہ بھیڑ والی کرسٹیشین اور شوالنگ مچھلیوں کو کھاتے ہیں۔" ,</v>
      </c>
    </row>
    <row r="25" spans="1:34">
      <c r="A25" s="17"/>
      <c r="B25" s="23"/>
      <c r="C25" s="23"/>
      <c r="D25" s="18" t="str">
        <f t="shared" si="6"/>
        <v xml:space="preserve">        size: "پیدائش کے وقت لمبائی: 4.3m, بالغ لمبائی: 11-17m، بالغ وزن: 40,000 Kg" ,</v>
      </c>
    </row>
    <row r="26" spans="1:34">
      <c r="A26" s="17"/>
      <c r="B26" s="23"/>
      <c r="C26" s="23"/>
      <c r="D26" s="18" t="str">
        <f t="shared" si="6"/>
        <v xml:space="preserve">        colour_pattern: "سیاہ یا سرمئی، گلے اور پیٹ پر سفید خطہ کے ساتھ۔ فلیپر نیچے سفید ہوتے ہیں، کبھی کبھی اوپر بھی۔" ,</v>
      </c>
    </row>
    <row r="27" spans="1:34">
      <c r="A27" s="17"/>
      <c r="B27" s="23"/>
      <c r="C27" s="23"/>
      <c r="D27" s="18" t="str">
        <f t="shared" si="6"/>
        <v xml:space="preserve">        dorsal_fin: "ڈورسل فین پونچھ کے فلوک نوچ سے جسم کی لمبائی کے ایک تہائی سے بھی کم پر واقع ہوتا ہے یہ چھوٹا اور تکونی، یا بڑا اور درانتی کی شکل کا ہوسکتا ہے اس میں اکثر ایک قدم یا کوبڑ شامل ہوتا ہے، جس سے اس انواع کو اس کا عام نام ملتا ہے۔" ,</v>
      </c>
    </row>
    <row r="28" spans="1:34">
      <c r="A28" s="17"/>
      <c r="B28" s="23"/>
      <c r="C28" s="23"/>
      <c r="D28" s="18" t="str">
        <f t="shared" si="6"/>
        <v xml:space="preserve">        teeth_count: null,</v>
      </c>
    </row>
    <row r="29" spans="1:34">
      <c r="A29" s="17"/>
      <c r="B29" s="23"/>
      <c r="C29" s="23"/>
      <c r="D29" s="18" t="str">
        <f t="shared" si="6"/>
        <v xml:space="preserve">        baleen_plate: "350-370 جوڑے" ,</v>
      </c>
    </row>
    <row r="30" spans="1:34">
      <c r="A30" s="17"/>
      <c r="B30" s="23"/>
      <c r="C30" s="23"/>
      <c r="D30" s="18" t="str">
        <f t="shared" si="6"/>
        <v xml:space="preserve">        throat_grooves: "گلے کی نالیوں کی تعداد 14 سے 35 ہے جو ناف تک پھیلی ہوئی ہے۔" ,</v>
      </c>
    </row>
    <row r="31" spans="1:34">
      <c r="A31" s="17"/>
      <c r="B31" s="23"/>
      <c r="C31" s="23"/>
      <c r="D31" s="18" t="str">
        <f t="shared" si="6"/>
        <v xml:space="preserve">        seasonal_movement: "بحیرہ عرب کے اندر" ,</v>
      </c>
    </row>
    <row r="32" spans="1:34">
      <c r="A32" s="17"/>
      <c r="B32" s="23"/>
      <c r="C32" s="23"/>
      <c r="D32" s="18" t="str">
        <f t="shared" si="6"/>
        <v xml:space="preserve">        habitat_preferance: " ساحلی اور براعظمی شیلف کنارے پانیوں میں پایا جاتا ہے۔" ,</v>
      </c>
    </row>
    <row r="33" spans="1:4">
      <c r="A33" s="17"/>
      <c r="B33" s="23"/>
      <c r="C33" s="23"/>
      <c r="D33" s="18" t="str">
        <f t="shared" si="6"/>
        <v xml:space="preserve">        type: "سمندری ممالیہ" ,</v>
      </c>
    </row>
    <row r="34" spans="1:4" s="16" customFormat="1">
      <c r="A34" s="17"/>
      <c r="B34" s="23"/>
      <c r="C34" s="23"/>
      <c r="D34" s="18" t="str">
        <f t="shared" si="6"/>
        <v xml:space="preserve">    },</v>
      </c>
    </row>
    <row r="35" spans="1:4" s="16" customFormat="1">
      <c r="A35" s="17"/>
      <c r="B35" s="23"/>
      <c r="C35" s="23"/>
      <c r="D35" s="18" t="str">
        <f>F1</f>
        <v xml:space="preserve">{   </v>
      </c>
    </row>
    <row r="36" spans="1:4">
      <c r="A36" s="17"/>
      <c r="B36" s="23"/>
      <c r="C36" s="23"/>
      <c r="D36" s="18" t="str">
        <f>F2</f>
        <v xml:space="preserve">        id: "3" ,</v>
      </c>
    </row>
    <row r="37" spans="1:4">
      <c r="A37" s="17"/>
      <c r="B37" s="23"/>
      <c r="C37" s="23"/>
      <c r="D37" s="18" t="str">
        <f t="shared" ref="D37:D51" si="7">F3</f>
        <v xml:space="preserve">        scientific_name: "Balaenoptera musculus" ,</v>
      </c>
    </row>
    <row r="38" spans="1:4">
      <c r="A38" s="17"/>
      <c r="B38" s="23"/>
      <c r="C38" s="23"/>
      <c r="D38" s="18" t="str">
        <f t="shared" si="7"/>
        <v xml:space="preserve">        image_path: "Blue-whale" ,</v>
      </c>
    </row>
    <row r="39" spans="1:4">
      <c r="A39" s="17"/>
      <c r="B39" s="23"/>
      <c r="C39" s="23"/>
      <c r="D39" s="18" t="str">
        <f t="shared" si="7"/>
        <v xml:space="preserve">        local_name: "نیلی وہیل" ,</v>
      </c>
    </row>
    <row r="40" spans="1:4">
      <c r="A40" s="17"/>
      <c r="B40" s="23"/>
      <c r="C40" s="23"/>
      <c r="D40" s="18" t="str">
        <f t="shared" si="7"/>
        <v xml:space="preserve">        IUCN_status: "EN" ,</v>
      </c>
    </row>
    <row r="41" spans="1:4">
      <c r="A41" s="17"/>
      <c r="B41" s="23"/>
      <c r="C41" s="23"/>
      <c r="D41" s="18" t="str">
        <f t="shared" si="7"/>
        <v xml:space="preserve">        description: "ایک چوڑا 'U' شکل والا سر ہے جو ایک ہی مرکزی رج کے ساتھ اطراف سے چپٹا نظر آتا ہے۔ دھچکا کالم ہے۔" ,</v>
      </c>
    </row>
    <row r="42" spans="1:4">
      <c r="A42" s="17"/>
      <c r="B42" s="23"/>
      <c r="C42" s="23"/>
      <c r="D42" s="18" t="str">
        <f t="shared" si="7"/>
        <v xml:space="preserve">        size: "پیدائش کے وقت لمبائی: 7-8m, بالغ لمبائی: 25-29m، بالغ وزن: 72,000-1,35,000 Kg" ,</v>
      </c>
    </row>
    <row r="43" spans="1:4">
      <c r="A43" s="17"/>
      <c r="B43" s="23"/>
      <c r="C43" s="23"/>
      <c r="D43" s="18" t="str">
        <f t="shared" si="7"/>
        <v xml:space="preserve">        colour_pattern: "دھندلاہٹ کے ساتھ نیلا بھوری رنگ۔" ,</v>
      </c>
    </row>
    <row r="44" spans="1:4">
      <c r="A44" s="17"/>
      <c r="B44" s="23"/>
      <c r="C44" s="23"/>
      <c r="D44" s="18" t="str">
        <f t="shared" si="7"/>
        <v xml:space="preserve">        dorsal_fin: "روسٹرم کی نوک سے راستے کے 3/4th پر بہت چھوٹا ڈورسل فن" ,</v>
      </c>
    </row>
    <row r="45" spans="1:4">
      <c r="A45" s="17"/>
      <c r="B45" s="23"/>
      <c r="C45" s="23"/>
      <c r="D45" s="18" t="str">
        <f t="shared" si="7"/>
        <v xml:space="preserve">        teeth_count: null,</v>
      </c>
    </row>
    <row r="46" spans="1:4">
      <c r="A46" s="17"/>
      <c r="B46" s="23"/>
      <c r="C46" s="23"/>
      <c r="D46" s="18" t="str">
        <f t="shared" si="7"/>
        <v xml:space="preserve">        baleen_plate: "بیلین کے 260-400 جوڑے" ,</v>
      </c>
    </row>
    <row r="47" spans="1:4">
      <c r="A47" s="17"/>
      <c r="B47" s="23"/>
      <c r="C47" s="23"/>
      <c r="D47" s="18" t="str">
        <f t="shared" si="7"/>
        <v xml:space="preserve">        throat_grooves: "تقریباً ناف تک 70-118 (زیادہ تر 90-95) وینٹرل پلیٹس" ,</v>
      </c>
    </row>
    <row r="48" spans="1:4">
      <c r="A48" s="17"/>
      <c r="B48" s="23"/>
      <c r="C48" s="23"/>
      <c r="D48" s="18" t="str">
        <f t="shared" si="7"/>
        <v xml:space="preserve">        seasonal_movement: "بحیرہ عرب - خلیج بنگال" ,</v>
      </c>
    </row>
    <row r="49" spans="1:4">
      <c r="A49" s="17"/>
      <c r="B49" s="23"/>
      <c r="C49" s="23"/>
      <c r="D49" s="18" t="str">
        <f t="shared" si="7"/>
        <v xml:space="preserve">        habitat_preferance: "کھلے سمندر کی انواع، جو کھانے اور ممکنہ طور پر افزائش کے لیے ساحل کے قریب نظر آتی ہیں۔ بحیرہ عرب میں شاید پگمی بلیو وہیل بھی ہے۔" ,</v>
      </c>
    </row>
    <row r="50" spans="1:4">
      <c r="A50" s="17"/>
      <c r="B50" s="23"/>
      <c r="C50" s="23"/>
      <c r="D50" s="18" t="str">
        <f t="shared" si="7"/>
        <v xml:space="preserve">        type: "سمندری ممالیہ" ,</v>
      </c>
    </row>
    <row r="51" spans="1:4" s="16" customFormat="1">
      <c r="A51" s="17"/>
      <c r="B51" s="23"/>
      <c r="C51" s="23"/>
      <c r="D51" s="18" t="str">
        <f t="shared" si="7"/>
        <v xml:space="preserve">    },</v>
      </c>
    </row>
    <row r="52" spans="1:4" s="16" customFormat="1">
      <c r="A52" s="17"/>
      <c r="B52" s="23"/>
      <c r="C52" s="23"/>
      <c r="D52" s="18" t="str">
        <f>G1</f>
        <v xml:space="preserve">{   </v>
      </c>
    </row>
    <row r="53" spans="1:4">
      <c r="A53" s="17"/>
      <c r="B53" s="23"/>
      <c r="C53" s="23"/>
      <c r="D53" s="18" t="str">
        <f t="shared" ref="D53:D68" si="8">G2</f>
        <v xml:space="preserve">        id: "4" ,</v>
      </c>
    </row>
    <row r="54" spans="1:4">
      <c r="A54" s="17"/>
      <c r="B54" s="23"/>
      <c r="C54" s="23"/>
      <c r="D54" s="18" t="str">
        <f t="shared" si="8"/>
        <v xml:space="preserve">        scientific_name: "Balaenoptera edeni" ,</v>
      </c>
    </row>
    <row r="55" spans="1:4">
      <c r="A55" s="17"/>
      <c r="B55" s="23"/>
      <c r="C55" s="23"/>
      <c r="D55" s="18" t="str">
        <f t="shared" si="8"/>
        <v xml:space="preserve">        image_path: "Brydes-whale" ,</v>
      </c>
    </row>
    <row r="56" spans="1:4">
      <c r="A56" s="17"/>
      <c r="B56" s="23"/>
      <c r="C56" s="23"/>
      <c r="D56" s="18" t="str">
        <f t="shared" si="8"/>
        <v xml:space="preserve">        local_name: "برائیڈ کی وہیل" ,</v>
      </c>
    </row>
    <row r="57" spans="1:4">
      <c r="A57" s="17"/>
      <c r="B57" s="23"/>
      <c r="C57" s="23"/>
      <c r="D57" s="18" t="str">
        <f t="shared" si="8"/>
        <v xml:space="preserve">        IUCN_status: "LC" ,</v>
      </c>
    </row>
    <row r="58" spans="1:4">
      <c r="A58" s="17"/>
      <c r="B58" s="23"/>
      <c r="C58" s="23"/>
      <c r="D58" s="18" t="str">
        <f t="shared" si="8"/>
        <v xml:space="preserve">        description: "اس کا ایک چیکنا جسم ہے جس میں سیدھا پیچھے والے کناروں کے ساتھ چوڑا فلوک ہوتا ہے۔ روسٹرم پر تین کناروں کے ساتھ ایک نوک دار سر۔ دھچکا کالم یا جھاڑی دار ہے جس کی اونچائی متغیر ہے۔" ,</v>
      </c>
    </row>
    <row r="59" spans="1:4">
      <c r="A59" s="17"/>
      <c r="B59" s="23"/>
      <c r="C59" s="23"/>
      <c r="D59" s="18" t="str">
        <f t="shared" si="8"/>
        <v xml:space="preserve">        size: "پیدائش کے وقت لمبائی: 4m, بالغ لمبائی: 15-16.5m، بالغ وزن: 40,000 Kg" ,</v>
      </c>
    </row>
    <row r="60" spans="1:4">
      <c r="A60" s="17"/>
      <c r="B60" s="23"/>
      <c r="C60" s="23"/>
      <c r="D60" s="18" t="str">
        <f t="shared" si="8"/>
        <v xml:space="preserve">        colour_pattern: "گہرا سرمئی" ,</v>
      </c>
    </row>
    <row r="61" spans="1:4">
      <c r="A61" s="17"/>
      <c r="B61" s="23"/>
      <c r="C61" s="23"/>
      <c r="D61" s="18" t="str">
        <f t="shared" si="8"/>
        <v xml:space="preserve">        dorsal_fin: " روسٹرم کی نوک سے راستے کے 3/4ویں حصے پر لمبا اور فالکیٹ ڈورسل فن" ,</v>
      </c>
    </row>
    <row r="62" spans="1:4">
      <c r="A62" s="17"/>
      <c r="B62" s="23"/>
      <c r="C62" s="23"/>
      <c r="D62" s="18" t="str">
        <f t="shared" si="8"/>
        <v xml:space="preserve">        teeth_count: null,</v>
      </c>
    </row>
    <row r="63" spans="1:4">
      <c r="A63" s="17"/>
      <c r="B63" s="23"/>
      <c r="C63" s="23"/>
      <c r="D63" s="18" t="str">
        <f t="shared" si="8"/>
        <v xml:space="preserve">        baleen_plate: "بیلین کے 250-370 جوڑے" ,</v>
      </c>
    </row>
    <row r="64" spans="1:4">
      <c r="A64" s="17"/>
      <c r="B64" s="23"/>
      <c r="C64" s="23"/>
      <c r="D64" s="18" t="str">
        <f t="shared" si="8"/>
        <v xml:space="preserve">        throat_grooves: "40- 70 (42-54 بحیرہ عرب کے لیے) ناف تک یا اس سے آگے کے وینٹرل پلیٹس" ,</v>
      </c>
    </row>
    <row r="65" spans="1:4">
      <c r="A65" s="17"/>
      <c r="B65" s="23"/>
      <c r="C65" s="23"/>
      <c r="D65" s="18" t="str">
        <f t="shared" si="8"/>
        <v xml:space="preserve">        seasonal_movement: "رہائشی آبادی" ,</v>
      </c>
    </row>
    <row r="66" spans="1:4">
      <c r="A66" s="17"/>
      <c r="B66" s="23"/>
      <c r="C66" s="23"/>
      <c r="D66" s="18" t="str">
        <f t="shared" si="8"/>
        <v xml:space="preserve">        habitat_preferance: "آف شور اور ساحل کے قریب پایا" ,</v>
      </c>
    </row>
    <row r="67" spans="1:4">
      <c r="A67" s="17"/>
      <c r="B67" s="23"/>
      <c r="C67" s="23"/>
      <c r="D67" s="18" t="str">
        <f t="shared" si="8"/>
        <v xml:space="preserve">        type: "سمندری ممالیہ" ,</v>
      </c>
    </row>
    <row r="68" spans="1:4" s="16" customFormat="1">
      <c r="A68" s="17"/>
      <c r="B68" s="23"/>
      <c r="C68" s="23"/>
      <c r="D68" s="18" t="str">
        <f t="shared" si="8"/>
        <v xml:space="preserve">    },</v>
      </c>
    </row>
    <row r="69" spans="1:4" s="16" customFormat="1">
      <c r="A69" s="17"/>
      <c r="B69" s="23"/>
      <c r="C69" s="23"/>
      <c r="D69" s="18" t="str">
        <f>H1</f>
        <v xml:space="preserve">{   </v>
      </c>
    </row>
    <row r="70" spans="1:4">
      <c r="A70" s="17"/>
      <c r="B70" s="23"/>
      <c r="C70" s="23"/>
      <c r="D70" s="18" t="str">
        <f t="shared" ref="D70:D85" si="9">H2</f>
        <v xml:space="preserve">        id: "5" ,</v>
      </c>
    </row>
    <row r="71" spans="1:4">
      <c r="A71" s="17"/>
      <c r="B71" s="23"/>
      <c r="C71" s="23"/>
      <c r="D71" s="18" t="str">
        <f t="shared" si="9"/>
        <v xml:space="preserve">        scientific_name: "Balaenoptera omurai" ,</v>
      </c>
    </row>
    <row r="72" spans="1:4">
      <c r="A72" s="17"/>
      <c r="B72" s="23"/>
      <c r="C72" s="23"/>
      <c r="D72" s="18" t="str">
        <f t="shared" si="9"/>
        <v xml:space="preserve">        image_path: "Omuras-whale" ,</v>
      </c>
    </row>
    <row r="73" spans="1:4">
      <c r="A73" s="17"/>
      <c r="B73" s="23"/>
      <c r="C73" s="23"/>
      <c r="D73" s="18" t="str">
        <f t="shared" si="9"/>
        <v xml:space="preserve">        local_name: "اومورا کی وہیل" ,</v>
      </c>
    </row>
    <row r="74" spans="1:4">
      <c r="A74" s="17"/>
      <c r="B74" s="23"/>
      <c r="C74" s="23"/>
      <c r="D74" s="18" t="str">
        <f t="shared" si="9"/>
        <v xml:space="preserve">        IUCN_status: "DD" ,</v>
      </c>
    </row>
    <row r="75" spans="1:4">
      <c r="A75" s="17"/>
      <c r="B75" s="23"/>
      <c r="C75" s="23"/>
      <c r="D75" s="18" t="str">
        <f t="shared" si="9"/>
        <v xml:space="preserve">        description: "اس کا ایک چھوٹا اور ہموار جسم ہے جس کا 'V' سائز کا سر ہے جس میں ایک نمایاں مرکزی رج ہے۔ ہلکے فاسد شیوران دونوں اطراف میں ڈورسل فن کے پچھلے حصے میں پائے جاتے ہیں اور دائیں شیوران زیادہ نمایاں ہوتے ہیں۔ دائیں طرف ایک واضح آگ جس میں پیچھے تک آنکھ کے اوپر 2 -3 دھاریوں کے دو ٹکڑے ہیں۔ دائیں نیچے کا جبڑا سفید ہے۔ فلپیسر اور اندرونی سطحوں کے پچھلے کنارے سفید ہوتے ہیں۔ فلوک ایک سیدھے پچھلے کنارے کے ساتھ چوڑا ہے۔" ,</v>
      </c>
    </row>
    <row r="76" spans="1:4">
      <c r="A76" s="17"/>
      <c r="B76" s="23"/>
      <c r="C76" s="23"/>
      <c r="D76" s="18" t="str">
        <f t="shared" si="9"/>
        <v xml:space="preserve">        size: "پیدائش کے وقت لمبائی: 3.5-4m, بالغ لمبائی: 9.6-11.5m، بالغ وزن: 20,000 Kg" ,</v>
      </c>
    </row>
    <row r="77" spans="1:4">
      <c r="A77" s="17"/>
      <c r="B77" s="23"/>
      <c r="C77" s="23"/>
      <c r="D77" s="18" t="str">
        <f t="shared" si="9"/>
        <v xml:space="preserve">        colour_pattern: "گہرے ڈورسل اور ہلکے وینٹرل باڈی کے ساتھ دو ٹونڈ باڈی کلرنگ۔" ,</v>
      </c>
    </row>
    <row r="78" spans="1:4">
      <c r="A78" s="17"/>
      <c r="B78" s="23"/>
      <c r="C78" s="23"/>
      <c r="D78" s="18" t="str">
        <f t="shared" si="9"/>
        <v xml:space="preserve">        dorsal_fin: "سرفیسنگ پر بلو ہول کے ساتھ ایک انتہائی فالکیٹ اور بیک سویپٹ ڈورسل پن نظر آتا ہے یہ پنکھ روسٹرم کی نوک سے راستے کے 3/4ویں حصے سے زیادہ ہے۔" ,</v>
      </c>
    </row>
    <row r="79" spans="1:4">
      <c r="A79" s="17"/>
      <c r="B79" s="23"/>
      <c r="C79" s="23"/>
      <c r="D79" s="18" t="str">
        <f t="shared" si="9"/>
        <v xml:space="preserve">        teeth_count: null,</v>
      </c>
    </row>
    <row r="80" spans="1:4">
      <c r="A80" s="17"/>
      <c r="B80" s="23"/>
      <c r="C80" s="23"/>
      <c r="D80" s="18" t="str">
        <f t="shared" si="9"/>
        <v xml:space="preserve">        baleen_plate: "مختصر اور چوڑے بیلین کے 180-210 جوڑے، سامنے پیلے سفید اور پیچھے سیاہ" ,</v>
      </c>
    </row>
    <row r="81" spans="1:4">
      <c r="A81" s="17"/>
      <c r="B81" s="23"/>
      <c r="C81" s="23"/>
      <c r="D81" s="18" t="str">
        <f t="shared" si="9"/>
        <v xml:space="preserve">        throat_grooves: "80-90 وینٹرل پلیٹس ناف سے باہر پھیلی ہوئی ہیں۔" ,</v>
      </c>
    </row>
    <row r="82" spans="1:4">
      <c r="A82" s="17"/>
      <c r="B82" s="23"/>
      <c r="C82" s="23"/>
      <c r="D82" s="18" t="str">
        <f t="shared" si="9"/>
        <v xml:space="preserve">        seasonal_movement: "نامعلوم" ,</v>
      </c>
    </row>
    <row r="83" spans="1:4">
      <c r="A83" s="17"/>
      <c r="B83" s="23"/>
      <c r="C83" s="23"/>
      <c r="D83" s="18" t="str">
        <f t="shared" si="9"/>
        <v xml:space="preserve">        habitat_preferance: "202m تک اتلی براعظمی شیلف میں قریبی ساحل میں پایا جاتا ہے۔" ,</v>
      </c>
    </row>
    <row r="84" spans="1:4">
      <c r="A84" s="17"/>
      <c r="B84" s="23"/>
      <c r="C84" s="23"/>
      <c r="D84" s="18" t="str">
        <f t="shared" si="9"/>
        <v xml:space="preserve">        type: "سمندری ممالیہ" ,</v>
      </c>
    </row>
    <row r="85" spans="1:4" s="16" customFormat="1">
      <c r="A85" s="17"/>
      <c r="B85" s="23"/>
      <c r="C85" s="23"/>
      <c r="D85" s="18" t="str">
        <f t="shared" si="9"/>
        <v xml:space="preserve">    },</v>
      </c>
    </row>
    <row r="86" spans="1:4" s="16" customFormat="1">
      <c r="A86" s="17"/>
      <c r="B86" s="23"/>
      <c r="C86" s="23"/>
      <c r="D86" s="18" t="str">
        <f>I1</f>
        <v xml:space="preserve">{   </v>
      </c>
    </row>
    <row r="87" spans="1:4">
      <c r="A87" s="17"/>
      <c r="B87" s="23"/>
      <c r="C87" s="23"/>
      <c r="D87" s="18" t="str">
        <f t="shared" ref="D87:D102" si="10">I2</f>
        <v xml:space="preserve">        id: "6" ,</v>
      </c>
    </row>
    <row r="88" spans="1:4">
      <c r="A88" s="17"/>
      <c r="B88" s="23"/>
      <c r="C88" s="23"/>
      <c r="D88" s="18" t="str">
        <f t="shared" si="10"/>
        <v xml:space="preserve">        scientific_name: "میسوپلوڈون پیسیفکس" ,</v>
      </c>
    </row>
    <row r="89" spans="1:4">
      <c r="A89" s="17"/>
      <c r="B89" s="23"/>
      <c r="C89" s="23"/>
      <c r="D89" s="18" t="str">
        <f t="shared" si="10"/>
        <v xml:space="preserve">        image_path: "Longmans-beaked-whale" ,</v>
      </c>
    </row>
    <row r="90" spans="1:4">
      <c r="A90" s="17"/>
      <c r="B90" s="23"/>
      <c r="C90" s="23"/>
      <c r="D90" s="18" t="str">
        <f t="shared" si="10"/>
        <v xml:space="preserve">        local_name: "لانگ مین کی چونچ والی وہیل" ,</v>
      </c>
    </row>
    <row r="91" spans="1:4">
      <c r="A91" s="17"/>
      <c r="B91" s="23"/>
      <c r="C91" s="23"/>
      <c r="D91" s="18" t="str">
        <f t="shared" si="10"/>
        <v xml:space="preserve">        IUCN_status: "DD" ,</v>
      </c>
    </row>
    <row r="92" spans="1:4">
      <c r="A92" s="17"/>
      <c r="B92" s="23"/>
      <c r="C92" s="23"/>
      <c r="D92" s="18" t="str">
        <f t="shared" si="10"/>
        <v xml:space="preserve">        description: "ایک دبلا پتلا جسم ہے جس کی چونچ نمایاں ہے اور چونچ اور خربوزے کے درمیان ایک کریز کے ساتھ ایک پھیلی ہوئی پیشانی ہے۔ کوئی لکیری ریک کے نشانات نہیں ہیں اور فلوکس میں کوئی نشان نہیں ہے۔ فلیپر چھوٹے کند ہیں۔ بلو ہول کے سرے سامنے کی طرف اشارہ کرتے ہیں۔" ,</v>
      </c>
    </row>
    <row r="93" spans="1:4">
      <c r="A93" s="17"/>
      <c r="B93" s="23"/>
      <c r="C93" s="23"/>
      <c r="D93" s="18" t="str">
        <f t="shared" si="10"/>
        <v xml:space="preserve">        size: "پیدائش کے وقت لمبائی: 2.9m, بالغ لمبائی: 6.5m، بالغ وزن: Unknown" ,</v>
      </c>
    </row>
    <row r="94" spans="1:4">
      <c r="A94" s="17"/>
      <c r="B94" s="23"/>
      <c r="C94" s="23"/>
      <c r="D94" s="18" t="str">
        <f t="shared" si="10"/>
        <v xml:space="preserve">        colour_pattern: "پیچھے کا جسم خاکستری سے بھورے رنگ کا ہوتا ہے جبکہ اطراف، پیٹ کے نیچے اور سر کا رنگ ہلکا ہوتا ہے۔ اکثر، کوکی کٹر شارک کے جسم پر سفید داغ نظر آتے ہیں۔" ,</v>
      </c>
    </row>
    <row r="95" spans="1:4">
      <c r="A95" s="17"/>
      <c r="B95" s="23"/>
      <c r="C95" s="23"/>
      <c r="D95" s="18" t="str">
        <f t="shared" si="10"/>
        <v xml:space="preserve">        dorsal_fin: "پیٹھ کے وسط پوائنٹ کے پیچھے نسبتاً لمبا اور فالکیٹ ڈورسل پن" ,</v>
      </c>
    </row>
    <row r="96" spans="1:4">
      <c r="A96" s="17"/>
      <c r="B96" s="23"/>
      <c r="C96" s="23"/>
      <c r="D96" s="18" t="str">
        <f t="shared" si="10"/>
        <v xml:space="preserve">        teeth_count: "مسوڑھوں میں دانتوں کا ایک جوڑا اور باہر نظر نہیں آتا" ,</v>
      </c>
    </row>
    <row r="97" spans="1:4">
      <c r="A97" s="17"/>
      <c r="B97" s="23"/>
      <c r="C97" s="23"/>
      <c r="D97" s="18" t="str">
        <f t="shared" si="10"/>
        <v xml:space="preserve">        baleen_plate: null,</v>
      </c>
    </row>
    <row r="98" spans="1:4">
      <c r="A98" s="17"/>
      <c r="B98" s="23"/>
      <c r="C98" s="23"/>
      <c r="D98" s="18" t="str">
        <f t="shared" si="10"/>
        <v xml:space="preserve">        throat_grooves: "V-شکل d گلے کی نالی موجود ہے۔" ,</v>
      </c>
    </row>
    <row r="99" spans="1:4">
      <c r="A99" s="17"/>
      <c r="B99" s="23"/>
      <c r="C99" s="23"/>
      <c r="D99" s="18" t="str">
        <f t="shared" si="10"/>
        <v xml:space="preserve">        seasonal_movement: "نامعلوم" ,</v>
      </c>
    </row>
    <row r="100" spans="1:4">
      <c r="A100" s="17"/>
      <c r="B100" s="23"/>
      <c r="C100" s="23"/>
      <c r="D100" s="18" t="str">
        <f t="shared" si="10"/>
        <v xml:space="preserve">        habitat_preferance: "گہرے سمندروں میں آف شور پایا" ,</v>
      </c>
    </row>
    <row r="101" spans="1:4">
      <c r="A101" s="17"/>
      <c r="B101" s="23"/>
      <c r="C101" s="23"/>
      <c r="D101" s="18" t="str">
        <f t="shared" si="10"/>
        <v xml:space="preserve">        type: "سمندری ممالیہ" ,</v>
      </c>
    </row>
    <row r="102" spans="1:4">
      <c r="A102" s="17"/>
      <c r="B102" s="23"/>
      <c r="C102" s="23"/>
      <c r="D102" s="18" t="str">
        <f t="shared" si="10"/>
        <v xml:space="preserve">    },</v>
      </c>
    </row>
    <row r="103" spans="1:4">
      <c r="A103" s="17"/>
      <c r="B103" s="23"/>
      <c r="C103" s="23"/>
      <c r="D103" s="18" t="str">
        <f>J1</f>
        <v xml:space="preserve">{   </v>
      </c>
    </row>
    <row r="104" spans="1:4">
      <c r="A104" s="17"/>
      <c r="B104" s="23"/>
      <c r="C104" s="23"/>
      <c r="D104" s="18" t="str">
        <f t="shared" ref="D104:D119" si="11">J2</f>
        <v xml:space="preserve">        id: "7" ,</v>
      </c>
    </row>
    <row r="105" spans="1:4">
      <c r="A105" s="17"/>
      <c r="B105" s="23"/>
      <c r="C105" s="23"/>
      <c r="D105" s="18" t="str">
        <f t="shared" si="11"/>
        <v xml:space="preserve">        scientific_name: "Mesoplodon hotaula" ,</v>
      </c>
    </row>
    <row r="106" spans="1:4">
      <c r="A106" s="17"/>
      <c r="B106" s="23"/>
      <c r="C106" s="23"/>
      <c r="D106" s="18" t="str">
        <f t="shared" si="11"/>
        <v xml:space="preserve">        image_path: "Deraniyagalas-beaked-Whale" ,</v>
      </c>
    </row>
    <row r="107" spans="1:4">
      <c r="A107" s="17"/>
      <c r="B107" s="23"/>
      <c r="C107" s="23"/>
      <c r="D107" s="18" t="str">
        <f t="shared" si="11"/>
        <v xml:space="preserve">        local_name: "Deraniyagala کی چونچ والی وہیل" ,</v>
      </c>
    </row>
    <row r="108" spans="1:4">
      <c r="A108" s="17"/>
      <c r="B108" s="23"/>
      <c r="C108" s="23"/>
      <c r="D108" s="18" t="str">
        <f t="shared" si="11"/>
        <v xml:space="preserve">        IUCN_status: "DD" ,</v>
      </c>
    </row>
    <row r="109" spans="1:4">
      <c r="A109" s="17"/>
      <c r="B109" s="23"/>
      <c r="C109" s="23"/>
      <c r="D109" s="18" t="str">
        <f t="shared" si="11"/>
        <v xml:space="preserve">        description: "تکلا کی شکل کا جسم اور چھوٹے تنگ فلیپر ہوتے ہیں۔ ماؤتھ لائن اپنی لمبائی کے ساتھ ساتھ مڑے ہوئے ہے، پچھلے حصے میں محراب ہے۔ اس کی پیشانی آہستہ سے اٹھتی ہے اور بلو ہول ایک ہلال ہے جس کے سرے آگے کی طرف اشارہ کرتے ہیں۔" ,</v>
      </c>
    </row>
    <row r="110" spans="1:4">
      <c r="A110" s="17"/>
      <c r="B110" s="23"/>
      <c r="C110" s="23"/>
      <c r="D110" s="18" t="str">
        <f t="shared" si="11"/>
        <v xml:space="preserve">        size: "پیدائش کے وقت لمبائی: 2m, بالغ لمبائی: 3.9-4.8m، بالغ وزن: Unknown" ,</v>
      </c>
    </row>
    <row r="111" spans="1:4">
      <c r="A111" s="17"/>
      <c r="B111" s="23"/>
      <c r="C111" s="23"/>
      <c r="D111" s="18" t="str">
        <f t="shared" si="11"/>
        <v xml:space="preserve">        colour_pattern: "سفید داغوں کے ساتھ گہرا سرمئی۔ نچلے جبڑے کی نوک سفید ہوتی ہے۔" ,</v>
      </c>
    </row>
    <row r="112" spans="1:4">
      <c r="A112" s="17"/>
      <c r="B112" s="23"/>
      <c r="C112" s="23"/>
      <c r="D112" s="18" t="str">
        <f t="shared" si="11"/>
        <v xml:space="preserve">        dorsal_fin: "روسٹرم کی نوک سے راستے کا 2/3 حصہ چھوٹا فالکیٹ ڈورسل فن" ,</v>
      </c>
    </row>
    <row r="113" spans="1:4">
      <c r="A113" s="17"/>
      <c r="B113" s="23"/>
      <c r="C113" s="23"/>
      <c r="D113" s="18" t="str">
        <f t="shared" si="11"/>
        <v xml:space="preserve">        teeth_count: "آگے کی طرف اشارہ کرنے والے مخروطی دانتوں کا ایک جوڑا صرف بالغ مردوں کے نچلے جبڑے میں پھوٹتا ہے۔" ,</v>
      </c>
    </row>
    <row r="114" spans="1:4">
      <c r="A114" s="17"/>
      <c r="B114" s="23"/>
      <c r="C114" s="23"/>
      <c r="D114" s="18" t="str">
        <f t="shared" si="11"/>
        <v xml:space="preserve">        baleen_plate: null,</v>
      </c>
    </row>
    <row r="115" spans="1:4">
      <c r="A115" s="17"/>
      <c r="B115" s="23"/>
      <c r="C115" s="23"/>
      <c r="D115" s="18" t="str">
        <f t="shared" si="11"/>
        <v xml:space="preserve">        throat_grooves: " V کی شکل والی گلے کی نالی موجود ہے۔" ,</v>
      </c>
    </row>
    <row r="116" spans="1:4">
      <c r="A116" s="17"/>
      <c r="B116" s="23"/>
      <c r="C116" s="23"/>
      <c r="D116" s="18" t="str">
        <f t="shared" si="11"/>
        <v xml:space="preserve">        seasonal_movement: "نامعلوم" ,</v>
      </c>
    </row>
    <row r="117" spans="1:4">
      <c r="A117" s="17"/>
      <c r="B117" s="23"/>
      <c r="C117" s="23"/>
      <c r="D117" s="18" t="str">
        <f t="shared" si="11"/>
        <v xml:space="preserve">        habitat_preferance: "تقسیم نامعلوم لیکن گہرے پانیوں میں سمندر میں پائی گئی۔" ,</v>
      </c>
    </row>
    <row r="118" spans="1:4">
      <c r="A118" s="17"/>
      <c r="B118" s="23"/>
      <c r="C118" s="23"/>
      <c r="D118" s="18" t="str">
        <f t="shared" si="11"/>
        <v xml:space="preserve">        type: "سمندری ممالیہ" ,</v>
      </c>
    </row>
    <row r="119" spans="1:4">
      <c r="A119" s="17"/>
      <c r="B119" s="23"/>
      <c r="C119" s="23"/>
      <c r="D119" s="18" t="str">
        <f t="shared" si="11"/>
        <v xml:space="preserve">    },</v>
      </c>
    </row>
    <row r="120" spans="1:4">
      <c r="A120" s="17"/>
      <c r="B120" s="23"/>
      <c r="C120" s="23"/>
      <c r="D120" s="18" t="str">
        <f>K1</f>
        <v xml:space="preserve">{   </v>
      </c>
    </row>
    <row r="121" spans="1:4">
      <c r="A121" s="17"/>
      <c r="B121" s="23"/>
      <c r="C121" s="23"/>
      <c r="D121" s="18" t="str">
        <f t="shared" ref="D121:D136" si="12">K2</f>
        <v xml:space="preserve">        id: "8" ,</v>
      </c>
    </row>
    <row r="122" spans="1:4">
      <c r="A122" s="17"/>
      <c r="B122" s="23"/>
      <c r="C122" s="23"/>
      <c r="D122" s="18" t="str">
        <f t="shared" si="12"/>
        <v xml:space="preserve">        scientific_name: "Mesoplodon ginkgodens" ,</v>
      </c>
    </row>
    <row r="123" spans="1:4">
      <c r="A123" s="17"/>
      <c r="B123" s="23"/>
      <c r="C123" s="23"/>
      <c r="D123" s="18" t="str">
        <f t="shared" si="12"/>
        <v xml:space="preserve">        image_path: "Ginkgo-toothed-beaked-whale" ,</v>
      </c>
    </row>
    <row r="124" spans="1:4">
      <c r="A124" s="17"/>
      <c r="B124" s="23"/>
      <c r="C124" s="23"/>
      <c r="D124" s="18" t="str">
        <f t="shared" si="12"/>
        <v xml:space="preserve">        local_name: "جنکگو دانت والی چونچ والی وہیل" ,</v>
      </c>
    </row>
    <row r="125" spans="1:4">
      <c r="A125" s="17"/>
      <c r="B125" s="23"/>
      <c r="C125" s="23"/>
      <c r="D125" s="18" t="str">
        <f t="shared" si="12"/>
        <v xml:space="preserve">        IUCN_status: "DD" ,</v>
      </c>
    </row>
    <row r="126" spans="1:4">
      <c r="A126" s="17"/>
      <c r="B126" s="23"/>
      <c r="C126" s="23"/>
      <c r="D126" s="18" t="str">
        <f t="shared" si="12"/>
        <v xml:space="preserve">        description: "چھوٹے تنگ فلیپرز کے ساتھ تکلا کی شکل کا جسم ہے۔ نر میں محراب والے منہ کی لکیر والا چھوٹا سر۔" ,</v>
      </c>
    </row>
    <row r="127" spans="1:4">
      <c r="A127" s="17"/>
      <c r="B127" s="23"/>
      <c r="C127" s="23"/>
      <c r="D127" s="18" t="str">
        <f t="shared" si="12"/>
        <v xml:space="preserve">        size: "پیدائش کے وقت لمبائی: 2-2.5m, بالغ لمبائی: 5.3m، بالغ وزن: Unknown" ,</v>
      </c>
    </row>
    <row r="128" spans="1:4">
      <c r="A128" s="17"/>
      <c r="B128" s="23"/>
      <c r="C128" s="23"/>
      <c r="D128" s="18" t="str">
        <f t="shared" si="12"/>
        <v xml:space="preserve">        colour_pattern: "گہرے سرمئی سے سیاہ تک روسٹرم پر سفید اشارے کے ساتھ۔ بالغوں میں سفید داغ۔" ,</v>
      </c>
    </row>
    <row r="129" spans="1:4">
      <c r="A129" s="17"/>
      <c r="B129" s="23"/>
      <c r="C129" s="23"/>
      <c r="D129" s="18" t="str">
        <f t="shared" si="12"/>
        <v xml:space="preserve">        dorsal_fin: "روسٹرم کی نوک سے راستہ کا 2/3 حصہ چھوٹا ڈورسل فن" ,</v>
      </c>
    </row>
    <row r="130" spans="1:4">
      <c r="A130" s="17"/>
      <c r="B130" s="23"/>
      <c r="C130" s="23"/>
      <c r="D130" s="18" t="str">
        <f t="shared" si="12"/>
        <v xml:space="preserve">        teeth_count: "نچلے جبڑے کے وسط میں چوڑے، چپٹے ہوئے ایس کے سائز کے دانت جو صرف بالغ مردوں میں پھوٹتے ہیں۔" ,</v>
      </c>
    </row>
    <row r="131" spans="1:4">
      <c r="A131" s="17"/>
      <c r="B131" s="23"/>
      <c r="C131" s="23"/>
      <c r="D131" s="18" t="str">
        <f t="shared" si="12"/>
        <v xml:space="preserve">        baleen_plate: null,</v>
      </c>
    </row>
    <row r="132" spans="1:4">
      <c r="A132" s="17"/>
      <c r="B132" s="23"/>
      <c r="C132" s="23"/>
      <c r="D132" s="18" t="str">
        <f t="shared" si="12"/>
        <v xml:space="preserve">        throat_grooves: "گلے کی نالیوں کا ایک جوڑا موجود ہے۔" ,</v>
      </c>
    </row>
    <row r="133" spans="1:4">
      <c r="A133" s="17"/>
      <c r="B133" s="23"/>
      <c r="C133" s="23"/>
      <c r="D133" s="18" t="str">
        <f t="shared" si="12"/>
        <v xml:space="preserve">        seasonal_movement: "نامعلوم" ,</v>
      </c>
    </row>
    <row r="134" spans="1:4">
      <c r="A134" s="17"/>
      <c r="B134" s="23"/>
      <c r="C134" s="23"/>
      <c r="D134" s="18" t="str">
        <f t="shared" si="12"/>
        <v xml:space="preserve">        habitat_preferance: "تقسیم نامعلوم ہے؛ سمندر کے گہرے پانیوں میں پایا جاتا ہے۔" ,</v>
      </c>
    </row>
    <row r="135" spans="1:4">
      <c r="A135" s="17"/>
      <c r="B135" s="23"/>
      <c r="C135" s="23"/>
      <c r="D135" s="18" t="str">
        <f t="shared" si="12"/>
        <v xml:space="preserve">        type: "سمندری ممالیہ" ,</v>
      </c>
    </row>
    <row r="136" spans="1:4">
      <c r="A136" s="17"/>
      <c r="B136" s="23"/>
      <c r="C136" s="23"/>
      <c r="D136" s="18" t="str">
        <f t="shared" si="12"/>
        <v xml:space="preserve">    },</v>
      </c>
    </row>
    <row r="137" spans="1:4">
      <c r="D137" s="18" t="str">
        <f>L1</f>
        <v xml:space="preserve">{   </v>
      </c>
    </row>
    <row r="138" spans="1:4">
      <c r="D138" s="18" t="str">
        <f t="shared" ref="D138:D153" si="13">L2</f>
        <v xml:space="preserve">        id: "9" ,</v>
      </c>
    </row>
    <row r="139" spans="1:4">
      <c r="D139" s="18" t="str">
        <f t="shared" si="13"/>
        <v xml:space="preserve">        scientific_name: "Ziphius cavirostris" ,</v>
      </c>
    </row>
    <row r="140" spans="1:4">
      <c r="D140" s="18" t="str">
        <f t="shared" si="13"/>
        <v xml:space="preserve">        image_path: "Cuviers-beaked-whale" ,</v>
      </c>
    </row>
    <row r="141" spans="1:4">
      <c r="D141" s="18" t="str">
        <f t="shared" si="13"/>
        <v xml:space="preserve">        local_name: "کیویئر کی چونچ والی وہیل" ,</v>
      </c>
    </row>
    <row r="142" spans="1:4">
      <c r="D142" s="18" t="str">
        <f t="shared" si="13"/>
        <v xml:space="preserve">        IUCN_status: "LC" ,</v>
      </c>
    </row>
    <row r="143" spans="1:4">
      <c r="D143" s="18" t="str">
        <f t="shared" si="13"/>
        <v xml:space="preserve">        description: "ایک چھوٹی چونچ اور چھوٹے تنگ فلیپرز کے ساتھ تکلا کی شکل کا جسم ہے۔ ایک ہموار ڈھلوان پیشانی ہے (مرد خربوزے کی شکل دکھاتے ہیں) جس کی ماؤتھ لائن کنکاویٹی ہوتی ہے جو پوری لمبائی کے ساتھ مڑے ہوئے ہوتی ہے۔" ,</v>
      </c>
    </row>
    <row r="144" spans="1:4">
      <c r="D144" s="18" t="str">
        <f t="shared" si="13"/>
        <v xml:space="preserve">        size: "پیدائش کے وقت لمبائی: 2.7m, بالغ لمبائی: 6-7m، بالغ وزن: 3,000 Kg" ,</v>
      </c>
    </row>
    <row r="145" spans="4:4">
      <c r="D145" s="18" t="str">
        <f t="shared" si="13"/>
        <v xml:space="preserve">        colour_pattern: "خاکستری سے ہلکے زنگ آلود بھورے تک کوکی کٹر کے نشانات اور ہر طرف ریک کے نشانات۔ مردوں کے سر اور کمر کے اوپری حصے میں سفیدی بہت زیادہ ہوتی ہے۔" ,</v>
      </c>
    </row>
    <row r="146" spans="4:4">
      <c r="D146" s="18" t="str">
        <f t="shared" si="13"/>
        <v xml:space="preserve">        dorsal_fin: "روسٹرم کی نوک سے راستے کا 2/3 حصہ چھوٹا فالکیٹ ڈورسل فن" ,</v>
      </c>
    </row>
    <row r="147" spans="4:4">
      <c r="D147" s="18" t="str">
        <f t="shared" si="13"/>
        <v xml:space="preserve">        teeth_count: "مخروطی دانتوں کا ایک جوڑا صرف بالغ مردوں کے نچلے جبڑے کی نوک پر پھوٹتا ہے۔" ,</v>
      </c>
    </row>
    <row r="148" spans="4:4">
      <c r="D148" s="18" t="str">
        <f t="shared" si="13"/>
        <v xml:space="preserve">        baleen_plate: null,</v>
      </c>
    </row>
    <row r="149" spans="4:4">
      <c r="D149" s="18" t="str">
        <f t="shared" si="13"/>
        <v xml:space="preserve">        throat_grooves: "V کی شکل کے گلے کی نالیوں کا ایک جوڑا موجود ہے۔" ,</v>
      </c>
    </row>
    <row r="150" spans="4:4">
      <c r="D150" s="18" t="str">
        <f t="shared" si="13"/>
        <v xml:space="preserve">        seasonal_movement: "نامعلوم" ,</v>
      </c>
    </row>
    <row r="151" spans="4:4">
      <c r="D151" s="18" t="str">
        <f t="shared" si="13"/>
        <v xml:space="preserve">        habitat_preferance: "سمندر کے کنارے اور کھڑی براعظمی ڈھلوانوں کے قریب گہرے پانیوں میں پایا" ,</v>
      </c>
    </row>
    <row r="152" spans="4:4">
      <c r="D152" s="18" t="str">
        <f t="shared" si="13"/>
        <v xml:space="preserve">        type: "سمندری ممالیہ" ,</v>
      </c>
    </row>
    <row r="153" spans="4:4">
      <c r="D153" s="18" t="str">
        <f t="shared" si="13"/>
        <v xml:space="preserve">    },</v>
      </c>
    </row>
    <row r="154" spans="4:4">
      <c r="D154" s="18" t="str">
        <f>M1</f>
        <v xml:space="preserve">{   </v>
      </c>
    </row>
    <row r="155" spans="4:4">
      <c r="D155" s="18" t="str">
        <f t="shared" ref="D155:D170" si="14">M2</f>
        <v xml:space="preserve">        id: "10" ,</v>
      </c>
    </row>
    <row r="156" spans="4:4">
      <c r="D156" s="18" t="str">
        <f t="shared" si="14"/>
        <v xml:space="preserve">        scientific_name: "میسوپلوڈون ڈینسیروسٹریس" ,</v>
      </c>
    </row>
    <row r="157" spans="4:4">
      <c r="D157" s="18" t="str">
        <f t="shared" si="14"/>
        <v xml:space="preserve">        image_path: "Blainvilles-Beaked-Whale" ,</v>
      </c>
    </row>
    <row r="158" spans="4:4">
      <c r="D158" s="18" t="str">
        <f t="shared" si="14"/>
        <v xml:space="preserve">        local_name: "بلین ویل کی چونچ والی وہیل" ,</v>
      </c>
    </row>
    <row r="159" spans="4:4">
      <c r="D159" s="18" t="str">
        <f t="shared" si="14"/>
        <v xml:space="preserve">        IUCN_status: "LC" ,</v>
      </c>
    </row>
    <row r="160" spans="4:4">
      <c r="D160" s="18" t="str">
        <f t="shared" si="14"/>
        <v xml:space="preserve">        description: "ایک تکلا کی شکل کا جسم ہے جس میں ہلال کی شکل کا بلو ہول ہے جو پچھلے سرے پر ٹکا ہوا ہے۔ دم کے فلوکس بغیر درمیانی نشان کے ٹیپرنگ ہوتے ہیں اور فلیپر چھوٹے اور تنگ ہوتے ہیں۔ ماؤتھ لائن الگ ہے جس کے پچھلے سرے پر بہت زیادہ محراب ہے۔ مردوں میں یہ محراب بہت چوڑا اور اسکوائرش ہوتا ہے۔ گال اوپری جبڑے سے اوپر اٹھ سکتے ہیں اور خربوزہ چپٹا لگتا ہے۔" ,</v>
      </c>
    </row>
    <row r="161" spans="4:4">
      <c r="D161" s="18" t="str">
        <f t="shared" si="14"/>
        <v xml:space="preserve">        size: "پیدائش کے وقت لمبائی: 2-2.5m, بالغ لمبائی: 4.7m، بالغ وزن: 1,033 Kg" ,</v>
      </c>
    </row>
    <row r="162" spans="4:4">
      <c r="D162" s="18" t="str">
        <f t="shared" si="14"/>
        <v xml:space="preserve">        colour_pattern: "کوکی کٹر اور ریک کے نشانات کے ذریعے سفید داغ کے ساتھ سرمئی سے بھورے رنگ تک۔" ,</v>
      </c>
    </row>
    <row r="163" spans="4:4">
      <c r="D163" s="18" t="str">
        <f t="shared" si="14"/>
        <v xml:space="preserve">        dorsal_fin: "روسٹرم کی نوک سے راستے کا 2/3 حصہ چھوٹا ڈورسل فن" ,</v>
      </c>
    </row>
    <row r="164" spans="4:4">
      <c r="D164" s="18" t="str">
        <f t="shared" si="14"/>
        <v xml:space="preserve">        teeth_count: "منہ سے دانتوں کا ایک جوڑا نکلنا۔" ,</v>
      </c>
    </row>
    <row r="165" spans="4:4">
      <c r="D165" s="18" t="str">
        <f t="shared" si="14"/>
        <v xml:space="preserve">        baleen_plate: null,</v>
      </c>
    </row>
    <row r="166" spans="4:4">
      <c r="D166" s="18" t="str">
        <f t="shared" si="14"/>
        <v xml:space="preserve">        throat_grooves: "گلے کی نالیوں کا واحد جوڑا موجود ہے۔" ,</v>
      </c>
    </row>
    <row r="167" spans="4:4">
      <c r="D167" s="18" t="str">
        <f t="shared" si="14"/>
        <v xml:space="preserve">        seasonal_movement: "نامعلوم" ,</v>
      </c>
    </row>
    <row r="168" spans="4:4">
      <c r="D168" s="18" t="str">
        <f t="shared" si="14"/>
        <v xml:space="preserve">        habitat_preferance: "سمندر کے کنارے گہرے پانیوں میں 200 میٹر یا اس سے زیادہ پایا جاتا ہے۔" ,</v>
      </c>
    </row>
    <row r="169" spans="4:4">
      <c r="D169" s="18" t="str">
        <f t="shared" si="14"/>
        <v xml:space="preserve">        type: "سمندری ممالیہ" ,</v>
      </c>
    </row>
    <row r="170" spans="4:4">
      <c r="D170" s="18" t="str">
        <f t="shared" si="14"/>
        <v xml:space="preserve">    },</v>
      </c>
    </row>
    <row r="171" spans="4:4">
      <c r="D171" s="18" t="str">
        <f>N1</f>
        <v xml:space="preserve">{   </v>
      </c>
    </row>
    <row r="172" spans="4:4">
      <c r="D172" s="18" t="str">
        <f t="shared" ref="D172:D187" si="15">N2</f>
        <v xml:space="preserve">        id: "11" ,</v>
      </c>
    </row>
    <row r="173" spans="4:4">
      <c r="D173" s="18" t="str">
        <f t="shared" si="15"/>
        <v xml:space="preserve">        scientific_name: "فزیٹر میکرو سیفالس" ,</v>
      </c>
    </row>
    <row r="174" spans="4:4">
      <c r="D174" s="18" t="str">
        <f t="shared" si="15"/>
        <v xml:space="preserve">        image_path: "Sperm-Whale" ,</v>
      </c>
    </row>
    <row r="175" spans="4:4">
      <c r="D175" s="18" t="str">
        <f t="shared" si="15"/>
        <v xml:space="preserve">        local_name: "سپرم وہیل" ,</v>
      </c>
    </row>
    <row r="176" spans="4:4">
      <c r="D176" s="18" t="str">
        <f t="shared" si="15"/>
        <v xml:space="preserve">        IUCN_status: "VU" ,</v>
      </c>
    </row>
    <row r="177" spans="4:4">
      <c r="D177" s="18" t="str">
        <f t="shared" si="15"/>
        <v xml:space="preserve">        description: "دانتوں والے سیٹاسیئنز میں سے سب سے بڑا، جسم پر جھریوں کے ساتھ بڑا ہوتا ہے۔ سر جسم کی لمبائی کا 1/3 حصہ بناتا ہے اور طرف سے اسکوائری لگتا ہے۔ اوپری جبڑے کے مقابلے نچلا جبڑا بہت تنگ ہے اور اس کے دانت ہیں۔ اوپری جبڑے میں دانت نہیں ہوتے۔ ایک واحد s کی شکل کا بلو ہول سر کے تھوڑا سا بائیں رکھا جاتا ہے/ فلیپر چھوٹے اور اسپاٹولا کی شکل کے ہوتے ہیں۔ فلوک ایک سیدھے پچھلے کنارے کے ساتھ چوڑا ہوتا ہے اور اس کے بہت سے نشانات ہوتے ہیں۔ دھچکا جھاڑی دار ہے اور بائیں طرف آگے کا زاویہ ہے۔" ,</v>
      </c>
    </row>
    <row r="178" spans="4:4">
      <c r="D178" s="18" t="str">
        <f t="shared" si="15"/>
        <v xml:space="preserve">        size: "پیدائش کے وقت لمبائی: 35-45m, بالغ لمبائی: 12.5-19.2m، بالغ وزن: 57,000 Kg" ,</v>
      </c>
    </row>
    <row r="179" spans="4:4">
      <c r="D179" s="18" t="str">
        <f t="shared" si="15"/>
        <v xml:space="preserve">        colour_pattern: "سیاہ سے بھوری بھوری" ,</v>
      </c>
    </row>
    <row r="180" spans="4:4">
      <c r="D180" s="18" t="str">
        <f t="shared" si="15"/>
        <v xml:space="preserve">        dorsal_fin: "کم نوبی ڈورسل پنکھ" ,</v>
      </c>
    </row>
    <row r="181" spans="4:4">
      <c r="D181" s="18" t="str">
        <f t="shared" si="15"/>
        <v xml:space="preserve">        teeth_count: "نچلے جبڑے میں دانتوں کے 18-26 جوڑے ہوتے ہیں۔" ,</v>
      </c>
    </row>
    <row r="182" spans="4:4">
      <c r="D182" s="18" t="str">
        <f t="shared" si="15"/>
        <v xml:space="preserve">        baleen_plate: null,</v>
      </c>
    </row>
    <row r="183" spans="4:4">
      <c r="D183" s="18" t="str">
        <f t="shared" si="15"/>
        <v xml:space="preserve">        throat_grooves: "2-10 مختصر گلے کی نالی" ,</v>
      </c>
    </row>
    <row r="184" spans="4:4">
      <c r="D184" s="18" t="str">
        <f t="shared" si="15"/>
        <v xml:space="preserve">        seasonal_movement: "نامعلوم" ,</v>
      </c>
    </row>
    <row r="185" spans="4:4">
      <c r="D185" s="18" t="str">
        <f t="shared" si="15"/>
        <v xml:space="preserve">        habitat_preferance: "براعظمی ڈھلوان کے قریب، 1000 میٹر سے زیادہ گہرے پانیوں میں اور ساحل کے قریب آبدوز وادیوں میں پایا جاتا ہے۔" ,</v>
      </c>
    </row>
    <row r="186" spans="4:4">
      <c r="D186" s="18" t="str">
        <f t="shared" si="15"/>
        <v xml:space="preserve">        type: "سمندری ممالیہ" ,</v>
      </c>
    </row>
    <row r="187" spans="4:4">
      <c r="D187" s="18" t="str">
        <f t="shared" si="15"/>
        <v xml:space="preserve">    },</v>
      </c>
    </row>
    <row r="188" spans="4:4">
      <c r="D188" s="18" t="str">
        <f>O1</f>
        <v xml:space="preserve">{   </v>
      </c>
    </row>
    <row r="189" spans="4:4">
      <c r="D189" s="18" t="str">
        <f t="shared" ref="D189:D204" si="16">O2</f>
        <v xml:space="preserve">        id: "12" ,</v>
      </c>
    </row>
    <row r="190" spans="4:4">
      <c r="D190" s="18" t="str">
        <f t="shared" si="16"/>
        <v xml:space="preserve">        scientific_name: "کوگیا سیما" ,</v>
      </c>
    </row>
    <row r="191" spans="4:4">
      <c r="D191" s="18" t="str">
        <f t="shared" si="16"/>
        <v xml:space="preserve">        image_path: "Dwarf-Sperm-Whale" ,</v>
      </c>
    </row>
    <row r="192" spans="4:4">
      <c r="D192" s="18" t="str">
        <f t="shared" si="16"/>
        <v xml:space="preserve">        local_name: "بونے سپرم وہیل" ,</v>
      </c>
    </row>
    <row r="193" spans="4:4">
      <c r="D193" s="18" t="str">
        <f t="shared" si="16"/>
        <v xml:space="preserve">        IUCN_status: "LC" ,</v>
      </c>
    </row>
    <row r="194" spans="4:4">
      <c r="D194" s="18" t="str">
        <f t="shared" si="16"/>
        <v xml:space="preserve">        description: "اس کا ایک مضبوط جسم ہے جس کا سر شارک جیسا ہے اور ایک چھوٹا تنگ نچلا جبڑا ہے۔ بلو ہول روسٹرم کے سرے سے تقریباً 10% دور واقع ہے۔ آنکھ کے پیچھے ایک نشان ہے جو ایک جھوٹے گل کے ٹکڑے کی طرح لگتا ہے اور چھوٹے فلیپر سر کے قریب رکھے گئے ہیں۔" ,</v>
      </c>
    </row>
    <row r="195" spans="4:4">
      <c r="D195" s="18" t="str">
        <f t="shared" si="16"/>
        <v xml:space="preserve">        size: "پیدائش کے وقت لمبائی: 1m, بالغ لمبائی: 2.5-2.7m، بالغ وزن: 272 Kg" ,</v>
      </c>
    </row>
    <row r="196" spans="4:4">
      <c r="D196" s="18" t="str">
        <f t="shared" si="16"/>
        <v xml:space="preserve">        colour_pattern: "گہرا سرمئی سے بھورا سیاہ اوپری طرف۔ آنکھ کے پیچھے ایک نشان جو جھوٹے گل کے کٹے کی طرح لگتا ہے۔" ,</v>
      </c>
    </row>
    <row r="197" spans="4:4">
      <c r="D197" s="18" t="str">
        <f t="shared" si="16"/>
        <v xml:space="preserve">        dorsal_fin: "پیٹھ کے بیچ میں لمبا فالکیٹ ڈورسل فن" ,</v>
      </c>
    </row>
    <row r="198" spans="4:4">
      <c r="D198" s="18" t="str">
        <f t="shared" si="16"/>
        <v xml:space="preserve">        teeth_count: "نچلے جبڑے میں دانتوں کے 7-12 جوڑے ہوتے ہیں۔ اوپری جبڑے میں کبھی کبھی 3 جوڑے دانت ہوتے ہیں۔" ,</v>
      </c>
    </row>
    <row r="199" spans="4:4">
      <c r="D199" s="18" t="str">
        <f t="shared" si="16"/>
        <v xml:space="preserve">        baleen_plate: null,</v>
      </c>
    </row>
    <row r="200" spans="4:4">
      <c r="D200" s="18" t="str">
        <f t="shared" si="16"/>
        <v xml:space="preserve">        throat_grooves: null,</v>
      </c>
    </row>
    <row r="201" spans="4:4">
      <c r="D201" s="18" t="str">
        <f t="shared" si="16"/>
        <v xml:space="preserve">        seasonal_movement: "نامعلوم" ,</v>
      </c>
    </row>
    <row r="202" spans="4:4">
      <c r="D202" s="18" t="str">
        <f t="shared" si="16"/>
        <v xml:space="preserve">        habitat_preferance: "سمندری پانیوں میں پایا جاتا ہے۔" ,</v>
      </c>
    </row>
    <row r="203" spans="4:4">
      <c r="D203" s="18" t="str">
        <f t="shared" si="16"/>
        <v xml:space="preserve">        type: "سمندری ممالیہ" ,</v>
      </c>
    </row>
    <row r="204" spans="4:4">
      <c r="D204" s="18" t="str">
        <f t="shared" si="16"/>
        <v xml:space="preserve">    },</v>
      </c>
    </row>
    <row r="205" spans="4:4">
      <c r="D205" s="18" t="str">
        <f>P1</f>
        <v xml:space="preserve">{   </v>
      </c>
    </row>
    <row r="206" spans="4:4">
      <c r="D206" s="18" t="str">
        <f t="shared" ref="D206:D221" si="17">P2</f>
        <v xml:space="preserve">        id: "13" ,</v>
      </c>
    </row>
    <row r="207" spans="4:4">
      <c r="D207" s="18" t="str">
        <f t="shared" si="17"/>
        <v xml:space="preserve">        scientific_name: "کوگیا بریویسیپس" ,</v>
      </c>
    </row>
    <row r="208" spans="4:4">
      <c r="D208" s="18" t="str">
        <f t="shared" si="17"/>
        <v xml:space="preserve">        image_path: "Pygmy-Sperm-Whale" ,</v>
      </c>
    </row>
    <row r="209" spans="4:4">
      <c r="D209" s="18" t="str">
        <f t="shared" si="17"/>
        <v xml:space="preserve">        local_name: "پگمی سپرم وہیل" ,</v>
      </c>
    </row>
    <row r="210" spans="4:4">
      <c r="D210" s="18" t="str">
        <f t="shared" si="17"/>
        <v xml:space="preserve">        IUCN_status: "LC" ,</v>
      </c>
    </row>
    <row r="211" spans="4:4">
      <c r="D211" s="18" t="str">
        <f t="shared" si="17"/>
        <v xml:space="preserve">        description: "مضبوط جسم؛ آنکھ کے پیچھے ایک نشان جو جھوٹے گل کے ٹکڑے کی طرح لگتا ہے۔ شارک جیسا سر؛ چھوٹا اور تنگ نچلا جبڑا؛ سر کے قریب چھوٹے فلیپرز؛ بلو ہول اور ڈورسل فن کے درمیان ہلکا سا کوبڑ موجود ہے۔ بلو ہول روسٹرم کی نوک سے 10% دور واقع ہے۔" ,</v>
      </c>
    </row>
    <row r="212" spans="4:4">
      <c r="D212" s="18" t="str">
        <f t="shared" si="17"/>
        <v xml:space="preserve">        size: "پیدائش کے وقت لمبائی: 1.2m, بالغ لمبائی: 2.7-3.9m، بالغ وزن: 450 Kg" ,</v>
      </c>
    </row>
    <row r="213" spans="4:4">
      <c r="D213" s="18" t="str">
        <f t="shared" si="17"/>
        <v xml:space="preserve">        colour_pattern: "گہرا سرمئی سے بھورا سیاہ اوپری طرف۔ آنکھ کے پیچھے ایک نشان جو جھوٹے گل کے کٹے کی طرح لگتا ہے۔" ,</v>
      </c>
    </row>
    <row r="214" spans="4:4">
      <c r="D214" s="18" t="str">
        <f t="shared" si="17"/>
        <v xml:space="preserve">        dorsal_fin: "پیٹھ کے وسط کے پیچھے اچھی طرح سے چھوٹا خم دار ڈورسل فن" ,</v>
      </c>
    </row>
    <row r="215" spans="4:4">
      <c r="D215" s="18" t="str">
        <f t="shared" si="17"/>
        <v xml:space="preserve">        teeth_count: "نچلے جبڑے میں دانتوں کے 10-16 جوڑے ہوتے ہیں۔" ,</v>
      </c>
    </row>
    <row r="216" spans="4:4">
      <c r="D216" s="18" t="str">
        <f t="shared" si="17"/>
        <v xml:space="preserve">        baleen_plate: null,</v>
      </c>
    </row>
    <row r="217" spans="4:4">
      <c r="D217" s="18" t="str">
        <f t="shared" si="17"/>
        <v xml:space="preserve">        throat_grooves: null,</v>
      </c>
    </row>
    <row r="218" spans="4:4">
      <c r="D218" s="18" t="str">
        <f t="shared" si="17"/>
        <v xml:space="preserve">        seasonal_movement: "نامعلوم" ,</v>
      </c>
    </row>
    <row r="219" spans="4:4">
      <c r="D219" s="18" t="str">
        <f t="shared" si="17"/>
        <v xml:space="preserve">        habitat_preferance: "براعظمی ڈھلوان پر اور گہرے پانیوں میں پائے جانے والے بونے سپرم وہیل کی طرح عام نہیں" ,</v>
      </c>
    </row>
    <row r="220" spans="4:4">
      <c r="D220" s="18" t="str">
        <f t="shared" si="17"/>
        <v xml:space="preserve">        type: "سمندری ممالیہ" ,</v>
      </c>
    </row>
    <row r="221" spans="4:4">
      <c r="D221" s="18" t="str">
        <f t="shared" si="17"/>
        <v xml:space="preserve">    },</v>
      </c>
    </row>
    <row r="222" spans="4:4">
      <c r="D222" s="18" t="str">
        <f>Q1</f>
        <v xml:space="preserve">{   </v>
      </c>
    </row>
    <row r="223" spans="4:4">
      <c r="D223" s="18" t="str">
        <f t="shared" ref="D223:D238" si="18">Q2</f>
        <v xml:space="preserve">        id: "14" ,</v>
      </c>
    </row>
    <row r="224" spans="4:4">
      <c r="D224" s="18" t="str">
        <f t="shared" si="18"/>
        <v xml:space="preserve">        scientific_name: "Orcaella brevirostris" ,</v>
      </c>
    </row>
    <row r="225" spans="4:4">
      <c r="D225" s="18" t="str">
        <f t="shared" si="18"/>
        <v xml:space="preserve">        image_path: "Irrawaddy-Dolphin" ,</v>
      </c>
    </row>
    <row r="226" spans="4:4">
      <c r="D226" s="18" t="str">
        <f t="shared" si="18"/>
        <v xml:space="preserve">        local_name: "اراواڈی ڈالفن" ,</v>
      </c>
    </row>
    <row r="227" spans="4:4">
      <c r="D227" s="18" t="str">
        <f t="shared" si="18"/>
        <v xml:space="preserve">        IUCN_status: "EN" ,</v>
      </c>
    </row>
    <row r="228" spans="4:4">
      <c r="D228" s="18" t="str">
        <f t="shared" si="18"/>
        <v xml:space="preserve">        description: "ایک نمایاں چونچ کے بغیر گول تھوتھنی ہے۔ فلیپرز بڑے اور پیڈل کی شکل کے ہوتے ہیں اور بالغوں میں گردن کی کریز ہوتی ہے۔" ,</v>
      </c>
    </row>
    <row r="229" spans="4:4">
      <c r="D229" s="18" t="str">
        <f t="shared" si="18"/>
        <v xml:space="preserve">        size: "پیدائش کے وقت لمبائی: 1m, بالغ لمبائی: 2.5m، بالغ وزن: 130Kg" ,</v>
      </c>
    </row>
    <row r="230" spans="4:4">
      <c r="D230" s="18" t="str">
        <f t="shared" si="18"/>
        <v xml:space="preserve">        colour_pattern: "سٹیل گرے" ,</v>
      </c>
    </row>
    <row r="231" spans="4:4">
      <c r="D231" s="18" t="str">
        <f t="shared" si="18"/>
        <v xml:space="preserve">        dorsal_fin: "جسم کے وسط کے بالکل پیچھے ڈورسل فن کی طرح دستہ" ,</v>
      </c>
    </row>
    <row r="232" spans="4:4">
      <c r="D232" s="18" t="str">
        <f t="shared" si="18"/>
        <v xml:space="preserve">        teeth_count: "اوپری جبڑے میں دانتوں کے 8-19 جوڑے، نچلے جبڑے میں 13-14 جوڑے دانت" ,</v>
      </c>
    </row>
    <row r="233" spans="4:4">
      <c r="D233" s="18" t="str">
        <f t="shared" si="18"/>
        <v xml:space="preserve">        baleen_plate: null,</v>
      </c>
    </row>
    <row r="234" spans="4:4">
      <c r="D234" s="18" t="str">
        <f t="shared" si="18"/>
        <v xml:space="preserve">        throat_grooves: null,</v>
      </c>
    </row>
    <row r="235" spans="4:4">
      <c r="D235" s="18" t="str">
        <f t="shared" si="18"/>
        <v xml:space="preserve">        seasonal_movement: "نامعلوم" ,</v>
      </c>
    </row>
    <row r="236" spans="4:4">
      <c r="D236" s="18" t="str">
        <f t="shared" si="18"/>
        <v xml:space="preserve">        habitat_preferance: "ساحلی پانیوں، جھیلوں، راستوں اور دریاؤں میں پایا جاتا ہے ہندوستان میں موجودہ تقسیم میں چلیکا جھیل، شمالی اڑیسہ اور مغربی بنگال کے ساحلی پانی بشمول بھترکانیکا اور سندربن شامل ہیں۔" ,</v>
      </c>
    </row>
    <row r="237" spans="4:4">
      <c r="D237" s="18" t="str">
        <f t="shared" si="18"/>
        <v xml:space="preserve">        type: "سمندری ممالیہ" ,</v>
      </c>
    </row>
    <row r="238" spans="4:4">
      <c r="D238" s="18" t="str">
        <f t="shared" si="18"/>
        <v xml:space="preserve">    },</v>
      </c>
    </row>
    <row r="239" spans="4:4">
      <c r="D239" s="18" t="str">
        <f>R1</f>
        <v xml:space="preserve">{   </v>
      </c>
    </row>
    <row r="240" spans="4:4">
      <c r="D240" s="18" t="str">
        <f t="shared" ref="D240:D255" si="19">R2</f>
        <v xml:space="preserve">        id: "15" ,</v>
      </c>
    </row>
    <row r="241" spans="4:4">
      <c r="D241" s="18" t="str">
        <f t="shared" si="19"/>
        <v xml:space="preserve">        scientific_name: "Globicephala macrorhynchus" ,</v>
      </c>
    </row>
    <row r="242" spans="4:4">
      <c r="D242" s="18" t="str">
        <f t="shared" si="19"/>
        <v xml:space="preserve">        image_path: "Short-finned-Pilot-Whale" ,</v>
      </c>
    </row>
    <row r="243" spans="4:4">
      <c r="D243" s="18" t="str">
        <f t="shared" si="19"/>
        <v xml:space="preserve">        local_name: "شارٹ فین والی پائلٹ وہیل" ,</v>
      </c>
    </row>
    <row r="244" spans="4:4">
      <c r="D244" s="18" t="str">
        <f t="shared" si="19"/>
        <v xml:space="preserve">        IUCN_status: "LC" ,</v>
      </c>
    </row>
    <row r="245" spans="4:4">
      <c r="D245" s="18" t="str">
        <f t="shared" si="19"/>
        <v xml:space="preserve">        description: "سیاہ مچھلیوں میں سے ایک، پائلٹ وہیل کے جسم کے اگلے نصف حصے میں ایک پرومومنٹ ڈورسل پن ہوتا ہے۔ تھوتھنی ایک بلبس سر کے ساتھ گول ہوتا ہے جو بالغوں میں تقریبا مربع شکل میں ہوتا ہے۔ فلیپر لمبے، درانتی کی شکل کے اور ٹیپرنگ ہوتے ہیں۔ نر خواتین کے مقابلے میں بہت بڑے ہوتے ہیں جن میں مقعد کے بعد کی الٹیاں نمایاں ہوتی ہیں اور چوڑی بنیاد کے ساتھ زیادہ فالکیٹ فلیپر ہوتے ہیں۔" ,</v>
      </c>
    </row>
    <row r="246" spans="4:4">
      <c r="D246" s="18" t="str">
        <f t="shared" si="19"/>
        <v xml:space="preserve">        size: "پیدائش کے وقت لمبائی: 1.4-1.9m, بالغ لمبائی: 5.5-7.2m، بالغ وزن: 3,600 Kg" ,</v>
      </c>
    </row>
    <row r="247" spans="4:4">
      <c r="D247" s="18" t="str">
        <f t="shared" si="19"/>
        <v xml:space="preserve">        colour_pattern: "سیاہ سے بھوری بھوری۔ اس کے چیچوں پر ایک لنگر کی شکل کا ہلکا پیچ ہے اور آنکھ میں گرنے والے بلو ہول کے ارد گرد ڈورسل فن کی بنیاد سے دو دو ہلکی لکیریں ہیں۔ ڈورسل فن کے پیچھے ہلکے رنگ کا سیڈل پیٹرن موجود ہے۔" ,</v>
      </c>
    </row>
    <row r="248" spans="4:4">
      <c r="D248" s="18" t="str">
        <f t="shared" si="19"/>
        <v xml:space="preserve">        dorsal_fin: "ڈورسل فن کے پیچھے ہلکے رنگ کا سیڈل پیٹرن؛ بڑا گول ڈورسل پنکھ، کم اور پیچھے کے وسط کے بالکل سامنے" ,</v>
      </c>
    </row>
    <row r="249" spans="4:4">
      <c r="D249" s="18" t="str">
        <f t="shared" si="19"/>
        <v xml:space="preserve">        teeth_count: "ہر جبڑے میں 7-9 جوڑے دانت ہوتے ہیں۔" ,</v>
      </c>
    </row>
    <row r="250" spans="4:4">
      <c r="D250" s="18" t="str">
        <f t="shared" si="19"/>
        <v xml:space="preserve">        baleen_plate: null,</v>
      </c>
    </row>
    <row r="251" spans="4:4">
      <c r="D251" s="18" t="str">
        <f t="shared" si="19"/>
        <v xml:space="preserve">        throat_grooves: null,</v>
      </c>
    </row>
    <row r="252" spans="4:4">
      <c r="D252" s="18" t="str">
        <f t="shared" si="19"/>
        <v xml:space="preserve">        seasonal_movement: "نامعلوم" ,</v>
      </c>
    </row>
    <row r="253" spans="4:4">
      <c r="D253" s="18" t="str">
        <f t="shared" si="19"/>
        <v xml:space="preserve">        habitat_preferance: "سمندر کے گہرے پانیوں میں اور سمندری جزیروں کے آس پاس پایا جاتا ہے جہاں ساحل کے پانی گہرے ہوتے ہیں۔" ,</v>
      </c>
    </row>
    <row r="254" spans="4:4">
      <c r="D254" s="18" t="str">
        <f t="shared" si="19"/>
        <v xml:space="preserve">        type: "سمندری ممالیہ" ,</v>
      </c>
    </row>
    <row r="255" spans="4:4">
      <c r="D255" s="18" t="str">
        <f t="shared" si="19"/>
        <v xml:space="preserve">    },</v>
      </c>
    </row>
    <row r="256" spans="4:4">
      <c r="D256" s="18" t="str">
        <f>S1</f>
        <v xml:space="preserve">{   </v>
      </c>
    </row>
    <row r="257" spans="4:4">
      <c r="D257" s="18" t="str">
        <f t="shared" ref="D257:D272" si="20">S2</f>
        <v xml:space="preserve">        id: "16" ,</v>
      </c>
    </row>
    <row r="258" spans="4:4">
      <c r="D258" s="18" t="str">
        <f t="shared" si="20"/>
        <v xml:space="preserve">        scientific_name: "Orcinus orca" ,</v>
      </c>
    </row>
    <row r="259" spans="4:4">
      <c r="D259" s="18" t="str">
        <f t="shared" si="20"/>
        <v xml:space="preserve">        image_path: "Killer-Whale" ,</v>
      </c>
    </row>
    <row r="260" spans="4:4">
      <c r="D260" s="18" t="str">
        <f t="shared" si="20"/>
        <v xml:space="preserve">        local_name: "قاتل وہیل" ,</v>
      </c>
    </row>
    <row r="261" spans="4:4">
      <c r="D261" s="18" t="str">
        <f t="shared" si="20"/>
        <v xml:space="preserve">        IUCN_status: "DD" ,</v>
      </c>
    </row>
    <row r="262" spans="4:4">
      <c r="D262" s="18" t="str">
        <f t="shared" si="20"/>
        <v xml:space="preserve">        description: "سب سے بڑی ڈالفن کا جسم مضبوط ہوتا ہے، ایک کند تھوتھنی ہوتی ہے جس میں نمایاں چونچ اور لمبے پشتی پنکھ ہوتے ہیں۔" ,</v>
      </c>
    </row>
    <row r="263" spans="4:4">
      <c r="D263" s="18" t="str">
        <f t="shared" si="20"/>
        <v xml:space="preserve">        size: "پیدائش کے وقت لمبائی: 2.1-2.6m, بالغ لمبائی: 8.5-9.8m، بالغ وزن: 7,500-10,000 Kg" ,</v>
      </c>
    </row>
    <row r="264" spans="4:4">
      <c r="D264" s="18" t="str">
        <f t="shared" si="20"/>
        <v xml:space="preserve">        colour_pattern: "ڈورسل فین کے پیچھے ہلکے رنگ کے سیڈل کے ساتھ سیاہ سفید رنگ کے پیٹرن کی شناخت کرنا آسان ہے۔" ,</v>
      </c>
    </row>
    <row r="265" spans="4:4">
      <c r="D265" s="18" t="str">
        <f t="shared" si="20"/>
        <v xml:space="preserve">        dorsal_fin: "اس کے بہت بڑے تکون نما سیدھے ڈورسل پن سے آسانی سے پہچانا جا سکتا ہے (مردوں کا پرشٹھیی پنکھ 2 میٹر سے زیادہ لمبا ہوتا ہے؛ خواتین کا پنکھ 09 میٹر لمبا ہوتا ہے)" ,</v>
      </c>
    </row>
    <row r="266" spans="4:4">
      <c r="D266" s="18" t="str">
        <f t="shared" si="20"/>
        <v xml:space="preserve">        teeth_count: "ہر جبڑے میں دانتوں کے 10-14 جوڑے ہوتے ہیں۔" ,</v>
      </c>
    </row>
    <row r="267" spans="4:4">
      <c r="D267" s="18" t="str">
        <f t="shared" si="20"/>
        <v xml:space="preserve">        baleen_plate: null,</v>
      </c>
    </row>
    <row r="268" spans="4:4">
      <c r="D268" s="18" t="str">
        <f t="shared" si="20"/>
        <v xml:space="preserve">        throat_grooves: null,</v>
      </c>
    </row>
    <row r="269" spans="4:4">
      <c r="D269" s="18" t="str">
        <f t="shared" si="20"/>
        <v xml:space="preserve">        seasonal_movement: "نامعلوم" ,</v>
      </c>
    </row>
    <row r="270" spans="4:4">
      <c r="D270" s="18" t="str">
        <f t="shared" si="20"/>
        <v xml:space="preserve">        habitat_preferance: "ایک کاسموپولیٹن پرجاتی عام طور پر ساحل اور سمندر کے قریب نظر آتی ہے۔" ,</v>
      </c>
    </row>
    <row r="271" spans="4:4">
      <c r="D271" s="18" t="str">
        <f t="shared" si="20"/>
        <v xml:space="preserve">        type: "سمندری ممالیہ" ,</v>
      </c>
    </row>
    <row r="272" spans="4:4">
      <c r="D272" s="18" t="str">
        <f t="shared" si="20"/>
        <v xml:space="preserve">    },</v>
      </c>
    </row>
    <row r="273" spans="4:4">
      <c r="D273" s="18" t="str">
        <f>T1</f>
        <v xml:space="preserve">{   </v>
      </c>
    </row>
    <row r="274" spans="4:4">
      <c r="D274" s="18" t="str">
        <f t="shared" ref="D274:D289" si="21">T2</f>
        <v xml:space="preserve">        id: "17" ,</v>
      </c>
    </row>
    <row r="275" spans="4:4">
      <c r="D275" s="18" t="str">
        <f t="shared" si="21"/>
        <v xml:space="preserve">        scientific_name: "سیوڈورکا کریسیڈینس" ,</v>
      </c>
    </row>
    <row r="276" spans="4:4">
      <c r="D276" s="18" t="str">
        <f t="shared" si="21"/>
        <v xml:space="preserve">        image_path: "False-Killer-Whale" ,</v>
      </c>
    </row>
    <row r="277" spans="4:4">
      <c r="D277" s="18" t="str">
        <f t="shared" si="21"/>
        <v xml:space="preserve">        local_name: "جھوٹی قاتل وہیل" ,</v>
      </c>
    </row>
    <row r="278" spans="4:4">
      <c r="D278" s="18" t="str">
        <f t="shared" si="21"/>
        <v xml:space="preserve">        IUCN_status: "NT" ,</v>
      </c>
    </row>
    <row r="279" spans="4:4">
      <c r="D279" s="18" t="str">
        <f t="shared" si="21"/>
        <v xml:space="preserve">        description: "ایک لمبا پتلا جسم ہے جس میں گول تھوتھنی اور نرمی سے ڈھلوان تربوز ہے۔ چونچ نمایاں نہیں ہے۔ فلیپرز لمبے ہوتے ہیں جس کے آگے کنارے میں ہلکا سا کوبڑ ہوتا ہے جس سے انہیں S-شکل مل جاتی ہے۔" ,</v>
      </c>
    </row>
    <row r="280" spans="4:4">
      <c r="D280" s="18" t="str">
        <f t="shared" si="21"/>
        <v xml:space="preserve">        size: "پیدائش کے وقت لمبائی: 1.5-2.1m, بالغ لمبائی: 5-6m، بالغ وزن: 2,000 Kg" ,</v>
      </c>
    </row>
    <row r="281" spans="4:4">
      <c r="D281" s="18" t="str">
        <f t="shared" si="21"/>
        <v xml:space="preserve">        colour_pattern: "سینے اور پیٹ پر ہلکے سرمئی پیچ کے ساتھ سیاہ سے سرمئی سیاہ۔ بہت ہی بیہوش کیپ الٹنے پر ٹیپرنگ۔" ,</v>
      </c>
    </row>
    <row r="282" spans="4:4">
      <c r="D282" s="18" t="str">
        <f t="shared" si="21"/>
        <v xml:space="preserve">        dorsal_fin: "ڈورسل پنکھ لمبا ہوتا ہے، گول نوک کے ساتھ پیچھے کے وسط میں ہوتا ہے" ,</v>
      </c>
    </row>
    <row r="283" spans="4:4">
      <c r="D283" s="18" t="str">
        <f t="shared" si="21"/>
        <v xml:space="preserve">        teeth_count: "ہر جبڑے میں 7-12 جوڑے دانت ہوتے ہیں۔" ,</v>
      </c>
    </row>
    <row r="284" spans="4:4">
      <c r="D284" s="18" t="str">
        <f t="shared" si="21"/>
        <v xml:space="preserve">        baleen_plate: null,</v>
      </c>
    </row>
    <row r="285" spans="4:4">
      <c r="D285" s="18" t="str">
        <f t="shared" si="21"/>
        <v xml:space="preserve">        throat_grooves: null,</v>
      </c>
    </row>
    <row r="286" spans="4:4">
      <c r="D286" s="18" t="str">
        <f t="shared" si="21"/>
        <v xml:space="preserve">        seasonal_movement: "نامعلوم" ,</v>
      </c>
    </row>
    <row r="287" spans="4:4">
      <c r="D287" s="18" t="str">
        <f t="shared" si="21"/>
        <v xml:space="preserve">        habitat_preferance: "سمندر کے گہرے پانیوں میں اور سمندری جزیروں کے آس پاس پایا جاتا ہے جہاں ساحل کے پانی گہرے ہوتے ہیں۔" ,</v>
      </c>
    </row>
    <row r="288" spans="4:4">
      <c r="D288" s="18" t="str">
        <f t="shared" si="21"/>
        <v xml:space="preserve">        type: "سمندری ممالیہ" ,</v>
      </c>
    </row>
    <row r="289" spans="4:4">
      <c r="D289" s="18" t="str">
        <f t="shared" si="21"/>
        <v xml:space="preserve">    },</v>
      </c>
    </row>
    <row r="290" spans="4:4">
      <c r="D290" s="18" t="str">
        <f>U1</f>
        <v xml:space="preserve">{   </v>
      </c>
    </row>
    <row r="291" spans="4:4">
      <c r="D291" s="18" t="str">
        <f t="shared" ref="D291:D306" si="22">U2</f>
        <v xml:space="preserve">        id: "18" ,</v>
      </c>
    </row>
    <row r="292" spans="4:4">
      <c r="D292" s="18" t="str">
        <f t="shared" si="22"/>
        <v xml:space="preserve">        scientific_name: "Feresa attenuata" ,</v>
      </c>
    </row>
    <row r="293" spans="4:4">
      <c r="D293" s="18" t="str">
        <f t="shared" si="22"/>
        <v xml:space="preserve">        image_path: "Pygmy-Killer-Whale" ,</v>
      </c>
    </row>
    <row r="294" spans="4:4">
      <c r="D294" s="18" t="str">
        <f t="shared" si="22"/>
        <v xml:space="preserve">        local_name: "پگمی قاتل وہیل" ,</v>
      </c>
    </row>
    <row r="295" spans="4:4">
      <c r="D295" s="18" t="str">
        <f t="shared" si="22"/>
        <v xml:space="preserve">        IUCN_status: "LC" ,</v>
      </c>
    </row>
    <row r="296" spans="4:4">
      <c r="D296" s="18" t="str">
        <f t="shared" si="22"/>
        <v xml:space="preserve">        description: "اس کا جسم لمبا، ڈورسل فین سے پہلے مضبوط اور بعد میں پتلا ہوتا ہے۔ تھوتھنی ایک ڈھلوان تربوز کے ساتھ گول ہوتی ہے۔ چونچ نمایاں نہیں ہے۔ فلیپر گول ٹپس کے ساتھ لمبے ہوتے ہیں۔" ,</v>
      </c>
    </row>
    <row r="297" spans="4:4">
      <c r="D297" s="18" t="str">
        <f t="shared" si="22"/>
        <v xml:space="preserve">        size: "پیدائش کے وقت لمبائی: 80cm, بالغ لمبائی: 2.6m، بالغ وزن: 225 Kg" ,</v>
      </c>
    </row>
    <row r="298" spans="4:4">
      <c r="D298" s="18" t="str">
        <f t="shared" si="22"/>
        <v xml:space="preserve">        colour_pattern: "سیاہ سے سرمئی سیاہ۔ ہونٹ اور چونچ کے سرے سفید ہوتے ہیں۔ ڈورسل فن کے بالکل نیچے ایک ہلکی بھوری رنگ کی کیپ نمایاں ہے۔" ,</v>
      </c>
    </row>
    <row r="299" spans="4:4">
      <c r="D299" s="18" t="str">
        <f t="shared" si="22"/>
        <v xml:space="preserve">        dorsal_fin: "ڈورسل پن لمبا ہے، فالکیٹ پیچھے کے وسط پوائنٹ پر کم زاویہ پر اٹھتا ہے" ,</v>
      </c>
    </row>
    <row r="300" spans="4:4">
      <c r="D300" s="18" t="str">
        <f t="shared" si="22"/>
        <v xml:space="preserve">        teeth_count: "اوپری جبڑے میں دانتوں کے 8-11 جوڑے اور نچلے جبڑے میں 11-13 جوڑے" ,</v>
      </c>
    </row>
    <row r="301" spans="4:4">
      <c r="D301" s="18" t="str">
        <f t="shared" si="22"/>
        <v xml:space="preserve">        baleen_plate: null,</v>
      </c>
    </row>
    <row r="302" spans="4:4">
      <c r="D302" s="18" t="str">
        <f t="shared" si="22"/>
        <v xml:space="preserve">        throat_grooves: null,</v>
      </c>
    </row>
    <row r="303" spans="4:4">
      <c r="D303" s="18" t="str">
        <f t="shared" si="22"/>
        <v xml:space="preserve">        seasonal_movement: "نامعلوم" ,</v>
      </c>
    </row>
    <row r="304" spans="4:4">
      <c r="D304" s="18" t="str">
        <f t="shared" si="22"/>
        <v xml:space="preserve">        habitat_preferance: "سمندر کے گہرے پانیوں میں اور سمندری جزیروں کے آس پاس پایا جاتا ہے جہاں ساحل کے پانی گہرے ہوتے ہیں۔" ,</v>
      </c>
    </row>
    <row r="305" spans="4:4">
      <c r="D305" s="18" t="str">
        <f t="shared" si="22"/>
        <v xml:space="preserve">        type: "سمندری ممالیہ" ,</v>
      </c>
    </row>
    <row r="306" spans="4:4">
      <c r="D306" s="18" t="str">
        <f t="shared" si="22"/>
        <v xml:space="preserve">    },</v>
      </c>
    </row>
    <row r="307" spans="4:4">
      <c r="D307" s="18" t="str">
        <f>V1</f>
        <v xml:space="preserve">{   </v>
      </c>
    </row>
    <row r="308" spans="4:4">
      <c r="D308" s="18" t="str">
        <f t="shared" ref="D308:D323" si="23">V2</f>
        <v xml:space="preserve">        id: "19" ,</v>
      </c>
    </row>
    <row r="309" spans="4:4">
      <c r="D309" s="18" t="str">
        <f t="shared" si="23"/>
        <v xml:space="preserve">        scientific_name: "پیپونوسیفالا الیکٹرا" ,</v>
      </c>
    </row>
    <row r="310" spans="4:4">
      <c r="D310" s="18" t="str">
        <f t="shared" si="23"/>
        <v xml:space="preserve">        image_path: "Melon-headed-Whale" ,</v>
      </c>
    </row>
    <row r="311" spans="4:4">
      <c r="D311" s="18" t="str">
        <f t="shared" si="23"/>
        <v xml:space="preserve">        local_name: "خربوزے کے سر والی وہیل" ,</v>
      </c>
    </row>
    <row r="312" spans="4:4">
      <c r="D312" s="18" t="str">
        <f t="shared" si="23"/>
        <v xml:space="preserve">        IUCN_status: "LC" ,</v>
      </c>
    </row>
    <row r="313" spans="4:4">
      <c r="D313" s="18" t="str">
        <f t="shared" si="23"/>
        <v xml:space="preserve">        description: "ایک لمبا پتلا جسم اور خربوزے کے ساتھ گول تھوتھنی ہے۔ چونچ کا ہلکا سا اشارہ ہے۔ فلیپرز لمبے، نوکیلے اور درانتی کی شکل کے ہوتے ہیں۔" ,</v>
      </c>
    </row>
    <row r="314" spans="4:4">
      <c r="D314" s="18" t="str">
        <f t="shared" si="23"/>
        <v xml:space="preserve">        size: "پیدائش کے وقت لمبائی: 1m, بالغ لمبائی: 2.6m، بالغ وزن: 275 Kg" ,</v>
      </c>
    </row>
    <row r="315" spans="4:4">
      <c r="D315" s="18" t="str">
        <f t="shared" si="23"/>
        <v xml:space="preserve">        colour_pattern: "ہونٹوں اور چونچ کے نوکوں کے ساتھ سرمئی سیاہ رنگ جو سفید ہیں۔ ڈورسل فین کے بالکل نیچے ہلکی بھوری رنگ کی کیپ ڈپنگ (پگمی قاتل وہیل کی نسبت زیادہ گہرائی میں) نمایاں ہے۔ ایک ہلکا urinogenital پیچ۔" ,</v>
      </c>
    </row>
    <row r="316" spans="4:4">
      <c r="D316" s="18" t="str">
        <f t="shared" si="23"/>
        <v xml:space="preserve">        dorsal_fin: "ڈورسل پنکھ لمبا ہوتا ہے، پیٹھ کے وسط میں فالکیٹ ہوتا ہے۔" ,</v>
      </c>
    </row>
    <row r="317" spans="4:4">
      <c r="D317" s="18" t="str">
        <f t="shared" si="23"/>
        <v xml:space="preserve">        teeth_count: "ہر جبڑے میں 20-25 جوڑے دانت ہوتے ہیں۔" ,</v>
      </c>
    </row>
    <row r="318" spans="4:4">
      <c r="D318" s="18" t="str">
        <f t="shared" si="23"/>
        <v xml:space="preserve">        baleen_plate: null,</v>
      </c>
    </row>
    <row r="319" spans="4:4">
      <c r="D319" s="18" t="str">
        <f t="shared" si="23"/>
        <v xml:space="preserve">        throat_grooves: null,</v>
      </c>
    </row>
    <row r="320" spans="4:4">
      <c r="D320" s="18" t="str">
        <f t="shared" si="23"/>
        <v xml:space="preserve">        seasonal_movement: "نامعلوم" ,</v>
      </c>
    </row>
    <row r="321" spans="4:4">
      <c r="D321" s="18" t="str">
        <f t="shared" si="23"/>
        <v xml:space="preserve">        habitat_preferance: "سمندر کے گہرے پانیوں میں اور سمندری جزیروں کے آس پاس پایا جاتا ہے جہاں ساحل کے پانی گہرے ہوتے ہیں۔" ,</v>
      </c>
    </row>
    <row r="322" spans="4:4">
      <c r="D322" s="18" t="str">
        <f t="shared" si="23"/>
        <v xml:space="preserve">        type: "سمندری ممالیہ" ,</v>
      </c>
    </row>
    <row r="323" spans="4:4">
      <c r="D323" s="18" t="str">
        <f t="shared" si="23"/>
        <v xml:space="preserve">    },</v>
      </c>
    </row>
    <row r="324" spans="4:4">
      <c r="D324" s="18" t="str">
        <f>W1</f>
        <v xml:space="preserve">{   </v>
      </c>
    </row>
    <row r="325" spans="4:4">
      <c r="D325" s="18" t="str">
        <f t="shared" ref="D325:D340" si="24">W2</f>
        <v xml:space="preserve">        id: "20" ,</v>
      </c>
    </row>
    <row r="326" spans="4:4">
      <c r="D326" s="18" t="str">
        <f t="shared" si="24"/>
        <v xml:space="preserve">        scientific_name: "Grampus griseus" ,</v>
      </c>
    </row>
    <row r="327" spans="4:4">
      <c r="D327" s="18" t="str">
        <f t="shared" si="24"/>
        <v xml:space="preserve">        image_path: "Rissos-Dolphin" ,</v>
      </c>
    </row>
    <row r="328" spans="4:4">
      <c r="D328" s="18" t="str">
        <f t="shared" si="24"/>
        <v xml:space="preserve">        local_name: "رسو کی ڈالفن" ,</v>
      </c>
    </row>
    <row r="329" spans="4:4">
      <c r="D329" s="18" t="str">
        <f t="shared" si="24"/>
        <v xml:space="preserve">        IUCN_status: "LC" ,</v>
      </c>
    </row>
    <row r="330" spans="4:4">
      <c r="D330" s="18" t="str">
        <f t="shared" si="24"/>
        <v xml:space="preserve">        description: "کند سر اور منہ کی لکیر کے ساتھ ایک مضبوط جسم ہے جو اوپر کی طرف ڈھلوان ہے۔ خربوزہ گول سے زیادہ اسکوائری ہوتا ہے۔ فلیپرز لمبے اور نوکیلے ہیں۔ جسم کے اگلے حصے کے مقابلے دم کا اسٹاک بہت پتلا ہے۔" ,</v>
      </c>
    </row>
    <row r="331" spans="4:4">
      <c r="D331" s="18" t="str">
        <f t="shared" si="24"/>
        <v xml:space="preserve">        size: "پیدائش کے وقت لمبائی: 1-1.5m, بالغ لمبائی: 3.8m، بالغ وزن: 500 Kg" ,</v>
      </c>
    </row>
    <row r="332" spans="4:4">
      <c r="D332" s="18" t="str">
        <f t="shared" si="24"/>
        <v xml:space="preserve">        colour_pattern: "سرمئی سفید، جس کے جسم کے بیشتر حصے پر ریک کے نشانات کے ساتھ بہت زیادہ داغ ہیں۔" ,</v>
      </c>
    </row>
    <row r="333" spans="4:4">
      <c r="D333" s="18" t="str">
        <f t="shared" si="24"/>
        <v xml:space="preserve">        dorsal_fin: "ڈورسل پنکھ لمبا، پتلا، پیٹھ کے وسط میں کھڑا ہوتا ہے۔" ,</v>
      </c>
    </row>
    <row r="334" spans="4:4">
      <c r="D334" s="18" t="str">
        <f t="shared" si="24"/>
        <v xml:space="preserve">        teeth_count: "نچلے جبڑے میں 2-7 جوڑے دانت ہوتے ہیں اور اوپری جبڑے میں 1 جوڑا دانت ہوتا ہے یا کوئی نہیں ہوتا۔ دانت عام طور پر ہمیشہ خراب رہتے ہیں۔" ,</v>
      </c>
    </row>
    <row r="335" spans="4:4">
      <c r="D335" s="18" t="str">
        <f t="shared" si="24"/>
        <v xml:space="preserve">        baleen_plate: null,</v>
      </c>
    </row>
    <row r="336" spans="4:4">
      <c r="D336" s="18" t="str">
        <f t="shared" si="24"/>
        <v xml:space="preserve">        throat_grooves: null,</v>
      </c>
    </row>
    <row r="337" spans="4:4">
      <c r="D337" s="18" t="str">
        <f t="shared" si="24"/>
        <v xml:space="preserve">        seasonal_movement: "نامعلوم" ,</v>
      </c>
    </row>
    <row r="338" spans="4:4">
      <c r="D338" s="18" t="str">
        <f t="shared" si="24"/>
        <v xml:space="preserve">        habitat_preferance: "براعظمی ڈھلوان اور بیرونی شیلف کے گہرے علاقوں میں پایا" ,</v>
      </c>
    </row>
    <row r="339" spans="4:4">
      <c r="D339" s="18" t="str">
        <f t="shared" si="24"/>
        <v xml:space="preserve">        type: "سمندری ممالیہ" ,</v>
      </c>
    </row>
    <row r="340" spans="4:4">
      <c r="D340" s="18" t="str">
        <f t="shared" si="24"/>
        <v xml:space="preserve">    },</v>
      </c>
    </row>
    <row r="341" spans="4:4">
      <c r="D341" s="18" t="str">
        <f>X1</f>
        <v xml:space="preserve">{   </v>
      </c>
    </row>
    <row r="342" spans="4:4">
      <c r="D342" s="18" t="str">
        <f t="shared" ref="D342:D357" si="25">X2</f>
        <v xml:space="preserve">        id: "21" ,</v>
      </c>
    </row>
    <row r="343" spans="4:4">
      <c r="D343" s="18" t="str">
        <f t="shared" si="25"/>
        <v xml:space="preserve">        scientific_name: "سٹینو بریڈیننس" ,</v>
      </c>
    </row>
    <row r="344" spans="4:4">
      <c r="D344" s="18" t="str">
        <f t="shared" si="25"/>
        <v xml:space="preserve">        image_path: "Rough-toothed-Dolphin" ,</v>
      </c>
    </row>
    <row r="345" spans="4:4">
      <c r="D345" s="18" t="str">
        <f t="shared" si="25"/>
        <v xml:space="preserve">        local_name: "کھردرے دانت والی ڈالفن" ,</v>
      </c>
    </row>
    <row r="346" spans="4:4">
      <c r="D346" s="18" t="str">
        <f t="shared" si="25"/>
        <v xml:space="preserve">        IUCN_status: "LC" ,</v>
      </c>
    </row>
    <row r="347" spans="4:4">
      <c r="D347" s="18" t="str">
        <f t="shared" si="25"/>
        <v xml:space="preserve">        description: "اس کا ایک مضبوط جسم ہے جس کا سر نوکدار مخروطی ہے اور بغیر کریز کے آہستہ سے ڈھلوان والا خربوزہ ہے۔ چونچ لمبی ہے اور فلیپر بڑے اور نوکدار ہیں۔" ,</v>
      </c>
    </row>
    <row r="348" spans="4:4">
      <c r="D348" s="18" t="str">
        <f t="shared" si="25"/>
        <v xml:space="preserve">        size: "پیدائش کے وقت لمبائی: 1m, بالغ لمبائی: 2.65m، بالغ وزن: 155 Kg" ,</v>
      </c>
    </row>
    <row r="349" spans="4:4">
      <c r="D349" s="18" t="str">
        <f t="shared" si="25"/>
        <v xml:space="preserve">        colour_pattern: "اوپر سرمئی سیاہ، گلابی مائل پیٹ اور اطراف میں ایک ہلکا بھوری رنگ کی کیپ جو ڈورسل فین کے نیچے ڈوب جاتی ہے۔ پیٹ، ہونٹ اور نچلا جبڑا سفید رنگ کے ہیں اور آنکھوں پر گہرا دھبہ ہے۔" ,</v>
      </c>
    </row>
    <row r="350" spans="4:4">
      <c r="D350" s="18" t="str">
        <f t="shared" si="25"/>
        <v xml:space="preserve">        dorsal_fin: "پشتی پنکھ لمبا، پتلا، پیٹھ کے وسط میں کھڑا ہوتا ہے۔ لمبی چونچ" ,</v>
      </c>
    </row>
    <row r="351" spans="4:4">
      <c r="D351" s="18" t="str">
        <f t="shared" si="25"/>
        <v xml:space="preserve">        teeth_count: "ہر جبڑے میں دانتوں کے 19-28 جوڑے ہوتے ہیں جن کے دانتوں پر جھریوں والے کنارے ہوتے ہیں۔" ,</v>
      </c>
    </row>
    <row r="352" spans="4:4">
      <c r="D352" s="18" t="str">
        <f t="shared" si="25"/>
        <v xml:space="preserve">        baleen_plate: null,</v>
      </c>
    </row>
    <row r="353" spans="4:4">
      <c r="D353" s="18" t="str">
        <f t="shared" si="25"/>
        <v xml:space="preserve">        throat_grooves: null,</v>
      </c>
    </row>
    <row r="354" spans="4:4">
      <c r="D354" s="18" t="str">
        <f t="shared" si="25"/>
        <v xml:space="preserve">        seasonal_movement: "نامعلوم" ,</v>
      </c>
    </row>
    <row r="355" spans="4:4">
      <c r="D355" s="18" t="str">
        <f t="shared" si="25"/>
        <v xml:space="preserve">        habitat_preferance: "گہرے سمندری پانیوں میں پایا جاتا ہے ہندوستانی پانیوں میں بہت کم" ,</v>
      </c>
    </row>
    <row r="356" spans="4:4">
      <c r="D356" s="18" t="str">
        <f t="shared" si="25"/>
        <v xml:space="preserve">        type: "سمندری ممالیہ" ,</v>
      </c>
    </row>
    <row r="357" spans="4:4">
      <c r="D357" s="18" t="str">
        <f t="shared" si="25"/>
        <v xml:space="preserve">    },</v>
      </c>
    </row>
    <row r="358" spans="4:4">
      <c r="D358" s="18" t="str">
        <f>Y1</f>
        <v xml:space="preserve">{   </v>
      </c>
    </row>
    <row r="359" spans="4:4">
      <c r="D359" s="18" t="str">
        <f t="shared" ref="D359:D374" si="26">Y2</f>
        <v xml:space="preserve">        id: "22" ,</v>
      </c>
    </row>
    <row r="360" spans="4:4">
      <c r="D360" s="18" t="str">
        <f t="shared" si="26"/>
        <v xml:space="preserve">        scientific_name: "سوسا پلمبیا" ,</v>
      </c>
    </row>
    <row r="361" spans="4:4">
      <c r="D361" s="18" t="str">
        <f t="shared" si="26"/>
        <v xml:space="preserve">        image_path: "Indian-Ocean-Humpback-Dolphin" ,</v>
      </c>
    </row>
    <row r="362" spans="4:4">
      <c r="D362" s="18" t="str">
        <f t="shared" si="26"/>
        <v xml:space="preserve">        local_name: "بحر ہند ہمپ بیک ڈولفن" ,</v>
      </c>
    </row>
    <row r="363" spans="4:4">
      <c r="D363" s="18" t="str">
        <f t="shared" si="26"/>
        <v xml:space="preserve">        IUCN_status: "EN" ,</v>
      </c>
    </row>
    <row r="364" spans="4:4">
      <c r="D364" s="18" t="str">
        <f t="shared" si="26"/>
        <v xml:space="preserve">        description: "مضبوط جسم، معتدل لاگ چونچ کے ساتھ۔ ڈورسل فین پیٹھ کے وسط میں، ایک کوبڑ پر رکھا جاتا ہے اور اسی لیے یہ نام رکھا گیا ہے۔ ایک بلبس خربوزہ ایک الگ کریز ہے اور بڑے فلیپرز اور فلکس ہیں جن کے گول نوک ہیں۔ بالغوں میں بڑے کوبڑ ہوتے ہیں، خاص طور پر مردوں میں۔" ,</v>
      </c>
    </row>
    <row r="365" spans="4:4">
      <c r="D365" s="18" t="str">
        <f t="shared" si="26"/>
        <v xml:space="preserve">        size: "پیدائش کے وقت لمبائی: 1m, بالغ لمبائی: 2.6-2.8m، بالغ وزن: 280 Kg" ,</v>
      </c>
    </row>
    <row r="366" spans="4:4">
      <c r="D366" s="18" t="str">
        <f t="shared" si="26"/>
        <v xml:space="preserve">        colour_pattern: "اوپر سرمئی سیاہ، گلابی پیٹ۔ پیٹ، ہونٹ اور نچلا جبڑا ہلکا، ہونٹ اور نچلا جبڑا اور دبیز گلابی ہیں۔ آنکھوں کا ایک سیاہ پیچ ہے۔" ,</v>
      </c>
    </row>
    <row r="367" spans="4:4">
      <c r="D367" s="18" t="str">
        <f t="shared" si="26"/>
        <v xml:space="preserve">        dorsal_fin: "ڈورسل پنکھ چھوٹا اور نوک دار ہوتا ہے جو جسم کے وسط کے بالکل سامنے ایک بڑے کوبڑ پر بیٹھا ہوتا ہے۔" ,</v>
      </c>
    </row>
    <row r="368" spans="4:4">
      <c r="D368" s="18" t="str">
        <f t="shared" si="26"/>
        <v xml:space="preserve">        teeth_count: "اوپری جبڑے میں 33-39 جوڑے دانت ہوتے ہیں اور نچلے جبڑے میں 31-37 جوڑے دانت ہوتے ہیں۔" ,</v>
      </c>
    </row>
    <row r="369" spans="4:4">
      <c r="D369" s="18" t="str">
        <f t="shared" si="26"/>
        <v xml:space="preserve">        baleen_plate: null,</v>
      </c>
    </row>
    <row r="370" spans="4:4">
      <c r="D370" s="18" t="str">
        <f t="shared" si="26"/>
        <v xml:space="preserve">        throat_grooves: null,</v>
      </c>
    </row>
    <row r="371" spans="4:4">
      <c r="D371" s="18" t="str">
        <f t="shared" si="26"/>
        <v xml:space="preserve">        seasonal_movement: "رہائشی آبادی" ,</v>
      </c>
    </row>
    <row r="372" spans="4:4">
      <c r="D372" s="18" t="str">
        <f t="shared" si="26"/>
        <v xml:space="preserve">        habitat_preferance: "30 میٹر سے کم گہرائی کے ساحل کے اتھلے پانیوں میں، دریا کے منہ کے قریب اور راستوں میں پایا جاتا ہے، ہندوستان کے مغربی ساحل کے ساتھ سب سے عام قسم" ,</v>
      </c>
    </row>
    <row r="373" spans="4:4">
      <c r="D373" s="18" t="str">
        <f t="shared" si="26"/>
        <v xml:space="preserve">        type: "سمندری ممالیہ" ,</v>
      </c>
    </row>
    <row r="374" spans="4:4">
      <c r="D374" s="18" t="str">
        <f t="shared" si="26"/>
        <v xml:space="preserve">    },</v>
      </c>
    </row>
    <row r="375" spans="4:4">
      <c r="D375" s="18" t="str">
        <f>Z1</f>
        <v xml:space="preserve">{   </v>
      </c>
    </row>
    <row r="376" spans="4:4">
      <c r="D376" s="18" t="str">
        <f t="shared" ref="D376:D391" si="27">Z2</f>
        <v xml:space="preserve">        id: "23" ,</v>
      </c>
    </row>
    <row r="377" spans="4:4">
      <c r="D377" s="18" t="str">
        <f t="shared" si="27"/>
        <v xml:space="preserve">        scientific_name: "سوسا چنینسس" ,</v>
      </c>
    </row>
    <row r="378" spans="4:4">
      <c r="D378" s="18" t="str">
        <f t="shared" si="27"/>
        <v xml:space="preserve">        image_path: "Indo-Pacific-Humpback-Dolphin" ,</v>
      </c>
    </row>
    <row r="379" spans="4:4">
      <c r="D379" s="18" t="str">
        <f t="shared" si="27"/>
        <v xml:space="preserve">        local_name: "انڈو پیسیفک ہمپ بیک ڈولفن" ,</v>
      </c>
    </row>
    <row r="380" spans="4:4">
      <c r="D380" s="18" t="str">
        <f t="shared" si="27"/>
        <v xml:space="preserve">        IUCN_status: "VU" ,</v>
      </c>
    </row>
    <row r="381" spans="4:4">
      <c r="D381" s="18" t="str">
        <f t="shared" si="27"/>
        <v xml:space="preserve">        description: "مضبوط جسم، معتدل لاگ چونچ کے ساتھ۔ ایک بلبس خربوزہ ہے جس کی الگ کریز ہے۔ ڈورسل فین پیٹھ کے وسط میں، ایک کوبڑ پر رکھا جاتا ہے اور اسی لیے یہ نام رکھا گیا ہے۔ پنکھ کے نیچے نرمی سے ڈھلوان کوبڑ اتنا واضح نہیں ہوتا جتنا S plumbea میں ہوتا ہے۔ پنکھ پیچھے کے وسط میں ہے۔ گول ٹپس کے ساتھ فلیپرز اور فلوک۔ بالغوں میں بڑے کوبڑ ہوتے ہیں، خاص طور پر مردوں میں (بالغ مردوں کا وزن بالغ عورتوں سے تین گنا زیادہ ہوتا ہے)۔" ,</v>
      </c>
    </row>
    <row r="382" spans="4:4">
      <c r="D382" s="18" t="str">
        <f t="shared" si="27"/>
        <v xml:space="preserve">        size: "پیدائش کے وقت لمبائی: 1m, بالغ لمبائی: 2.7m، بالغ وزن: 240 Kg" ,</v>
      </c>
    </row>
    <row r="383" spans="4:4">
      <c r="D383" s="18" t="str">
        <f t="shared" si="27"/>
        <v xml:space="preserve">        colour_pattern: "سرمئی گلابی جس کے اطراف میں زیادہ گلابی، منہ کے ارد گرد اور گلابی پیٹ۔" ,</v>
      </c>
    </row>
    <row r="384" spans="4:4">
      <c r="D384" s="18" t="str">
        <f t="shared" si="27"/>
        <v xml:space="preserve">        dorsal_fin: "ڈورسل پنکھ چھوٹا ہے۔" ,</v>
      </c>
    </row>
    <row r="385" spans="4:4">
      <c r="D385" s="18" t="str">
        <f t="shared" si="27"/>
        <v xml:space="preserve">        teeth_count: "اوپری جبڑے میں 32-38 جوڑے دانت ہوتے ہیں اور نچلے جبڑے میں 29-38 جوڑے دانت ہوتے ہیں۔" ,</v>
      </c>
    </row>
    <row r="386" spans="4:4">
      <c r="D386" s="18" t="str">
        <f t="shared" si="27"/>
        <v xml:space="preserve">        baleen_plate: null,</v>
      </c>
    </row>
    <row r="387" spans="4:4">
      <c r="D387" s="18" t="str">
        <f t="shared" si="27"/>
        <v xml:space="preserve">        throat_grooves: null,</v>
      </c>
    </row>
    <row r="388" spans="4:4">
      <c r="D388" s="18" t="str">
        <f t="shared" si="27"/>
        <v xml:space="preserve">        seasonal_movement: "رہائشی آبادی" ,</v>
      </c>
    </row>
    <row r="389" spans="4:4">
      <c r="D389" s="18" t="str">
        <f t="shared" si="27"/>
        <v xml:space="preserve">        habitat_preferance: "ہندوستان کے مشرقی ساحل پر پایا جاتا ہے S plumbea اور chinensis کے درمیان اوورلیپ کا علاقہ جنوب مشرقی ہندوستان میں قیاس کیا جاتا ہے کہ یہ 30 میٹر سے کم گہرائی کے ساحل کے اتھلے پانیوں میں، دریا کے منہ کے قریب اور راستوں میں پایا جاتا ہے۔" ,</v>
      </c>
    </row>
    <row r="390" spans="4:4">
      <c r="D390" s="18" t="str">
        <f t="shared" si="27"/>
        <v xml:space="preserve">        type: "سمندری ممالیہ" ,</v>
      </c>
    </row>
    <row r="391" spans="4:4">
      <c r="D391" s="18" t="str">
        <f t="shared" si="27"/>
        <v xml:space="preserve">    },</v>
      </c>
    </row>
    <row r="392" spans="4:4">
      <c r="D392" s="18" t="str">
        <f>AA1</f>
        <v xml:space="preserve">{   </v>
      </c>
    </row>
    <row r="393" spans="4:4">
      <c r="D393" s="18" t="str">
        <f t="shared" ref="D393:D408" si="28">AA2</f>
        <v xml:space="preserve">        id: "24" ,</v>
      </c>
    </row>
    <row r="394" spans="4:4">
      <c r="D394" s="18" t="str">
        <f t="shared" si="28"/>
        <v xml:space="preserve">        scientific_name: "Tursiops aduncus" ,</v>
      </c>
    </row>
    <row r="395" spans="4:4">
      <c r="D395" s="18" t="str">
        <f t="shared" si="28"/>
        <v xml:space="preserve">        image_path: "Indo-Pacific-bottlenose-dolphin" ,</v>
      </c>
    </row>
    <row r="396" spans="4:4">
      <c r="D396" s="18" t="str">
        <f t="shared" si="28"/>
        <v xml:space="preserve">        local_name: "انڈو پیسیفک بوٹلنوز ڈالفن" ,</v>
      </c>
    </row>
    <row r="397" spans="4:4">
      <c r="D397" s="18" t="str">
        <f t="shared" si="28"/>
        <v xml:space="preserve">        IUCN_status: "NT" ,</v>
      </c>
    </row>
    <row r="398" spans="4:4">
      <c r="D398" s="18" t="str">
        <f t="shared" si="28"/>
        <v xml:space="preserve">        description: "بلبس سر کے ساتھ ایک مضبوط جسم ہے اور ایک نرمی سے جھکا ہوا پیشانی ہے۔ چونچ لمبی ہوتی ہے اور نیچے کا جبڑا اوپری جبڑے سے قدرے لمبا ہوتا ہے۔ ایک نمایاں کریز موجود ہے۔ فلیپر چھوٹے، نوکدار ہیں۔" ,</v>
      </c>
    </row>
    <row r="399" spans="4:4">
      <c r="D399" s="18" t="str">
        <f t="shared" si="28"/>
        <v xml:space="preserve">        size: "پیدائش کے وقت لمبائی: 85-112cm, بالغ لمبائی: 2.7m، بالغ وزن: 230 Kg" ,</v>
      </c>
    </row>
    <row r="400" spans="4:4">
      <c r="D400" s="18" t="str">
        <f t="shared" si="28"/>
        <v xml:space="preserve">        colour_pattern: "اطراف میں ہلکے بھوری رنگ کی کیپ کے ساتھ اوپر بھوری رنگ اور ڈورسل فین کی طرف بلیز اٹھ رہی ہے۔ بچھڑوں کا پیٹ گلابی رنگ کا ہوتا ہے جب کہ بالغوں میں یہ کالا دھبہ ہوتا ہے۔" ,</v>
      </c>
    </row>
    <row r="401" spans="4:4">
      <c r="D401" s="18" t="str">
        <f t="shared" si="28"/>
        <v xml:space="preserve">        dorsal_fin: "ڈورسل فن ایک وسیع بنیاد کے ساتھ لمبا ہے۔" ,</v>
      </c>
    </row>
    <row r="402" spans="4:4">
      <c r="D402" s="18" t="str">
        <f t="shared" si="28"/>
        <v xml:space="preserve">        teeth_count: "ہر جبڑے میں 21-29 جوڑے دانت ہوتے ہیں۔" ,</v>
      </c>
    </row>
    <row r="403" spans="4:4">
      <c r="D403" s="18" t="str">
        <f t="shared" si="28"/>
        <v xml:space="preserve">        baleen_plate: null,</v>
      </c>
    </row>
    <row r="404" spans="4:4">
      <c r="D404" s="18" t="str">
        <f t="shared" si="28"/>
        <v xml:space="preserve">        throat_grooves: null,</v>
      </c>
    </row>
    <row r="405" spans="4:4">
      <c r="D405" s="18" t="str">
        <f t="shared" si="28"/>
        <v xml:space="preserve">        seasonal_movement: "رہائشی آبادی" ,</v>
      </c>
    </row>
    <row r="406" spans="4:4">
      <c r="D406" s="18" t="str">
        <f t="shared" si="28"/>
        <v xml:space="preserve">        habitat_preferance: "قریب کے پانیوں میں پایا جاتا ہے ہندوستانی پانیوں میں ٹورسیپس ٹرنکیٹس (عام بوتل نوز ڈالفن) بھی ہو سکتا ہے شیلف پر پایا جاتا ہے لیکن گہرے پانیوں میں ٹی ٹرنکیٹس کی چونچ چھوٹی ہوتی ہے، زیادہ مضبوط جسم ہوتا ہے، زیادہ فالکی پنکھا ہوتا ہے، اور کوئی دھبہ نہیں ہوتا ہے۔" ,</v>
      </c>
    </row>
    <row r="407" spans="4:4">
      <c r="D407" s="18" t="str">
        <f t="shared" si="28"/>
        <v xml:space="preserve">        type: "سمندری ممالیہ" ,</v>
      </c>
    </row>
    <row r="408" spans="4:4">
      <c r="D408" s="18" t="str">
        <f t="shared" si="28"/>
        <v xml:space="preserve">    },</v>
      </c>
    </row>
    <row r="409" spans="4:4">
      <c r="D409" s="18" t="str">
        <f>AB1</f>
        <v xml:space="preserve">{   </v>
      </c>
    </row>
    <row r="410" spans="4:4">
      <c r="D410" s="18" t="str">
        <f t="shared" ref="D410:D425" si="29">AB2</f>
        <v xml:space="preserve">        id: "25" ,</v>
      </c>
    </row>
    <row r="411" spans="4:4">
      <c r="D411" s="18" t="str">
        <f t="shared" si="29"/>
        <v xml:space="preserve">        scientific_name: "سٹینیلا اٹینواٹا" ,</v>
      </c>
    </row>
    <row r="412" spans="4:4">
      <c r="D412" s="18" t="str">
        <f t="shared" si="29"/>
        <v xml:space="preserve">        image_path: "Pan-tropical-spotted-dolphin" ,</v>
      </c>
    </row>
    <row r="413" spans="4:4">
      <c r="D413" s="18" t="str">
        <f t="shared" si="29"/>
        <v xml:space="preserve">        local_name: "پین ٹراپیکل اسپاٹڈ ڈولفن" ,</v>
      </c>
    </row>
    <row r="414" spans="4:4">
      <c r="D414" s="18" t="str">
        <f t="shared" si="29"/>
        <v xml:space="preserve">        IUCN_status: "LC" ,</v>
      </c>
    </row>
    <row r="415" spans="4:4">
      <c r="D415" s="18" t="str">
        <f t="shared" si="29"/>
        <v xml:space="preserve">        description: "کریز کے ساتھ نمایاں تربوز کے ساتھ ایک پتلا ہموار جسم ہے۔ ڈورسل پنکھ لمبا، پتلا، پیٹھ کے وسط میں نوکوں پر گول ہوتا ہے۔ چونچ اعتدال سے لمبی ہے، فلیپرز پتلی اور نوکیلے ہیں۔" ,</v>
      </c>
    </row>
    <row r="416" spans="4:4">
      <c r="D416" s="18" t="str">
        <f t="shared" si="29"/>
        <v xml:space="preserve">        size: "پیدائش کے وقت لمبائی: 90cm, بالغ لمبائی: 2.4-2.6m، بالغ وزن: 119 Kg" ,</v>
      </c>
    </row>
    <row r="417" spans="4:4">
      <c r="D417" s="18" t="str">
        <f t="shared" si="29"/>
        <v xml:space="preserve">        colour_pattern: "پینٹروپیکل دھبوں والی ڈالفن مجموعی طور پر بھوری رنگ کی ہوتی ہیں، اوپر اور اوپری حصے پر گہرے اور پیٹ اور نچلے حصے پر ہلکی ہوتی ہیں۔ جسم پر عام طور پر دھبے نظر آتے ہیں، حالانکہ دھبوں کے نشانات مختلف ہوتے ہیں، اوپر سفید دھبے اور نیچے سیاہ دھبے ہوتے ہیں۔ عمر اور علاقے کے ساتھ اسپاٹنگ میں اضافہ ہوتا ہے۔ نوزائیدہ داغ دار ڈولفن بے داغ ہوتی ہیں، ان کی کمر گہری بھوری رنگ کی ہوتی ہے جس کے نرم کناروں اور ہلکے پیٹ ہوتے ہیں۔ سمندر میں، نشان زدہ لگام کی انوکھی موجودگی، پیچھے کی طرف یکساں سیاہ کیپ، اور ایک سیاہ فلیپر لائن کی موجودگی انواع کی شناخت میں مدد کرتی ہے۔" ,</v>
      </c>
    </row>
    <row r="418" spans="4:4">
      <c r="D418" s="18" t="str">
        <f t="shared" si="29"/>
        <v xml:space="preserve">        dorsal_fin: " ایک لمبا، فالکیٹ ڈورسل فن جو مرکزی طور پر رکھا جاتا ہے۔" ,</v>
      </c>
    </row>
    <row r="419" spans="4:4">
      <c r="D419" s="18" t="str">
        <f t="shared" si="29"/>
        <v xml:space="preserve">        teeth_count: "ہر جبڑے میں 35-40 چھوٹے نوکیلے دانت ہوتے ہیں۔" ,</v>
      </c>
    </row>
    <row r="420" spans="4:4">
      <c r="D420" s="18" t="str">
        <f t="shared" si="29"/>
        <v xml:space="preserve">        baleen_plate: null,</v>
      </c>
    </row>
    <row r="421" spans="4:4">
      <c r="D421" s="18" t="str">
        <f t="shared" si="29"/>
        <v xml:space="preserve">        throat_grooves: null,</v>
      </c>
    </row>
    <row r="422" spans="4:4">
      <c r="D422" s="18" t="str">
        <f t="shared" si="29"/>
        <v xml:space="preserve">        seasonal_movement: "رہائشی آبادی" ,</v>
      </c>
    </row>
    <row r="423" spans="4:4">
      <c r="D423" s="18" t="str">
        <f t="shared" si="29"/>
        <v xml:space="preserve">        habitat_preferance: "پان ٹراپیکل دھبوں والی ڈالفن گرم سطح کے درجہ حرارت کے ساتھ اشنکٹبندیی سمندروں میں پائی جاتی ہیں، ساحلی اور سمندری خطوں دونوں میں ساحلی شکلیں عام طور پر سمندر میں رہنے والوں کے مقابلے میں بڑی اور زیادہ بھاری ہوتی ہیں۔" ,</v>
      </c>
    </row>
    <row r="424" spans="4:4">
      <c r="D424" s="18" t="str">
        <f t="shared" si="29"/>
        <v xml:space="preserve">        type: "سمندری ممالیہ" ,</v>
      </c>
    </row>
    <row r="425" spans="4:4">
      <c r="D425" s="18" t="str">
        <f t="shared" si="29"/>
        <v xml:space="preserve">    },</v>
      </c>
    </row>
    <row r="426" spans="4:4">
      <c r="D426" s="18" t="str">
        <f>AC1</f>
        <v xml:space="preserve">{   </v>
      </c>
    </row>
    <row r="427" spans="4:4">
      <c r="D427" s="18" t="str">
        <f t="shared" ref="D427:D442" si="30">AC2</f>
        <v xml:space="preserve">        id: "26" ,</v>
      </c>
    </row>
    <row r="428" spans="4:4">
      <c r="D428" s="18" t="str">
        <f t="shared" si="30"/>
        <v xml:space="preserve">        scientific_name: "سٹینیلا لانگروسٹریس" ,</v>
      </c>
    </row>
    <row r="429" spans="4:4">
      <c r="D429" s="18" t="str">
        <f t="shared" si="30"/>
        <v xml:space="preserve">        image_path: "Spinner-dolphin" ,</v>
      </c>
    </row>
    <row r="430" spans="4:4">
      <c r="D430" s="18" t="str">
        <f t="shared" si="30"/>
        <v xml:space="preserve">        local_name: "اسپنر ڈالفن" ,</v>
      </c>
    </row>
    <row r="431" spans="4:4">
      <c r="D431" s="18" t="str">
        <f t="shared" si="30"/>
        <v xml:space="preserve">        IUCN_status: "DD" ,</v>
      </c>
    </row>
    <row r="432" spans="4:4">
      <c r="D432" s="18" t="str">
        <f t="shared" si="30"/>
        <v xml:space="preserve">        description: "نرمی سے جھکی ہوئی پیشانی کے ساتھ ایک بہت ہی پتلا جسم ہے۔ ایک کریز موجود ہے اور چونچ بہت لمبی ہے۔ فلیپرز پتلے اور نوکیلے ہیں۔" ,</v>
      </c>
    </row>
    <row r="433" spans="4:4">
      <c r="D433" s="18" t="str">
        <f t="shared" si="30"/>
        <v xml:space="preserve">        size: "پیدائش کے وقت لمبائی: 75-80cm, بالغ لمبائی: 1.5-2.3m، بالغ وزن: 82 Kg" ,</v>
      </c>
    </row>
    <row r="434" spans="4:4">
      <c r="D434" s="18" t="str">
        <f t="shared" si="30"/>
        <v xml:space="preserve">        colour_pattern: "اوپر سرمئی سیاہ، ایک ہلکا بھوری رنگ کا بینڈ جو اطراف میں چل رہا ہے اور ایک سفید پیٹ (سہ فریقی پیٹرن)۔ آنکھ سے کریز تک اور آنکھ سے فلیپر تک سیاہ آنکھ کی پٹی۔ اوپری چونچ سیاہ اور نچلی چونچ سفید ہوتی ہے جس کی اوپری چونچ تک سیاہ نوک ہوتی ہے۔" ,</v>
      </c>
    </row>
    <row r="435" spans="4:4">
      <c r="D435" s="18" t="str">
        <f t="shared" si="30"/>
        <v xml:space="preserve">        dorsal_fin: "ڈورسل پنکھ لمبا، پتلا، پیٹھ کے وسط میں کھڑا ہوتا ہے۔" ,</v>
      </c>
    </row>
    <row r="436" spans="4:4">
      <c r="D436" s="18" t="str">
        <f t="shared" si="30"/>
        <v xml:space="preserve">        teeth_count: "ہر جبڑے میں 40-62 جوڑے دانت ہوتے ہیں (بونے اسپنر ڈالفن کے ہر جبڑے میں 41-52 جوڑے دانت ہوتے ہیں)" ,</v>
      </c>
    </row>
    <row r="437" spans="4:4">
      <c r="D437" s="18" t="str">
        <f t="shared" si="30"/>
        <v xml:space="preserve">        baleen_plate: null,</v>
      </c>
    </row>
    <row r="438" spans="4:4">
      <c r="D438" s="18" t="str">
        <f t="shared" si="30"/>
        <v xml:space="preserve">        throat_grooves: null,</v>
      </c>
    </row>
    <row r="439" spans="4:4">
      <c r="D439" s="18" t="str">
        <f t="shared" si="30"/>
        <v xml:space="preserve">        seasonal_movement: "رہائشی آبادی" ,</v>
      </c>
    </row>
    <row r="440" spans="4:4">
      <c r="D440" s="18" t="str">
        <f t="shared" si="30"/>
        <v xml:space="preserve">        habitat_preferance: "سمندر کے گہرے پانیوں میں اور سمندری جزیروں کے آس پاس پایا جاتا ہے جہاں ساحل کے پانی گہرے ہوتے ہیں۔" ,</v>
      </c>
    </row>
    <row r="441" spans="4:4">
      <c r="D441" s="18" t="str">
        <f t="shared" si="30"/>
        <v xml:space="preserve">        type: "سمندری ممالیہ" ,</v>
      </c>
    </row>
    <row r="442" spans="4:4">
      <c r="D442" s="18" t="str">
        <f t="shared" si="30"/>
        <v xml:space="preserve">    },</v>
      </c>
    </row>
    <row r="443" spans="4:4">
      <c r="D443" s="18" t="str">
        <f>AD1</f>
        <v xml:space="preserve">{   </v>
      </c>
    </row>
    <row r="444" spans="4:4">
      <c r="D444" s="18" t="str">
        <f t="shared" ref="D444:D459" si="31">AD2</f>
        <v xml:space="preserve">        id: "27" ,</v>
      </c>
    </row>
    <row r="445" spans="4:4">
      <c r="D445" s="18" t="str">
        <f t="shared" si="31"/>
        <v xml:space="preserve">        scientific_name: "سٹینیلا coeruleoalba" ,</v>
      </c>
    </row>
    <row r="446" spans="4:4">
      <c r="D446" s="18" t="str">
        <f t="shared" si="31"/>
        <v xml:space="preserve">        image_path: "Striped-dolphin" ,</v>
      </c>
    </row>
    <row r="447" spans="4:4">
      <c r="D447" s="18" t="str">
        <f t="shared" si="31"/>
        <v xml:space="preserve">        local_name: "دھاری دار ڈالفن" ,</v>
      </c>
    </row>
    <row r="448" spans="4:4">
      <c r="D448" s="18" t="str">
        <f t="shared" si="31"/>
        <v xml:space="preserve">        IUCN_status: "LC" ,</v>
      </c>
    </row>
    <row r="449" spans="4:4">
      <c r="D449" s="18" t="str">
        <f t="shared" si="31"/>
        <v xml:space="preserve">        description: "جسم اتنا پتلا نہیں ہے جتنا کہ دوسرے سٹینیلا کا۔ ان کی پیشانی نرمی سے جھکی ہوئی ہے اور ایک درمیانی لمبی چونچ ہے۔ فلیپرز پتلے اور نوکیلے ہیں اور ایک کریز موجود ہے۔" ,</v>
      </c>
    </row>
    <row r="450" spans="4:4">
      <c r="D450" s="18" t="str">
        <f t="shared" si="31"/>
        <v xml:space="preserve">        size: "پیدائش کے وقت لمبائی: 93-100cn, بالغ لمبائی: 2.56m، بالغ وزن: 155 Kg" ,</v>
      </c>
    </row>
    <row r="451" spans="4:4">
      <c r="D451" s="18" t="str">
        <f t="shared" si="31"/>
        <v xml:space="preserve">        colour_pattern: "گہرے کیپ کے ساتھ سرمئی سیاہ۔ ڈورسل فین کے سامنے کی طرف بلیز کے ساتھ سائیڈ پر ہلکا بھوری رنگ۔ ایک سیاہ پٹی آنکھ سے مقعد تک اور آنکھ سے فلیپر تک جاتی ہے اوپری چونچ سیاہ اور نچلی چونچ سفید ہوتی ہے جس کی نوک سیاہ ہوتی ہے۔" ,</v>
      </c>
    </row>
    <row r="452" spans="4:4">
      <c r="D452" s="18" t="str">
        <f t="shared" si="31"/>
        <v xml:space="preserve">        dorsal_fin: "پشتی پنکھ پیچھے کے وسط میں ایک وسیع بنیاد کے ساتھ مثلث ہے۔" ,</v>
      </c>
    </row>
    <row r="453" spans="4:4">
      <c r="D453" s="18" t="str">
        <f t="shared" si="31"/>
        <v xml:space="preserve">        teeth_count: "ہر جبڑے میں 40-55 جوڑے دانت ہوتے ہیں۔" ,</v>
      </c>
    </row>
    <row r="454" spans="4:4">
      <c r="D454" s="18" t="str">
        <f t="shared" si="31"/>
        <v xml:space="preserve">        baleen_plate: null,</v>
      </c>
    </row>
    <row r="455" spans="4:4">
      <c r="D455" s="18" t="str">
        <f t="shared" si="31"/>
        <v xml:space="preserve">        throat_grooves: null,</v>
      </c>
    </row>
    <row r="456" spans="4:4">
      <c r="D456" s="18" t="str">
        <f t="shared" si="31"/>
        <v xml:space="preserve">        seasonal_movement: "نامعلوم" ,</v>
      </c>
    </row>
    <row r="457" spans="4:4">
      <c r="D457" s="18" t="str">
        <f t="shared" si="31"/>
        <v xml:space="preserve">        habitat_preferance: "سمندری گہرے پانیوں میں پایا جاتا ہے۔" ,</v>
      </c>
    </row>
    <row r="458" spans="4:4">
      <c r="D458" s="18" t="str">
        <f t="shared" si="31"/>
        <v xml:space="preserve">        type: "سمندری ممالیہ" ,</v>
      </c>
    </row>
    <row r="459" spans="4:4">
      <c r="D459" s="18" t="str">
        <f t="shared" si="31"/>
        <v xml:space="preserve">    },</v>
      </c>
    </row>
    <row r="460" spans="4:4">
      <c r="D460" s="18" t="str">
        <f>AE1</f>
        <v xml:space="preserve">{   </v>
      </c>
    </row>
    <row r="461" spans="4:4">
      <c r="D461" s="18" t="str">
        <f t="shared" ref="D461:D476" si="32">AE2</f>
        <v xml:space="preserve">        id: "28" ,</v>
      </c>
    </row>
    <row r="462" spans="4:4">
      <c r="D462" s="18" t="str">
        <f t="shared" si="32"/>
        <v xml:space="preserve">        scientific_name: "Delphinus capensis tropicalis" ,</v>
      </c>
    </row>
    <row r="463" spans="4:4">
      <c r="D463" s="18" t="str">
        <f t="shared" si="32"/>
        <v xml:space="preserve">        image_path: "Indo-Pacific-common-dolphin" ,</v>
      </c>
    </row>
    <row r="464" spans="4:4">
      <c r="D464" s="18" t="str">
        <f t="shared" si="32"/>
        <v xml:space="preserve">        local_name: "انڈو پیسیفک عام ڈولفن" ,</v>
      </c>
    </row>
    <row r="465" spans="4:4">
      <c r="D465" s="18" t="str">
        <f t="shared" si="32"/>
        <v xml:space="preserve">        IUCN_status: "LC" ,</v>
      </c>
    </row>
    <row r="466" spans="4:4">
      <c r="D466" s="18" t="str">
        <f t="shared" si="32"/>
        <v xml:space="preserve">        description: "نرمی سے جھکی ہوئی پیشانی اور نمایاں کریز کے ساتھ بہت پتلا جسم ہے۔ ان کی چونچ بہت لمبی ہوتی ہے اور فلیپر لمبی، پتلی اور نوکیلے ہوتے ہیں۔" ,</v>
      </c>
    </row>
    <row r="467" spans="4:4">
      <c r="D467" s="18" t="str">
        <f t="shared" si="32"/>
        <v xml:space="preserve">        size: "پیدائش کے وقت لمبائی: 80-100cm, بالغ لمبائی: 2.6m، بالغ وزن: 235 Kg" ,</v>
      </c>
    </row>
    <row r="468" spans="4:4">
      <c r="D468" s="18" t="str">
        <f t="shared" si="32"/>
        <v xml:space="preserve">        colour_pattern: "سب سے اوپر سرمئی سیاہ، ایک ہلکا سفید پیٹ جس میں پرشٹھیی پنکھ کے نیچے ایک نمایاں وی کے سائز کا گھنٹہ گلاس پیٹرن ہے اور فلیپر کے اوپر ایک پیلا بلیز ہے۔" ,</v>
      </c>
    </row>
    <row r="469" spans="4:4">
      <c r="D469" s="18" t="str">
        <f t="shared" si="32"/>
        <v xml:space="preserve">        dorsal_fin: "ڈورسل پنکھ لمبا، پتلا، فالکیٹ اور پیٹھ کے وسط میں ہوتا ہے۔" ,</v>
      </c>
    </row>
    <row r="470" spans="4:4">
      <c r="D470" s="18" t="str">
        <f t="shared" si="32"/>
        <v xml:space="preserve">        teeth_count: "اوپری جبڑے میں 54-67 جوڑے دانت ہوتے ہیں اور نچلے جبڑے میں 52-64 جوڑے دانت ہوتے ہیں۔" ,</v>
      </c>
    </row>
    <row r="471" spans="4:4">
      <c r="D471" s="18" t="str">
        <f t="shared" si="32"/>
        <v xml:space="preserve">        baleen_plate: null,</v>
      </c>
    </row>
    <row r="472" spans="4:4">
      <c r="D472" s="18" t="str">
        <f t="shared" si="32"/>
        <v xml:space="preserve">        throat_grooves: null,</v>
      </c>
    </row>
    <row r="473" spans="4:4">
      <c r="D473" s="18" t="str">
        <f t="shared" si="32"/>
        <v xml:space="preserve">        seasonal_movement: "نامعلوم" ,</v>
      </c>
    </row>
    <row r="474" spans="4:4">
      <c r="D474" s="18" t="str">
        <f t="shared" si="32"/>
        <v xml:space="preserve">        habitat_preferance: "براعظمی شیلف کے گہرے پانیوں میں اور ڈھلوان پر، کبھی کبھی ساحل کے قریب گہرے پانیوں میں پایا جاتا ہے۔" ,</v>
      </c>
    </row>
    <row r="475" spans="4:4">
      <c r="D475" s="18" t="str">
        <f t="shared" si="32"/>
        <v xml:space="preserve">        type: "سمندری ممالیہ" ,</v>
      </c>
    </row>
    <row r="476" spans="4:4">
      <c r="D476" s="18" t="str">
        <f t="shared" si="32"/>
        <v xml:space="preserve">    },</v>
      </c>
    </row>
    <row r="477" spans="4:4">
      <c r="D477" s="18" t="str">
        <f>AF1</f>
        <v xml:space="preserve">{   </v>
      </c>
    </row>
    <row r="478" spans="4:4">
      <c r="D478" s="18" t="str">
        <f t="shared" ref="D478:D493" si="33">AF2</f>
        <v xml:space="preserve">        id: "29" ,</v>
      </c>
    </row>
    <row r="479" spans="4:4">
      <c r="D479" s="18" t="str">
        <f t="shared" si="33"/>
        <v xml:space="preserve">        scientific_name: "لگینوڈیلفس ہوسی" ,</v>
      </c>
    </row>
    <row r="480" spans="4:4">
      <c r="D480" s="18" t="str">
        <f t="shared" si="33"/>
        <v xml:space="preserve">        image_path: "Frasers-dolphin" ,</v>
      </c>
    </row>
    <row r="481" spans="4:4">
      <c r="D481" s="18" t="str">
        <f t="shared" si="33"/>
        <v xml:space="preserve">        local_name: "فریزر کی ڈالفن" ,</v>
      </c>
    </row>
    <row r="482" spans="4:4">
      <c r="D482" s="18" t="str">
        <f t="shared" si="33"/>
        <v xml:space="preserve">        IUCN_status: "LC" ,</v>
      </c>
    </row>
    <row r="483" spans="4:4">
      <c r="D483" s="18" t="str">
        <f t="shared" si="33"/>
        <v xml:space="preserve">        description: "ایک نمایاں کریز کے ساتھ نرمی سے جھکی ہوئی پیشانی کے ساتھ ایک بہت مضبوط جسم ہے۔ خربوزے اور چونچ کے درمیان۔ چونچ بذات خود چھوٹی اور ضدی ہوتی ہے فلیپر لمبے اور سروں پر نوکدار ہوتے ہیں فلوک کے پچھلے کنارے واضح طور پر مقعر ہوتے ہیں" ,</v>
      </c>
    </row>
    <row r="484" spans="4:4">
      <c r="D484" s="18" t="str">
        <f t="shared" si="33"/>
        <v xml:space="preserve">        size: "پیدائش کے وقت لمبائی: 1-1.1m, بالغ لمبائی: 2.6-2.7m، بالغ وزن: 210 Kg" ,</v>
      </c>
    </row>
    <row r="485" spans="4:4">
      <c r="D485" s="18" t="str">
        <f t="shared" si="33"/>
        <v xml:space="preserve">        colour_pattern: "گلابی پیٹ کے ساتھ سرمئی رنگ اور چہرے سے مقعد تک ہلکا بھوری رنگ کا بینڈ۔ ایک سرمئی دھاری نچلے جبڑے کے بیچ سے لے کر فلیپر تک نظر آتی ہے جبکہ تربوز کی چوٹی سے اوپری جبڑے کے سرے تک ایک سیاہ پٹی نظر آتی ہے۔ چونچ کی نوک سیاہ ہے۔" ,</v>
      </c>
    </row>
    <row r="486" spans="4:4">
      <c r="D486" s="18" t="str">
        <f t="shared" si="33"/>
        <v xml:space="preserve">        dorsal_fin: "پشتی پنکھ چھوٹا، سہ رخی اور پیٹھ کے وسط میں کھڑا ہوتا ہے۔" ,</v>
      </c>
    </row>
    <row r="487" spans="4:4">
      <c r="D487" s="18" t="str">
        <f t="shared" si="33"/>
        <v xml:space="preserve">        teeth_count: "ہر جبڑے میں دانتوں کے 38-44 جوڑے ہوتے ہیں۔" ,</v>
      </c>
    </row>
    <row r="488" spans="4:4">
      <c r="D488" s="18" t="str">
        <f t="shared" si="33"/>
        <v xml:space="preserve">        baleen_plate: null,</v>
      </c>
    </row>
    <row r="489" spans="4:4">
      <c r="D489" s="18" t="str">
        <f t="shared" si="33"/>
        <v xml:space="preserve">        throat_grooves: null,</v>
      </c>
    </row>
    <row r="490" spans="4:4">
      <c r="D490" s="18" t="str">
        <f t="shared" si="33"/>
        <v xml:space="preserve">        seasonal_movement: "نامعلوم" ,</v>
      </c>
    </row>
    <row r="491" spans="4:4">
      <c r="D491" s="18" t="str">
        <f t="shared" si="33"/>
        <v xml:space="preserve">        habitat_preferance: "سمندری انواع جو سمندر کے گہرے پانیوں میں پائی جاتی ہیں۔" ,</v>
      </c>
    </row>
    <row r="492" spans="4:4">
      <c r="D492" s="18" t="str">
        <f t="shared" si="33"/>
        <v xml:space="preserve">        type: "سمندری ممالیہ" ,</v>
      </c>
    </row>
    <row r="493" spans="4:4">
      <c r="D493" s="18" t="str">
        <f t="shared" si="33"/>
        <v xml:space="preserve">    },</v>
      </c>
    </row>
    <row r="494" spans="4:4">
      <c r="D494" s="18" t="str">
        <f>AG1</f>
        <v xml:space="preserve">{   </v>
      </c>
    </row>
    <row r="495" spans="4:4">
      <c r="D495" s="18" t="str">
        <f t="shared" ref="D495:D510" si="34">AG2</f>
        <v xml:space="preserve">        id: "30" ,</v>
      </c>
    </row>
    <row r="496" spans="4:4">
      <c r="D496" s="18" t="str">
        <f t="shared" si="34"/>
        <v xml:space="preserve">        scientific_name: "Neophocaena phocaenoides" ,</v>
      </c>
    </row>
    <row r="497" spans="4:4">
      <c r="D497" s="18" t="str">
        <f t="shared" si="34"/>
        <v xml:space="preserve">        image_path: "Indo-Pacific-finless-porpoise" ,</v>
      </c>
    </row>
    <row r="498" spans="4:4">
      <c r="D498" s="18" t="str">
        <f t="shared" si="34"/>
        <v xml:space="preserve">        local_name: "انڈو پیسیفک فن لیس پورپوز" ,</v>
      </c>
    </row>
    <row r="499" spans="4:4">
      <c r="D499" s="18" t="str">
        <f t="shared" si="34"/>
        <v xml:space="preserve">        IUCN_status: "VU" ,</v>
      </c>
    </row>
    <row r="500" spans="4:4">
      <c r="D500" s="18" t="str">
        <f t="shared" si="34"/>
        <v xml:space="preserve">        description: "ٹارپیڈو کی شکل کا جسم ہے جس کا سر بلبس ہے اور ایک گول تھوتھنی ہے۔ کوئی چونچ نہیں ہے۔ فلیپرز لمبے اور فالکیٹ ہیں۔ فلوک نشان زد ہے۔" ,</v>
      </c>
    </row>
    <row r="501" spans="4:4">
      <c r="D501" s="18" t="str">
        <f t="shared" si="34"/>
        <v xml:space="preserve">        size: "پیدائش کے وقت لمبائی: 75-85cm, بالغ لمبائی: 1.5m، بالغ وزن: 60 Kg" ,</v>
      </c>
    </row>
    <row r="502" spans="4:4">
      <c r="D502" s="18" t="str">
        <f t="shared" si="34"/>
        <v xml:space="preserve">        colour_pattern: "گہرے سرمئی سے بھورے بھوری رنگ میں ٹیوبرکل پیچ کے ساتھ پشت پر 10-25 ٹیوبرکلز کی قطاریں ہوتی ہیں۔ کوئی ڈورسل پنکھ نہیں۔" ,</v>
      </c>
    </row>
    <row r="503" spans="4:4">
      <c r="D503" s="18" t="str">
        <f t="shared" si="34"/>
        <v xml:space="preserve">        dorsal_fin: "ڈورسل پنکھ غائب ہے۔" ,</v>
      </c>
    </row>
    <row r="504" spans="4:4">
      <c r="D504" s="18" t="str">
        <f t="shared" si="34"/>
        <v xml:space="preserve">        teeth_count: "ہر جبڑے میں دانتوں کے 15-22 جوڑے کے ساتھ سپیڈ کی شکل کے دانت" ,</v>
      </c>
    </row>
    <row r="505" spans="4:4">
      <c r="D505" s="18" t="str">
        <f t="shared" si="34"/>
        <v xml:space="preserve">        baleen_plate: null,</v>
      </c>
    </row>
    <row r="506" spans="4:4">
      <c r="D506" s="18" t="str">
        <f t="shared" si="34"/>
        <v xml:space="preserve">        throat_grooves: null,</v>
      </c>
    </row>
    <row r="507" spans="4:4">
      <c r="D507" s="18" t="str">
        <f t="shared" si="34"/>
        <v xml:space="preserve">        seasonal_movement: "رہائشی آبادی" ,</v>
      </c>
    </row>
    <row r="508" spans="4:4">
      <c r="D508" s="18" t="str">
        <f t="shared" si="34"/>
        <v xml:space="preserve">        habitat_preferance: "سندربن سمیت ہندوستان کے تمام ساحلوں پر، ساحل کے قریب کے پانیوں اور راستوں میں پایا جاتا ہے۔" ,</v>
      </c>
    </row>
    <row r="509" spans="4:4">
      <c r="D509" s="18" t="str">
        <f t="shared" si="34"/>
        <v xml:space="preserve">        type: "سمندری ممالیہ" ,</v>
      </c>
    </row>
    <row r="510" spans="4:4">
      <c r="D510" s="18" t="str">
        <f t="shared" si="34"/>
        <v xml:space="preserve">    },</v>
      </c>
    </row>
    <row r="511" spans="4:4">
      <c r="D511" s="18" t="str">
        <f>AH1</f>
        <v xml:space="preserve">{   </v>
      </c>
    </row>
    <row r="512" spans="4:4">
      <c r="D512" s="18" t="str">
        <f t="shared" ref="D512:D527" si="35">AH2</f>
        <v xml:space="preserve">        id: "31" ,</v>
      </c>
    </row>
    <row r="513" spans="4:4">
      <c r="D513" s="18" t="str">
        <f t="shared" si="35"/>
        <v xml:space="preserve">        scientific_name: "Platanista gangetica" ,</v>
      </c>
    </row>
    <row r="514" spans="4:4">
      <c r="D514" s="18" t="str">
        <f t="shared" si="35"/>
        <v xml:space="preserve">        image_path: "South-Asian-river-dolphin" ,</v>
      </c>
    </row>
    <row r="515" spans="4:4">
      <c r="D515" s="18" t="str">
        <f t="shared" si="35"/>
        <v xml:space="preserve">        local_name: "جنوبی ایشیائی دریائی ڈولفن" ,</v>
      </c>
    </row>
    <row r="516" spans="4:4">
      <c r="D516" s="18" t="str">
        <f t="shared" si="35"/>
        <v xml:space="preserve">        IUCN_status: "EN" ,</v>
      </c>
    </row>
    <row r="517" spans="4:4">
      <c r="D517" s="18" t="str">
        <f t="shared" si="35"/>
        <v xml:space="preserve">        description: "ساؤتھ ایشین ریور ڈولفن کا جسم موٹا ہوتا ہے اور چپٹی نوک کے ساتھ لمبی پتلی چونچ ہوتی ہے۔ چونچ مادہ میں لمبی اور نر میں نسبتاً چھوٹی ہوتی ہے۔ چونچ اور خربوزے کے درمیان ایک نمایاں کریز موجود ہے، جس میں خربوزہ پر ٹکڑا ہوتا ہے۔ ایک سلٹ بلو ہول کی نشاندہی کرتا ہے۔ آنکھیں pinholes کی طرح ہیں اور flukes concave اندرونی حاشیے اور نمایاں نشان کے ساتھ چوڑے ہیں۔ فلیپرز مربع دور کے سروں کے ساتھ چوڑی ہیں۔" ,</v>
      </c>
    </row>
    <row r="518" spans="4:4">
      <c r="D518" s="18" t="str">
        <f t="shared" si="35"/>
        <v xml:space="preserve">        size: "پیدائش کے وقت لمبائی: 70-90cm, بالغ لمبائی: 1.6-2.6m، بالغ وزن: 85 Kg" ,</v>
      </c>
    </row>
    <row r="519" spans="4:4">
      <c r="D519" s="18" t="str">
        <f t="shared" si="35"/>
        <v xml:space="preserve">        colour_pattern: "اوپر اور پیچھے ہلکے بھورے سے بھورے بھوری رنگ کے ہوتے ہیں جبکہ نیچے کا حصہ ہلکا ہوتا ہے۔" ,</v>
      </c>
    </row>
    <row r="520" spans="4:4">
      <c r="D520" s="18" t="str">
        <f t="shared" si="35"/>
        <v xml:space="preserve">        dorsal_fin: "ڈورسل پن کم، چھوٹا، تکونی، چوڑا اور روسٹرم کی نوک سے تقریباً 2/3 راستہ ہے۔" ,</v>
      </c>
    </row>
    <row r="521" spans="4:4">
      <c r="D521" s="18" t="str">
        <f t="shared" si="35"/>
        <v xml:space="preserve">        teeth_count: "اوپری جبڑے میں 26-39 جوڑے دانت ہوتے ہیں اور نچلے جبڑے میں 26-35 جوڑے دانت ہوتے ہیں" ,</v>
      </c>
    </row>
    <row r="522" spans="4:4">
      <c r="D522" s="18" t="str">
        <f t="shared" si="35"/>
        <v xml:space="preserve">        baleen_plate: null,</v>
      </c>
    </row>
    <row r="523" spans="4:4">
      <c r="D523" s="18" t="str">
        <f t="shared" si="35"/>
        <v xml:space="preserve">        throat_grooves: null,</v>
      </c>
    </row>
    <row r="524" spans="4:4">
      <c r="D524" s="18" t="str">
        <f t="shared" si="35"/>
        <v xml:space="preserve">        seasonal_movement: "رہائشی آبادی" ,</v>
      </c>
    </row>
    <row r="525" spans="4:4">
      <c r="D525" s="18" t="str">
        <f t="shared" si="35"/>
        <v xml:space="preserve">        habitat_preferance: "سندھ، گنگا، برہم پترا، میگھنا اور کرنافولی سانگو ندیوں اور ان کی معاون ندیوں میں پایا جاتا ہے۔ P.g .minor پاکستان میں دریائے سندھ اور بھارت میں دریائے بیاس میں پایا جاتا ہے۔ Pg gangetica باقی پرجاتیوں کی تقسیم کی حد میں پایا جاتا ہے۔" ,</v>
      </c>
    </row>
    <row r="526" spans="4:4">
      <c r="D526" s="18" t="str">
        <f t="shared" si="35"/>
        <v xml:space="preserve">        type: "سمندری ممالیہ" ,</v>
      </c>
    </row>
    <row r="527" spans="4:4">
      <c r="D527" s="18"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B2" sqref="B2:B22"/>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21</v>
      </c>
      <c r="B1" s="4" t="s">
        <v>20</v>
      </c>
    </row>
    <row r="2" spans="1:2" ht="15.75" customHeight="1">
      <c r="A2" s="5" t="s">
        <v>22</v>
      </c>
      <c r="B2" s="43" t="s">
        <v>176</v>
      </c>
    </row>
    <row r="3" spans="1:2" ht="15.75" customHeight="1">
      <c r="A3" s="5" t="s">
        <v>23</v>
      </c>
      <c r="B3" s="43" t="s">
        <v>177</v>
      </c>
    </row>
    <row r="4" spans="1:2" ht="15.75" customHeight="1">
      <c r="A4" s="5" t="s">
        <v>24</v>
      </c>
      <c r="B4" s="43" t="s">
        <v>178</v>
      </c>
    </row>
    <row r="5" spans="1:2" ht="15.75" customHeight="1">
      <c r="A5" s="5" t="s">
        <v>25</v>
      </c>
      <c r="B5" s="43" t="s">
        <v>179</v>
      </c>
    </row>
    <row r="6" spans="1:2" ht="15.75" customHeight="1">
      <c r="A6" s="5" t="s">
        <v>26</v>
      </c>
      <c r="B6" s="43" t="s">
        <v>180</v>
      </c>
    </row>
    <row r="7" spans="1:2" ht="15.75" customHeight="1">
      <c r="A7" s="5" t="s">
        <v>27</v>
      </c>
      <c r="B7" s="43" t="s">
        <v>181</v>
      </c>
    </row>
    <row r="8" spans="1:2" ht="15.75" customHeight="1">
      <c r="A8" s="5" t="s">
        <v>28</v>
      </c>
      <c r="B8" s="43" t="s">
        <v>182</v>
      </c>
    </row>
    <row r="9" spans="1:2" ht="15.75" customHeight="1">
      <c r="A9" s="5" t="s">
        <v>29</v>
      </c>
      <c r="B9" s="43" t="s">
        <v>183</v>
      </c>
    </row>
    <row r="10" spans="1:2" ht="15.75" customHeight="1">
      <c r="A10" s="5" t="s">
        <v>30</v>
      </c>
      <c r="B10" s="43" t="s">
        <v>184</v>
      </c>
    </row>
    <row r="11" spans="1:2" ht="15.75" customHeight="1">
      <c r="A11" s="5" t="s">
        <v>31</v>
      </c>
      <c r="B11" s="43" t="s">
        <v>185</v>
      </c>
    </row>
    <row r="12" spans="1:2" ht="15.75" customHeight="1">
      <c r="A12" s="5" t="s">
        <v>32</v>
      </c>
      <c r="B12" s="43" t="s">
        <v>186</v>
      </c>
    </row>
    <row r="13" spans="1:2" ht="15.75" customHeight="1">
      <c r="A13" s="5" t="s">
        <v>33</v>
      </c>
      <c r="B13" s="43" t="s">
        <v>187</v>
      </c>
    </row>
    <row r="14" spans="1:2" ht="15.75" customHeight="1">
      <c r="A14" s="6" t="s">
        <v>34</v>
      </c>
      <c r="B14" s="44" t="s">
        <v>188</v>
      </c>
    </row>
    <row r="15" spans="1:2" ht="15.75" customHeight="1">
      <c r="A15" s="8" t="s">
        <v>7</v>
      </c>
      <c r="B15" s="45" t="s">
        <v>189</v>
      </c>
    </row>
    <row r="16" spans="1:2" ht="15.75" customHeight="1">
      <c r="A16" s="8" t="s">
        <v>73</v>
      </c>
      <c r="B16" s="45" t="s">
        <v>190</v>
      </c>
    </row>
    <row r="17" spans="1:2" ht="15.75" customHeight="1">
      <c r="A17" s="7" t="s">
        <v>2</v>
      </c>
      <c r="B17" s="46" t="s">
        <v>191</v>
      </c>
    </row>
    <row r="18" spans="1:2" ht="15.75" customHeight="1">
      <c r="A18" s="1" t="s">
        <v>39</v>
      </c>
      <c r="B18" s="47" t="s">
        <v>192</v>
      </c>
    </row>
    <row r="19" spans="1:2" ht="15.75" customHeight="1">
      <c r="A19" s="1" t="s">
        <v>37</v>
      </c>
      <c r="B19" s="47" t="s">
        <v>193</v>
      </c>
    </row>
    <row r="20" spans="1:2" ht="15.75" customHeight="1">
      <c r="A20" s="2" t="s">
        <v>36</v>
      </c>
      <c r="B20" s="48" t="s">
        <v>194</v>
      </c>
    </row>
    <row r="21" spans="1:2" ht="15.75" customHeight="1">
      <c r="A21" s="1" t="s">
        <v>38</v>
      </c>
      <c r="B21" s="47" t="s">
        <v>195</v>
      </c>
    </row>
    <row r="22" spans="1:2" ht="15.75" customHeight="1">
      <c r="A22" s="2" t="s">
        <v>35</v>
      </c>
      <c r="B22" s="48" t="s">
        <v>196</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URD</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2021-12-07T09:24:32Z</dcterms:modified>
  <cp:category/>
</cp:coreProperties>
</file>