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autoCompressPictures="0"/>
  <bookViews>
    <workbookView xWindow="34875" yWindow="-11040" windowWidth="42435" windowHeight="16440" tabRatio="500"/>
  </bookViews>
  <sheets>
    <sheet name="Training Matrix" sheetId="3" r:id="rId1"/>
  </sheets>
  <definedNames>
    <definedName name="_xlnm.Print_Titles" localSheetId="0">'Training Matrix'!$1:$1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3" l="1"/>
  <c r="G80" i="3"/>
  <c r="G89" i="3"/>
  <c r="G124" i="3"/>
  <c r="H67" i="3"/>
  <c r="H80" i="3"/>
  <c r="H89" i="3"/>
  <c r="H124" i="3"/>
  <c r="I80" i="3"/>
  <c r="I67" i="3"/>
  <c r="I124" i="3"/>
  <c r="I89" i="3"/>
  <c r="J67" i="3"/>
  <c r="J80" i="3"/>
  <c r="J89" i="3"/>
  <c r="J124" i="3"/>
  <c r="K67" i="3"/>
  <c r="K80" i="3"/>
  <c r="K89" i="3"/>
  <c r="K124" i="3"/>
  <c r="F67" i="3"/>
  <c r="F80" i="3"/>
  <c r="F89" i="3"/>
  <c r="F124" i="3"/>
  <c r="F32" i="3"/>
  <c r="F127" i="3"/>
  <c r="F128" i="3"/>
  <c r="K32" i="3"/>
  <c r="K127" i="3"/>
  <c r="K128" i="3"/>
  <c r="J32" i="3"/>
  <c r="J127" i="3"/>
  <c r="J128" i="3"/>
  <c r="I32" i="3"/>
  <c r="I127" i="3"/>
  <c r="I128" i="3"/>
  <c r="H32" i="3"/>
  <c r="H127" i="3"/>
  <c r="H128" i="3"/>
  <c r="G32" i="3"/>
  <c r="G127" i="3"/>
  <c r="G128" i="3"/>
</calcChain>
</file>

<file path=xl/sharedStrings.xml><?xml version="1.0" encoding="utf-8"?>
<sst xmlns="http://schemas.openxmlformats.org/spreadsheetml/2006/main" count="151" uniqueCount="148">
  <si>
    <t>PYTHON FOR SCIENCE AND ENGINEERING</t>
  </si>
  <si>
    <t>Organization and indexing of 2D and 3D data matrices</t>
  </si>
  <si>
    <t>Duplicated and Missing data</t>
  </si>
  <si>
    <t>Advanced indexing, hierarchical indexing</t>
  </si>
  <si>
    <t>Basic Data Operativity</t>
  </si>
  <si>
    <t>Time Series</t>
  </si>
  <si>
    <t>Regular sampled and Irregular sampled Time ranges</t>
  </si>
  <si>
    <t>Advanced indexing for Time Series</t>
  </si>
  <si>
    <t>Frequency conversions, Upsampling, Downsampling</t>
  </si>
  <si>
    <t>Merging and Joining different data sources</t>
  </si>
  <si>
    <t>Fast Fourier Transforms</t>
  </si>
  <si>
    <t>Spectral Analysis and Filtering</t>
  </si>
  <si>
    <t>Signal Processing</t>
  </si>
  <si>
    <t>Submodule</t>
  </si>
  <si>
    <t>Module</t>
  </si>
  <si>
    <t>Data Analysis and Signal Processing</t>
  </si>
  <si>
    <t>Introduction to the IPython Notebook environment.</t>
  </si>
  <si>
    <t>Objects and Variables</t>
  </si>
  <si>
    <t>Scripts, Modules and Namespaces</t>
  </si>
  <si>
    <t>Strings</t>
  </si>
  <si>
    <t>Lists, Sets and Tuples</t>
  </si>
  <si>
    <t>Dictionaries</t>
  </si>
  <si>
    <t>Control Structures</t>
  </si>
  <si>
    <t>Python Basics</t>
  </si>
  <si>
    <t>Functions, External functions and Private Methods</t>
  </si>
  <si>
    <t>Scoping Rules and Documentation</t>
  </si>
  <si>
    <t>Modules and Libraries</t>
  </si>
  <si>
    <t>File IO</t>
  </si>
  <si>
    <t>Working with the Operating System</t>
  </si>
  <si>
    <t>COM Extensions</t>
  </si>
  <si>
    <t>Effective Programming</t>
  </si>
  <si>
    <t>PEP8</t>
  </si>
  <si>
    <t>How to manage data</t>
  </si>
  <si>
    <t>Coding styles examples</t>
  </si>
  <si>
    <t>Style Guides</t>
  </si>
  <si>
    <t>OOP in Python</t>
  </si>
  <si>
    <t>Methods and attributes</t>
  </si>
  <si>
    <t>Inheritance and Memory Management</t>
  </si>
  <si>
    <t>Override</t>
  </si>
  <si>
    <t>Duck-typing and overloading</t>
  </si>
  <si>
    <t>Object Oriented</t>
  </si>
  <si>
    <t>Cython and Weave</t>
  </si>
  <si>
    <t>LLVM compilers</t>
  </si>
  <si>
    <t>Usung External C Libraries with ctypes</t>
  </si>
  <si>
    <t>Embedding Python in C code</t>
  </si>
  <si>
    <t>Speed-Up with LLVM &amp; C</t>
  </si>
  <si>
    <t>Handling and Raising Exceptions</t>
  </si>
  <si>
    <t>User-defined Exceptions</t>
  </si>
  <si>
    <t>Managing Exceptions</t>
  </si>
  <si>
    <t>Python Practical Programming</t>
  </si>
  <si>
    <t>Linear Algebra, vectors, n-dimensional matrices</t>
  </si>
  <si>
    <t>Basic Plotting</t>
  </si>
  <si>
    <t>IO of structured data</t>
  </si>
  <si>
    <t>Numpy Basics</t>
  </si>
  <si>
    <t>Parallelization on Multi-Core CPU</t>
  </si>
  <si>
    <t>Parallelization on GPU</t>
  </si>
  <si>
    <t>Cloud Computing - 1000's cores in 2 lines of code</t>
  </si>
  <si>
    <t>HPC</t>
  </si>
  <si>
    <t>Memory-mapped data on disk</t>
  </si>
  <si>
    <t>Plot 2D</t>
  </si>
  <si>
    <t>Subplots and fine Plotting optimization</t>
  </si>
  <si>
    <t>Advanced 2D Graphics</t>
  </si>
  <si>
    <t>Math &amp; HPC</t>
  </si>
  <si>
    <t>PYTHON FOR DATA ANALYSIS</t>
  </si>
  <si>
    <t>HTML</t>
  </si>
  <si>
    <t>JSON</t>
  </si>
  <si>
    <t>BIG Data</t>
  </si>
  <si>
    <t>Working with Terabyte-sized Data with PyTables</t>
  </si>
  <si>
    <t>Interface to SQL databases, NoSQL, Amazon S3</t>
  </si>
  <si>
    <t>Description</t>
  </si>
  <si>
    <t>PYTHON FOR FINANCE</t>
  </si>
  <si>
    <t>Risk Analysis</t>
  </si>
  <si>
    <t>Portfolio Selection</t>
  </si>
  <si>
    <t>Basel III - Stress Test (Historical, Custom, Rev. Based)</t>
  </si>
  <si>
    <t>Modeling the Credit Spread Dynamics</t>
  </si>
  <si>
    <t>Extreme Value Theory</t>
  </si>
  <si>
    <t>Finance</t>
  </si>
  <si>
    <t>Black-Litterman approach</t>
  </si>
  <si>
    <t>Calculate the impact of the Views on the Portfolio</t>
  </si>
  <si>
    <t>PYTHON ADVANCED PROGRAMMING</t>
  </si>
  <si>
    <t>What is Machine Learning?</t>
  </si>
  <si>
    <t>Supervised and Unsupervised Learning</t>
  </si>
  <si>
    <t>Dimentionality Reduction</t>
  </si>
  <si>
    <t>Regression to Predict a numerical Value</t>
  </si>
  <si>
    <t>Classification</t>
  </si>
  <si>
    <t>Clustering</t>
  </si>
  <si>
    <t>ML Overview</t>
  </si>
  <si>
    <t>Numerical Features</t>
  </si>
  <si>
    <t>Categorical Features</t>
  </si>
  <si>
    <t>Derived Features</t>
  </si>
  <si>
    <t>How do I choose what to do?</t>
  </si>
  <si>
    <t>Testing with Datasets &amp; Genarators</t>
  </si>
  <si>
    <t>Preprocessing Data</t>
  </si>
  <si>
    <t>Feature extraction</t>
  </si>
  <si>
    <t>Data Preparation</t>
  </si>
  <si>
    <t>Gaussian Processes</t>
  </si>
  <si>
    <t>Decision Trees</t>
  </si>
  <si>
    <t>Overfitting and Regularization</t>
  </si>
  <si>
    <t>Dealing with Bias and Variance</t>
  </si>
  <si>
    <t>Linear Models</t>
  </si>
  <si>
    <t>Basic Supervised Methods</t>
  </si>
  <si>
    <t>Dealing with Overfitting</t>
  </si>
  <si>
    <t>Nearest Neighbors</t>
  </si>
  <si>
    <t>Gaussian Mixture Models</t>
  </si>
  <si>
    <t>Principal Component Analysis</t>
  </si>
  <si>
    <t>Manifold Learning</t>
  </si>
  <si>
    <t>Independent Component Analysis</t>
  </si>
  <si>
    <t>Outliers Detectors</t>
  </si>
  <si>
    <t>Hidden Markov Models</t>
  </si>
  <si>
    <t>Unsupervised Learning</t>
  </si>
  <si>
    <t>Validation &amp; Testing</t>
  </si>
  <si>
    <t>Measuring Prediction Performances</t>
  </si>
  <si>
    <t>Validation and Testing</t>
  </si>
  <si>
    <t>Model Selection and Assesment</t>
  </si>
  <si>
    <t>In Depth with Support Vector Machines (SVMs)</t>
  </si>
  <si>
    <t>In Depth with Random Forests</t>
  </si>
  <si>
    <t>Deep Neural Networks - An Overview</t>
  </si>
  <si>
    <t>Future Developments - An Overview</t>
  </si>
  <si>
    <t>Advanced Algorithms</t>
  </si>
  <si>
    <t>Machine Learning</t>
  </si>
  <si>
    <r>
      <rPr>
        <sz val="16"/>
        <color rgb="FFFF0000"/>
        <rFont val="Calibri"/>
        <scheme val="minor"/>
      </rPr>
      <t>MAKE YOUR</t>
    </r>
    <r>
      <rPr>
        <sz val="16"/>
        <color theme="1"/>
        <rFont val="Calibri"/>
        <scheme val="minor"/>
      </rPr>
      <t xml:space="preserve"> CUSTOM TRAINING</t>
    </r>
  </si>
  <si>
    <t>Time Required [hours]</t>
  </si>
  <si>
    <t>TOTAL TRAINING TIME [hours]</t>
  </si>
  <si>
    <t>TOTAL TRAINING TIME [days]</t>
  </si>
  <si>
    <t>MACHINE LEARNING (REQ. PYTHON)</t>
  </si>
  <si>
    <t xml:space="preserve">Data Input/Ouptut </t>
  </si>
  <si>
    <t>File I/O: work with data in different formats</t>
  </si>
  <si>
    <t>MATLAB®</t>
  </si>
  <si>
    <t>Excel spreadsheets</t>
  </si>
  <si>
    <t>SQL and databases</t>
  </si>
  <si>
    <t>CSV and text files</t>
  </si>
  <si>
    <t xml:space="preserve">HDF5 </t>
  </si>
  <si>
    <t>Data query by index or conditional expression</t>
  </si>
  <si>
    <t>Statistical Tools</t>
  </si>
  <si>
    <t>Advanced Data Management</t>
  </si>
  <si>
    <t>python statistical libraries</t>
  </si>
  <si>
    <t>examples: percent change, variance, correlation, rolling moments</t>
  </si>
  <si>
    <t>Apply functions to bulk data</t>
  </si>
  <si>
    <t>Grouping Data</t>
  </si>
  <si>
    <t>Reshaping Data Structures - pivot tables</t>
  </si>
  <si>
    <t>Sources for Open Data</t>
  </si>
  <si>
    <t>Stock Analysis</t>
  </si>
  <si>
    <t>?</t>
  </si>
  <si>
    <t>Open Data</t>
  </si>
  <si>
    <t>Data Organization</t>
  </si>
  <si>
    <t>Introduction</t>
  </si>
  <si>
    <t>Unicode</t>
  </si>
  <si>
    <t>Regular Expressions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</si>
</sst>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sz val="18"/>
      <color theme="0"/>
      <name val="Calibri"/>
      <scheme val="minor"/>
    </font>
    <font>
      <sz val="12"/>
      <color theme="0" tint="-4.9989318521683403E-2"/>
      <name val="Calibri"/>
      <scheme val="minor"/>
    </font>
    <font>
      <sz val="16"/>
      <color rgb="FFFF0000"/>
      <name val="Calibri"/>
      <scheme val="minor"/>
    </font>
    <font>
      <sz val="16"/>
      <color rgb="FFFFFFFF"/>
      <name val="Calibri"/>
      <scheme val="minor"/>
    </font>
    <font>
      <sz val="16"/>
      <color theme="0" tint="-4.9989318521683403E-2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A6DFF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theme="6" tint="0.39997558519241921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0" fontId="3" fillId="0" borderId="0" xfId="0" applyFont="1" applyAlignment="1">
      <alignment textRotation="90"/>
    </xf>
    <xf numFmtId="0" fontId="4" fillId="0" borderId="0" xfId="0" applyFont="1"/>
    <xf numFmtId="0" fontId="6" fillId="0" borderId="0" xfId="0" applyFont="1" applyBorder="1" applyAlignment="1">
      <alignment horizontal="center" vertical="center" textRotation="90"/>
    </xf>
    <xf numFmtId="0" fontId="4" fillId="0" borderId="0" xfId="0" applyFont="1" applyBorder="1"/>
    <xf numFmtId="0" fontId="6" fillId="0" borderId="0" xfId="0" applyFont="1" applyAlignment="1">
      <alignment horizontal="center" vertical="center" textRotation="90"/>
    </xf>
    <xf numFmtId="0" fontId="4" fillId="9" borderId="0" xfId="0" applyFont="1" applyFill="1" applyBorder="1"/>
    <xf numFmtId="164" fontId="5" fillId="3" borderId="0" xfId="0" applyNumberFormat="1" applyFont="1" applyFill="1" applyBorder="1" applyAlignment="1">
      <alignment horizontal="right" vertical="center"/>
    </xf>
    <xf numFmtId="0" fontId="7" fillId="11" borderId="0" xfId="0" applyFont="1" applyFill="1" applyBorder="1"/>
    <xf numFmtId="0" fontId="7" fillId="11" borderId="7" xfId="0" applyFont="1" applyFill="1" applyBorder="1"/>
    <xf numFmtId="0" fontId="7" fillId="11" borderId="8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5" fillId="9" borderId="6" xfId="0" applyNumberFormat="1" applyFont="1" applyFill="1" applyBorder="1" applyAlignment="1">
      <alignment horizontal="right" vertical="center"/>
    </xf>
    <xf numFmtId="164" fontId="5" fillId="9" borderId="4" xfId="0" applyNumberFormat="1" applyFont="1" applyFill="1" applyBorder="1" applyAlignment="1">
      <alignment horizontal="right" vertical="center"/>
    </xf>
    <xf numFmtId="164" fontId="5" fillId="9" borderId="5" xfId="0" applyNumberFormat="1" applyFont="1" applyFill="1" applyBorder="1" applyAlignment="1">
      <alignment horizontal="right" vertical="center"/>
    </xf>
    <xf numFmtId="0" fontId="4" fillId="10" borderId="7" xfId="0" applyFont="1" applyFill="1" applyBorder="1"/>
    <xf numFmtId="0" fontId="4" fillId="10" borderId="0" xfId="0" applyFont="1" applyFill="1" applyBorder="1"/>
    <xf numFmtId="0" fontId="4" fillId="10" borderId="8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8" xfId="0" applyFont="1" applyFill="1" applyBorder="1"/>
    <xf numFmtId="164" fontId="5" fillId="4" borderId="4" xfId="0" applyNumberFormat="1" applyFont="1" applyFill="1" applyBorder="1" applyAlignment="1">
      <alignment vertical="center"/>
    </xf>
    <xf numFmtId="164" fontId="5" fillId="4" borderId="6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0" fontId="4" fillId="7" borderId="7" xfId="0" applyFont="1" applyFill="1" applyBorder="1"/>
    <xf numFmtId="0" fontId="4" fillId="7" borderId="0" xfId="0" applyFont="1" applyFill="1" applyBorder="1"/>
    <xf numFmtId="0" fontId="4" fillId="7" borderId="8" xfId="0" applyFont="1" applyFill="1" applyBorder="1"/>
    <xf numFmtId="164" fontId="5" fillId="7" borderId="4" xfId="0" applyNumberFormat="1" applyFont="1" applyFill="1" applyBorder="1" applyAlignment="1">
      <alignment vertical="center"/>
    </xf>
    <xf numFmtId="164" fontId="5" fillId="7" borderId="6" xfId="0" applyNumberFormat="1" applyFont="1" applyFill="1" applyBorder="1" applyAlignment="1">
      <alignment vertical="center"/>
    </xf>
    <xf numFmtId="164" fontId="5" fillId="7" borderId="5" xfId="0" applyNumberFormat="1" applyFont="1" applyFill="1" applyBorder="1" applyAlignment="1">
      <alignment vertical="center"/>
    </xf>
    <xf numFmtId="164" fontId="5" fillId="5" borderId="0" xfId="0" applyNumberFormat="1" applyFont="1" applyFill="1" applyBorder="1" applyAlignment="1">
      <alignment horizontal="right" vertical="center"/>
    </xf>
    <xf numFmtId="164" fontId="5" fillId="3" borderId="7" xfId="0" applyNumberFormat="1" applyFont="1" applyFill="1" applyBorder="1" applyAlignment="1">
      <alignment horizontal="right" vertical="center"/>
    </xf>
    <xf numFmtId="164" fontId="5" fillId="3" borderId="8" xfId="0" applyNumberFormat="1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right" vertical="center"/>
    </xf>
    <xf numFmtId="164" fontId="5" fillId="5" borderId="8" xfId="0" applyNumberFormat="1" applyFont="1" applyFill="1" applyBorder="1" applyAlignment="1">
      <alignment horizontal="right" vertical="center"/>
    </xf>
    <xf numFmtId="164" fontId="5" fillId="10" borderId="3" xfId="0" applyNumberFormat="1" applyFont="1" applyFill="1" applyBorder="1" applyAlignment="1">
      <alignment vertical="center"/>
    </xf>
    <xf numFmtId="164" fontId="5" fillId="10" borderId="8" xfId="0" applyNumberFormat="1" applyFont="1" applyFill="1" applyBorder="1" applyAlignment="1">
      <alignment vertical="center"/>
    </xf>
    <xf numFmtId="164" fontId="5" fillId="10" borderId="11" xfId="0" applyNumberFormat="1" applyFont="1" applyFill="1" applyBorder="1" applyAlignment="1">
      <alignment vertical="center"/>
    </xf>
    <xf numFmtId="164" fontId="5" fillId="11" borderId="4" xfId="0" applyNumberFormat="1" applyFont="1" applyFill="1" applyBorder="1" applyAlignment="1">
      <alignment vertical="center"/>
    </xf>
    <xf numFmtId="164" fontId="5" fillId="11" borderId="5" xfId="0" applyNumberFormat="1" applyFont="1" applyFill="1" applyBorder="1" applyAlignment="1">
      <alignment vertical="center"/>
    </xf>
    <xf numFmtId="0" fontId="11" fillId="0" borderId="0" xfId="0" applyFont="1"/>
    <xf numFmtId="164" fontId="12" fillId="0" borderId="0" xfId="0" applyNumberFormat="1" applyFont="1"/>
    <xf numFmtId="164" fontId="5" fillId="4" borderId="0" xfId="0" applyNumberFormat="1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right" vertical="center"/>
    </xf>
    <xf numFmtId="164" fontId="5" fillId="5" borderId="10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164" fontId="5" fillId="5" borderId="0" xfId="0" applyNumberFormat="1" applyFont="1" applyFill="1" applyBorder="1" applyAlignment="1">
      <alignment horizontal="right" vertical="center"/>
    </xf>
    <xf numFmtId="164" fontId="5" fillId="8" borderId="0" xfId="0" applyNumberFormat="1" applyFont="1" applyFill="1" applyBorder="1" applyAlignment="1">
      <alignment horizontal="right" vertical="center"/>
    </xf>
    <xf numFmtId="164" fontId="5" fillId="3" borderId="7" xfId="0" applyNumberFormat="1" applyFont="1" applyFill="1" applyBorder="1" applyAlignment="1">
      <alignment horizontal="right" vertical="center"/>
    </xf>
    <xf numFmtId="164" fontId="5" fillId="3" borderId="8" xfId="0" applyNumberFormat="1" applyFont="1" applyFill="1" applyBorder="1" applyAlignment="1">
      <alignment horizontal="right" vertical="center"/>
    </xf>
    <xf numFmtId="164" fontId="5" fillId="3" borderId="0" xfId="0" applyNumberFormat="1" applyFont="1" applyFill="1" applyBorder="1" applyAlignment="1">
      <alignment horizontal="right" vertical="center"/>
    </xf>
    <xf numFmtId="164" fontId="5" fillId="8" borderId="10" xfId="0" applyNumberFormat="1" applyFont="1" applyFill="1" applyBorder="1" applyAlignment="1">
      <alignment horizontal="right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right" vertical="center"/>
    </xf>
    <xf numFmtId="164" fontId="5" fillId="2" borderId="7" xfId="0" applyNumberFormat="1" applyFont="1" applyFill="1" applyBorder="1" applyAlignment="1">
      <alignment horizontal="right" vertical="center"/>
    </xf>
    <xf numFmtId="164" fontId="5" fillId="2" borderId="8" xfId="0" applyNumberFormat="1" applyFont="1" applyFill="1" applyBorder="1" applyAlignment="1">
      <alignment horizontal="right" vertical="center"/>
    </xf>
    <xf numFmtId="164" fontId="5" fillId="10" borderId="8" xfId="0" applyNumberFormat="1" applyFont="1" applyFill="1" applyBorder="1" applyAlignment="1">
      <alignment horizontal="right" vertical="center"/>
    </xf>
    <xf numFmtId="164" fontId="5" fillId="2" borderId="9" xfId="0" applyNumberFormat="1" applyFont="1" applyFill="1" applyBorder="1" applyAlignment="1">
      <alignment horizontal="right" vertical="center"/>
    </xf>
    <xf numFmtId="164" fontId="5" fillId="2" borderId="11" xfId="0" applyNumberFormat="1" applyFont="1" applyFill="1" applyBorder="1" applyAlignment="1">
      <alignment horizontal="right" vertical="center"/>
    </xf>
    <xf numFmtId="164" fontId="5" fillId="3" borderId="7" xfId="0" applyNumberFormat="1" applyFont="1" applyFill="1" applyBorder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5" fillId="3" borderId="10" xfId="0" applyNumberFormat="1" applyFont="1" applyFill="1" applyBorder="1" applyAlignment="1">
      <alignment vertical="center"/>
    </xf>
    <xf numFmtId="164" fontId="5" fillId="3" borderId="11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5" fillId="2" borderId="8" xfId="0" applyNumberFormat="1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164" fontId="5" fillId="2" borderId="10" xfId="0" applyNumberFormat="1" applyFont="1" applyFill="1" applyBorder="1" applyAlignment="1">
      <alignment vertical="center"/>
    </xf>
    <xf numFmtId="164" fontId="5" fillId="2" borderId="11" xfId="0" applyNumberFormat="1" applyFont="1" applyFill="1" applyBorder="1" applyAlignment="1">
      <alignment vertical="center"/>
    </xf>
    <xf numFmtId="0" fontId="6" fillId="7" borderId="0" xfId="0" applyFont="1" applyFill="1" applyAlignment="1">
      <alignment horizontal="center" vertical="center" textRotation="90"/>
    </xf>
    <xf numFmtId="0" fontId="4" fillId="7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164" fontId="5" fillId="8" borderId="7" xfId="0" applyNumberFormat="1" applyFont="1" applyFill="1" applyBorder="1" applyAlignment="1">
      <alignment horizontal="right" vertical="center"/>
    </xf>
    <xf numFmtId="164" fontId="5" fillId="8" borderId="0" xfId="0" applyNumberFormat="1" applyFont="1" applyFill="1" applyBorder="1" applyAlignment="1">
      <alignment horizontal="right" vertical="center"/>
    </xf>
    <xf numFmtId="164" fontId="5" fillId="8" borderId="8" xfId="0" applyNumberFormat="1" applyFont="1" applyFill="1" applyBorder="1" applyAlignment="1">
      <alignment horizontal="right" vertical="center"/>
    </xf>
    <xf numFmtId="0" fontId="6" fillId="10" borderId="0" xfId="0" applyFont="1" applyFill="1" applyAlignment="1">
      <alignment horizontal="center" vertical="center" textRotation="90"/>
    </xf>
    <xf numFmtId="0" fontId="4" fillId="10" borderId="1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164" fontId="5" fillId="4" borderId="7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right" vertical="center"/>
    </xf>
    <xf numFmtId="164" fontId="5" fillId="5" borderId="0" xfId="0" applyNumberFormat="1" applyFont="1" applyFill="1" applyBorder="1" applyAlignment="1">
      <alignment horizontal="right" vertical="center"/>
    </xf>
    <xf numFmtId="164" fontId="5" fillId="9" borderId="7" xfId="0" applyNumberFormat="1" applyFont="1" applyFill="1" applyBorder="1" applyAlignment="1">
      <alignment horizontal="center" vertical="center"/>
    </xf>
    <xf numFmtId="164" fontId="5" fillId="9" borderId="8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164" fontId="5" fillId="2" borderId="8" xfId="0" applyNumberFormat="1" applyFont="1" applyFill="1" applyBorder="1" applyAlignment="1">
      <alignment horizontal="right" vertical="center"/>
    </xf>
    <xf numFmtId="164" fontId="5" fillId="10" borderId="7" xfId="0" applyNumberFormat="1" applyFont="1" applyFill="1" applyBorder="1" applyAlignment="1">
      <alignment horizontal="right" vertical="center"/>
    </xf>
    <xf numFmtId="164" fontId="5" fillId="10" borderId="0" xfId="0" applyNumberFormat="1" applyFont="1" applyFill="1" applyBorder="1" applyAlignment="1">
      <alignment horizontal="right" vertical="center"/>
    </xf>
    <xf numFmtId="164" fontId="5" fillId="10" borderId="8" xfId="0" applyNumberFormat="1" applyFont="1" applyFill="1" applyBorder="1" applyAlignment="1">
      <alignment horizontal="right" vertical="center"/>
    </xf>
    <xf numFmtId="164" fontId="5" fillId="7" borderId="7" xfId="0" applyNumberFormat="1" applyFont="1" applyFill="1" applyBorder="1" applyAlignment="1">
      <alignment horizontal="right" vertical="center"/>
    </xf>
    <xf numFmtId="164" fontId="5" fillId="7" borderId="0" xfId="0" applyNumberFormat="1" applyFont="1" applyFill="1" applyBorder="1" applyAlignment="1">
      <alignment horizontal="right" vertical="center"/>
    </xf>
    <xf numFmtId="164" fontId="5" fillId="7" borderId="8" xfId="0" applyNumberFormat="1" applyFont="1" applyFill="1" applyBorder="1" applyAlignment="1">
      <alignment horizontal="right" vertical="center"/>
    </xf>
    <xf numFmtId="164" fontId="5" fillId="7" borderId="7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64" fontId="5" fillId="4" borderId="8" xfId="0" applyNumberFormat="1" applyFont="1" applyFill="1" applyBorder="1" applyAlignment="1">
      <alignment horizontal="right" vertical="center"/>
    </xf>
    <xf numFmtId="164" fontId="5" fillId="5" borderId="8" xfId="0" applyNumberFormat="1" applyFont="1" applyFill="1" applyBorder="1" applyAlignment="1">
      <alignment horizontal="right" vertical="center"/>
    </xf>
    <xf numFmtId="0" fontId="6" fillId="9" borderId="0" xfId="0" applyFont="1" applyFill="1" applyBorder="1" applyAlignment="1">
      <alignment horizontal="center" vertical="center" textRotation="90"/>
    </xf>
    <xf numFmtId="0" fontId="4" fillId="9" borderId="2" xfId="0" applyFont="1" applyFill="1" applyBorder="1" applyAlignment="1">
      <alignment horizontal="left" vertical="center"/>
    </xf>
    <xf numFmtId="164" fontId="5" fillId="9" borderId="7" xfId="0" applyNumberFormat="1" applyFont="1" applyFill="1" applyBorder="1" applyAlignment="1">
      <alignment horizontal="right" vertical="center"/>
    </xf>
    <xf numFmtId="164" fontId="5" fillId="9" borderId="0" xfId="0" applyNumberFormat="1" applyFont="1" applyFill="1" applyBorder="1" applyAlignment="1">
      <alignment horizontal="right" vertical="center"/>
    </xf>
    <xf numFmtId="164" fontId="5" fillId="9" borderId="8" xfId="0" applyNumberFormat="1" applyFont="1" applyFill="1" applyBorder="1" applyAlignment="1">
      <alignment horizontal="right" vertical="center"/>
    </xf>
    <xf numFmtId="164" fontId="5" fillId="3" borderId="7" xfId="0" applyNumberFormat="1" applyFont="1" applyFill="1" applyBorder="1" applyAlignment="1">
      <alignment horizontal="right" vertical="center"/>
    </xf>
    <xf numFmtId="164" fontId="5" fillId="3" borderId="0" xfId="0" applyNumberFormat="1" applyFont="1" applyFill="1" applyBorder="1" applyAlignment="1">
      <alignment horizontal="right" vertical="center"/>
    </xf>
    <xf numFmtId="164" fontId="5" fillId="3" borderId="8" xfId="0" applyNumberFormat="1" applyFont="1" applyFill="1" applyBorder="1" applyAlignment="1">
      <alignment horizontal="right" vertical="center"/>
    </xf>
    <xf numFmtId="164" fontId="5" fillId="9" borderId="0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right" vertical="center"/>
    </xf>
    <xf numFmtId="164" fontId="5" fillId="5" borderId="10" xfId="0" applyNumberFormat="1" applyFont="1" applyFill="1" applyBorder="1" applyAlignment="1">
      <alignment horizontal="right" vertical="center"/>
    </xf>
    <xf numFmtId="164" fontId="5" fillId="5" borderId="11" xfId="0" applyNumberFormat="1" applyFont="1" applyFill="1" applyBorder="1" applyAlignment="1">
      <alignment horizontal="right" vertical="center"/>
    </xf>
    <xf numFmtId="164" fontId="5" fillId="2" borderId="9" xfId="0" applyNumberFormat="1" applyFont="1" applyFill="1" applyBorder="1" applyAlignment="1">
      <alignment horizontal="right" vertical="center"/>
    </xf>
    <xf numFmtId="164" fontId="5" fillId="2" borderId="10" xfId="0" applyNumberFormat="1" applyFont="1" applyFill="1" applyBorder="1" applyAlignment="1">
      <alignment horizontal="right" vertical="center"/>
    </xf>
    <xf numFmtId="164" fontId="5" fillId="2" borderId="11" xfId="0" applyNumberFormat="1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8" xfId="0" applyFont="1" applyFill="1" applyBorder="1" applyAlignment="1">
      <alignment horizontal="left" vertical="center"/>
    </xf>
    <xf numFmtId="164" fontId="5" fillId="3" borderId="9" xfId="0" applyNumberFormat="1" applyFont="1" applyFill="1" applyBorder="1" applyAlignment="1">
      <alignment horizontal="right" vertical="center"/>
    </xf>
    <xf numFmtId="164" fontId="5" fillId="3" borderId="10" xfId="0" applyNumberFormat="1" applyFont="1" applyFill="1" applyBorder="1" applyAlignment="1">
      <alignment horizontal="right" vertical="center"/>
    </xf>
    <xf numFmtId="164" fontId="5" fillId="3" borderId="11" xfId="0" applyNumberFormat="1" applyFont="1" applyFill="1" applyBorder="1" applyAlignment="1">
      <alignment horizontal="right" vertical="center"/>
    </xf>
    <xf numFmtId="0" fontId="7" fillId="6" borderId="7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left" vertical="center"/>
    </xf>
    <xf numFmtId="0" fontId="7" fillId="11" borderId="2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left" vertical="center"/>
    </xf>
    <xf numFmtId="164" fontId="5" fillId="8" borderId="7" xfId="0" applyNumberFormat="1" applyFon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8" xfId="0" applyNumberFormat="1" applyFont="1" applyFill="1" applyBorder="1" applyAlignment="1">
      <alignment horizontal="center" vertical="center"/>
    </xf>
    <xf numFmtId="164" fontId="10" fillId="11" borderId="7" xfId="0" applyNumberFormat="1" applyFont="1" applyFill="1" applyBorder="1" applyAlignment="1">
      <alignment horizontal="right" vertical="center"/>
    </xf>
    <xf numFmtId="164" fontId="10" fillId="11" borderId="0" xfId="0" applyNumberFormat="1" applyFont="1" applyFill="1" applyBorder="1" applyAlignment="1">
      <alignment horizontal="right" vertical="center"/>
    </xf>
    <xf numFmtId="164" fontId="10" fillId="11" borderId="8" xfId="0" applyNumberFormat="1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 textRotation="90"/>
    </xf>
    <xf numFmtId="0" fontId="6" fillId="11" borderId="0" xfId="0" applyFont="1" applyFill="1" applyAlignment="1">
      <alignment horizontal="center" vertical="center" textRotation="90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164" fontId="5" fillId="8" borderId="9" xfId="0" applyNumberFormat="1" applyFont="1" applyFill="1" applyBorder="1" applyAlignment="1">
      <alignment horizontal="right" vertical="center"/>
    </xf>
    <xf numFmtId="164" fontId="5" fillId="8" borderId="10" xfId="0" applyNumberFormat="1" applyFont="1" applyFill="1" applyBorder="1" applyAlignment="1">
      <alignment horizontal="right" vertical="center"/>
    </xf>
    <xf numFmtId="164" fontId="5" fillId="8" borderId="1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164" fontId="9" fillId="13" borderId="7" xfId="0" applyNumberFormat="1" applyFont="1" applyFill="1" applyBorder="1" applyAlignment="1">
      <alignment horizontal="right" vertical="center"/>
    </xf>
    <xf numFmtId="164" fontId="9" fillId="13" borderId="0" xfId="0" applyNumberFormat="1" applyFont="1" applyFill="1" applyBorder="1" applyAlignment="1">
      <alignment horizontal="right" vertical="center"/>
    </xf>
    <xf numFmtId="164" fontId="9" fillId="12" borderId="7" xfId="0" applyNumberFormat="1" applyFont="1" applyFill="1" applyBorder="1" applyAlignment="1">
      <alignment horizontal="right" vertical="center"/>
    </xf>
    <xf numFmtId="164" fontId="9" fillId="12" borderId="0" xfId="0" applyNumberFormat="1" applyFont="1" applyFill="1" applyBorder="1" applyAlignment="1">
      <alignment horizontal="right" vertical="center"/>
    </xf>
    <xf numFmtId="164" fontId="5" fillId="10" borderId="0" xfId="0" applyNumberFormat="1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</cellXfs>
  <cellStyles count="10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35"/>
  <sheetViews>
    <sheetView tabSelected="1" zoomScale="75" zoomScaleNormal="75" zoomScalePageLayoutView="75" workbookViewId="0">
      <pane ySplit="1" topLeftCell="A41" activePane="bottomLeft" state="frozen"/>
      <selection pane="bottomLeft" activeCell="K65" sqref="D65:K66"/>
    </sheetView>
  </sheetViews>
  <sheetFormatPr defaultColWidth="11" defaultRowHeight="15.75" x14ac:dyDescent="0.25"/>
  <cols>
    <col min="1" max="1" width="2.375" customWidth="1"/>
    <col min="2" max="2" width="10.375" bestFit="1" customWidth="1"/>
    <col min="3" max="3" width="2.375" customWidth="1"/>
    <col min="4" max="4" width="28.625" customWidth="1"/>
    <col min="5" max="5" width="60.75" customWidth="1"/>
    <col min="6" max="11" width="7.125" customWidth="1"/>
  </cols>
  <sheetData>
    <row r="1" spans="1:15" ht="283.5" x14ac:dyDescent="0.25">
      <c r="F1" s="1" t="s">
        <v>0</v>
      </c>
      <c r="G1" s="1" t="s">
        <v>63</v>
      </c>
      <c r="H1" s="1" t="s">
        <v>70</v>
      </c>
      <c r="I1" s="1" t="s">
        <v>124</v>
      </c>
      <c r="J1" s="1" t="s">
        <v>79</v>
      </c>
      <c r="K1" s="1" t="s">
        <v>120</v>
      </c>
    </row>
    <row r="2" spans="1:15" x14ac:dyDescent="0.25">
      <c r="F2" s="1"/>
      <c r="G2" s="1"/>
      <c r="H2" s="1"/>
      <c r="I2" s="1"/>
      <c r="J2" s="1"/>
      <c r="K2" s="1"/>
    </row>
    <row r="3" spans="1:15" s="41" customFormat="1" ht="21" x14ac:dyDescent="0.35">
      <c r="B3" s="41" t="s">
        <v>14</v>
      </c>
      <c r="D3" s="41" t="s">
        <v>13</v>
      </c>
      <c r="E3" s="41" t="s">
        <v>69</v>
      </c>
      <c r="F3" s="151" t="s">
        <v>121</v>
      </c>
      <c r="G3" s="151"/>
      <c r="H3" s="151"/>
      <c r="I3" s="151"/>
      <c r="J3" s="151"/>
      <c r="K3" s="151"/>
    </row>
    <row r="5" spans="1:15" ht="15" customHeight="1" x14ac:dyDescent="0.25">
      <c r="A5" s="2"/>
      <c r="B5" s="108" t="s">
        <v>15</v>
      </c>
      <c r="C5" s="3"/>
      <c r="D5" s="92" t="s">
        <v>4</v>
      </c>
      <c r="E5" s="11" t="s">
        <v>1</v>
      </c>
      <c r="F5" s="110">
        <v>4</v>
      </c>
      <c r="G5" s="110">
        <v>4</v>
      </c>
      <c r="H5" s="110">
        <v>4</v>
      </c>
      <c r="I5" s="110">
        <v>4</v>
      </c>
      <c r="J5" s="113"/>
      <c r="K5" s="126"/>
      <c r="L5" s="2"/>
      <c r="M5" s="2"/>
      <c r="N5" s="2"/>
      <c r="O5" s="2"/>
    </row>
    <row r="6" spans="1:15" ht="15" customHeight="1" x14ac:dyDescent="0.25">
      <c r="A6" s="2"/>
      <c r="B6" s="108"/>
      <c r="C6" s="3"/>
      <c r="D6" s="109"/>
      <c r="E6" s="6" t="s">
        <v>132</v>
      </c>
      <c r="F6" s="111"/>
      <c r="G6" s="111"/>
      <c r="H6" s="111"/>
      <c r="I6" s="111"/>
      <c r="J6" s="114"/>
      <c r="K6" s="127"/>
      <c r="L6" s="2"/>
      <c r="M6" s="2"/>
      <c r="N6" s="2"/>
      <c r="O6" s="2"/>
    </row>
    <row r="7" spans="1:15" ht="15" customHeight="1" x14ac:dyDescent="0.25">
      <c r="A7" s="2"/>
      <c r="B7" s="108"/>
      <c r="C7" s="3"/>
      <c r="D7" s="109"/>
      <c r="E7" s="6" t="s">
        <v>2</v>
      </c>
      <c r="F7" s="111"/>
      <c r="G7" s="111"/>
      <c r="H7" s="111"/>
      <c r="I7" s="111"/>
      <c r="J7" s="114"/>
      <c r="K7" s="127"/>
      <c r="L7" s="2"/>
      <c r="M7" s="2"/>
      <c r="N7" s="2"/>
      <c r="O7" s="2"/>
    </row>
    <row r="8" spans="1:15" ht="15" customHeight="1" x14ac:dyDescent="0.25">
      <c r="A8" s="2"/>
      <c r="B8" s="108"/>
      <c r="C8" s="3"/>
      <c r="D8" s="93"/>
      <c r="E8" s="12" t="s">
        <v>3</v>
      </c>
      <c r="F8" s="112"/>
      <c r="G8" s="112"/>
      <c r="H8" s="112"/>
      <c r="I8" s="112"/>
      <c r="J8" s="115"/>
      <c r="K8" s="128"/>
      <c r="L8" s="2"/>
      <c r="M8" s="2"/>
      <c r="N8" s="2"/>
      <c r="O8" s="2"/>
    </row>
    <row r="9" spans="1:15" ht="15" customHeight="1" x14ac:dyDescent="0.25">
      <c r="A9" s="2"/>
      <c r="B9" s="108"/>
      <c r="C9" s="3"/>
      <c r="D9" s="92" t="s">
        <v>125</v>
      </c>
      <c r="E9" s="11" t="s">
        <v>126</v>
      </c>
      <c r="F9" s="110">
        <v>4</v>
      </c>
      <c r="G9" s="110">
        <v>4</v>
      </c>
      <c r="H9" s="110">
        <v>4</v>
      </c>
      <c r="I9" s="113"/>
      <c r="J9" s="113"/>
      <c r="K9" s="126"/>
      <c r="L9" s="2"/>
      <c r="M9" s="2"/>
      <c r="N9" s="2"/>
      <c r="O9" s="2"/>
    </row>
    <row r="10" spans="1:15" ht="15" customHeight="1" x14ac:dyDescent="0.25">
      <c r="A10" s="2"/>
      <c r="B10" s="108"/>
      <c r="C10" s="3"/>
      <c r="D10" s="109"/>
      <c r="E10" s="6" t="s">
        <v>130</v>
      </c>
      <c r="F10" s="111"/>
      <c r="G10" s="111"/>
      <c r="H10" s="111"/>
      <c r="I10" s="114"/>
      <c r="J10" s="114"/>
      <c r="K10" s="127"/>
      <c r="L10" s="2"/>
      <c r="M10" s="2"/>
      <c r="N10" s="2"/>
      <c r="O10" s="2"/>
    </row>
    <row r="11" spans="1:15" ht="15" customHeight="1" x14ac:dyDescent="0.25">
      <c r="A11" s="2"/>
      <c r="B11" s="108"/>
      <c r="C11" s="3"/>
      <c r="D11" s="109"/>
      <c r="E11" s="6" t="s">
        <v>127</v>
      </c>
      <c r="F11" s="111"/>
      <c r="G11" s="111"/>
      <c r="H11" s="111"/>
      <c r="I11" s="114"/>
      <c r="J11" s="114"/>
      <c r="K11" s="127"/>
      <c r="L11" s="2"/>
      <c r="M11" s="2"/>
      <c r="N11" s="2"/>
      <c r="O11" s="2"/>
    </row>
    <row r="12" spans="1:15" ht="15" customHeight="1" x14ac:dyDescent="0.25">
      <c r="A12" s="2"/>
      <c r="B12" s="108"/>
      <c r="C12" s="3"/>
      <c r="D12" s="109"/>
      <c r="E12" s="6" t="s">
        <v>128</v>
      </c>
      <c r="F12" s="111"/>
      <c r="G12" s="111"/>
      <c r="H12" s="111"/>
      <c r="I12" s="114"/>
      <c r="J12" s="114"/>
      <c r="K12" s="127"/>
      <c r="L12" s="2"/>
      <c r="M12" s="2"/>
      <c r="N12" s="2"/>
      <c r="O12" s="2"/>
    </row>
    <row r="13" spans="1:15" ht="15" customHeight="1" x14ac:dyDescent="0.25">
      <c r="A13" s="2"/>
      <c r="B13" s="108"/>
      <c r="C13" s="3"/>
      <c r="D13" s="109"/>
      <c r="E13" s="6" t="s">
        <v>64</v>
      </c>
      <c r="F13" s="111"/>
      <c r="G13" s="111"/>
      <c r="H13" s="111"/>
      <c r="I13" s="114"/>
      <c r="J13" s="114"/>
      <c r="K13" s="127"/>
      <c r="L13" s="2"/>
      <c r="M13" s="2"/>
      <c r="N13" s="2"/>
      <c r="O13" s="2"/>
    </row>
    <row r="14" spans="1:15" ht="15" customHeight="1" x14ac:dyDescent="0.25">
      <c r="A14" s="2"/>
      <c r="B14" s="108"/>
      <c r="C14" s="3"/>
      <c r="D14" s="109"/>
      <c r="E14" s="6" t="s">
        <v>65</v>
      </c>
      <c r="F14" s="111"/>
      <c r="G14" s="111"/>
      <c r="H14" s="111"/>
      <c r="I14" s="114"/>
      <c r="J14" s="114"/>
      <c r="K14" s="127"/>
      <c r="L14" s="2"/>
      <c r="M14" s="2"/>
      <c r="N14" s="2"/>
      <c r="O14" s="2"/>
    </row>
    <row r="15" spans="1:15" ht="15" customHeight="1" x14ac:dyDescent="0.25">
      <c r="A15" s="2"/>
      <c r="B15" s="108"/>
      <c r="C15" s="3"/>
      <c r="D15" s="109"/>
      <c r="E15" s="6" t="s">
        <v>129</v>
      </c>
      <c r="F15" s="111"/>
      <c r="G15" s="111"/>
      <c r="H15" s="111"/>
      <c r="I15" s="114"/>
      <c r="J15" s="114"/>
      <c r="K15" s="127"/>
      <c r="L15" s="2"/>
      <c r="M15" s="2"/>
      <c r="N15" s="2"/>
      <c r="O15" s="2"/>
    </row>
    <row r="16" spans="1:15" ht="15" customHeight="1" x14ac:dyDescent="0.25">
      <c r="A16" s="2"/>
      <c r="B16" s="108"/>
      <c r="C16" s="3"/>
      <c r="D16" s="93"/>
      <c r="E16" s="12" t="s">
        <v>131</v>
      </c>
      <c r="F16" s="112"/>
      <c r="G16" s="112"/>
      <c r="H16" s="112"/>
      <c r="I16" s="115"/>
      <c r="J16" s="115"/>
      <c r="K16" s="128"/>
      <c r="L16" s="2"/>
      <c r="M16" s="2"/>
      <c r="N16" s="2"/>
      <c r="O16" s="2"/>
    </row>
    <row r="17" spans="1:15" ht="15" customHeight="1" x14ac:dyDescent="0.25">
      <c r="A17" s="2"/>
      <c r="B17" s="108"/>
      <c r="C17" s="3"/>
      <c r="D17" s="92" t="s">
        <v>5</v>
      </c>
      <c r="E17" s="11" t="s">
        <v>5</v>
      </c>
      <c r="F17" s="110">
        <v>4</v>
      </c>
      <c r="G17" s="110">
        <v>4</v>
      </c>
      <c r="H17" s="110">
        <v>4</v>
      </c>
      <c r="I17" s="113"/>
      <c r="J17" s="113"/>
      <c r="K17" s="126"/>
      <c r="L17" s="2"/>
      <c r="M17" s="2"/>
      <c r="N17" s="2"/>
      <c r="O17" s="2"/>
    </row>
    <row r="18" spans="1:15" ht="15" customHeight="1" x14ac:dyDescent="0.25">
      <c r="A18" s="2"/>
      <c r="B18" s="108"/>
      <c r="C18" s="3"/>
      <c r="D18" s="109"/>
      <c r="E18" s="6" t="s">
        <v>6</v>
      </c>
      <c r="F18" s="111"/>
      <c r="G18" s="111"/>
      <c r="H18" s="111"/>
      <c r="I18" s="114"/>
      <c r="J18" s="114"/>
      <c r="K18" s="127"/>
      <c r="L18" s="2"/>
      <c r="M18" s="2"/>
      <c r="N18" s="2"/>
      <c r="O18" s="2"/>
    </row>
    <row r="19" spans="1:15" ht="15" customHeight="1" x14ac:dyDescent="0.25">
      <c r="A19" s="2"/>
      <c r="B19" s="108"/>
      <c r="C19" s="3"/>
      <c r="D19" s="109"/>
      <c r="E19" s="6" t="s">
        <v>7</v>
      </c>
      <c r="F19" s="111"/>
      <c r="G19" s="111"/>
      <c r="H19" s="111"/>
      <c r="I19" s="114"/>
      <c r="J19" s="114"/>
      <c r="K19" s="127"/>
      <c r="L19" s="2"/>
      <c r="M19" s="2"/>
      <c r="N19" s="2"/>
      <c r="O19" s="2"/>
    </row>
    <row r="20" spans="1:15" ht="15" customHeight="1" x14ac:dyDescent="0.25">
      <c r="A20" s="2"/>
      <c r="B20" s="108"/>
      <c r="C20" s="3"/>
      <c r="D20" s="109"/>
      <c r="E20" s="6" t="s">
        <v>8</v>
      </c>
      <c r="F20" s="111"/>
      <c r="G20" s="111"/>
      <c r="H20" s="111"/>
      <c r="I20" s="114"/>
      <c r="J20" s="114"/>
      <c r="K20" s="127"/>
      <c r="L20" s="2"/>
      <c r="M20" s="2"/>
      <c r="N20" s="2"/>
      <c r="O20" s="2"/>
    </row>
    <row r="21" spans="1:15" ht="21" x14ac:dyDescent="0.25">
      <c r="A21" s="2"/>
      <c r="B21" s="108"/>
      <c r="C21" s="3"/>
      <c r="D21" s="92" t="s">
        <v>133</v>
      </c>
      <c r="E21" s="11" t="s">
        <v>135</v>
      </c>
      <c r="F21" s="60"/>
      <c r="G21" s="90">
        <v>1</v>
      </c>
      <c r="H21" s="60"/>
      <c r="I21" s="49"/>
      <c r="J21" s="49"/>
      <c r="K21" s="63"/>
      <c r="L21" s="2"/>
      <c r="M21" s="2"/>
      <c r="N21" s="2"/>
      <c r="O21" s="2"/>
    </row>
    <row r="22" spans="1:15" ht="21" x14ac:dyDescent="0.25">
      <c r="A22" s="2"/>
      <c r="B22" s="108"/>
      <c r="C22" s="3"/>
      <c r="D22" s="93"/>
      <c r="E22" s="12" t="s">
        <v>136</v>
      </c>
      <c r="F22" s="62"/>
      <c r="G22" s="91"/>
      <c r="H22" s="62"/>
      <c r="I22" s="50"/>
      <c r="J22" s="50"/>
      <c r="K22" s="65"/>
      <c r="L22" s="2"/>
      <c r="M22" s="2"/>
      <c r="N22" s="2"/>
      <c r="O22" s="2"/>
    </row>
    <row r="23" spans="1:15" ht="21" x14ac:dyDescent="0.25">
      <c r="A23" s="2"/>
      <c r="B23" s="108"/>
      <c r="C23" s="3"/>
      <c r="D23" s="92" t="s">
        <v>144</v>
      </c>
      <c r="E23" s="11" t="s">
        <v>9</v>
      </c>
      <c r="F23" s="60"/>
      <c r="G23" s="90">
        <v>1</v>
      </c>
      <c r="H23" s="60"/>
      <c r="I23" s="49"/>
      <c r="J23" s="49"/>
      <c r="K23" s="63"/>
      <c r="L23" s="2"/>
      <c r="M23" s="2"/>
      <c r="N23" s="2"/>
      <c r="O23" s="2"/>
    </row>
    <row r="24" spans="1:15" ht="21" x14ac:dyDescent="0.25">
      <c r="A24" s="2"/>
      <c r="B24" s="108"/>
      <c r="C24" s="3"/>
      <c r="D24" s="93"/>
      <c r="E24" s="12" t="s">
        <v>139</v>
      </c>
      <c r="F24" s="62"/>
      <c r="G24" s="91"/>
      <c r="H24" s="62"/>
      <c r="I24" s="50"/>
      <c r="J24" s="50"/>
      <c r="K24" s="65"/>
      <c r="L24" s="2"/>
      <c r="M24" s="2"/>
      <c r="N24" s="2"/>
      <c r="O24" s="2"/>
    </row>
    <row r="25" spans="1:15" ht="21" x14ac:dyDescent="0.25">
      <c r="A25" s="2"/>
      <c r="B25" s="108"/>
      <c r="C25" s="3"/>
      <c r="D25" s="92" t="s">
        <v>134</v>
      </c>
      <c r="E25" s="11" t="s">
        <v>137</v>
      </c>
      <c r="F25" s="60"/>
      <c r="G25" s="90">
        <v>1</v>
      </c>
      <c r="H25" s="60"/>
      <c r="I25" s="49"/>
      <c r="J25" s="49"/>
      <c r="K25" s="63"/>
      <c r="L25" s="2"/>
      <c r="M25" s="2"/>
      <c r="N25" s="2"/>
      <c r="O25" s="2"/>
    </row>
    <row r="26" spans="1:15" ht="21" x14ac:dyDescent="0.25">
      <c r="A26" s="2"/>
      <c r="B26" s="108"/>
      <c r="C26" s="3"/>
      <c r="D26" s="93"/>
      <c r="E26" s="12" t="s">
        <v>138</v>
      </c>
      <c r="F26" s="62"/>
      <c r="G26" s="91"/>
      <c r="H26" s="62"/>
      <c r="I26" s="50"/>
      <c r="J26" s="50"/>
      <c r="K26" s="65"/>
      <c r="L26" s="2"/>
      <c r="M26" s="2"/>
      <c r="N26" s="2"/>
      <c r="O26" s="2"/>
    </row>
    <row r="27" spans="1:15" ht="21" x14ac:dyDescent="0.25">
      <c r="A27" s="2"/>
      <c r="B27" s="108"/>
      <c r="C27" s="3"/>
      <c r="D27" s="92" t="s">
        <v>143</v>
      </c>
      <c r="E27" s="94" t="s">
        <v>140</v>
      </c>
      <c r="F27" s="61"/>
      <c r="G27" s="90">
        <v>1</v>
      </c>
      <c r="H27" s="61"/>
      <c r="I27" s="51"/>
      <c r="J27" s="51"/>
      <c r="K27" s="64"/>
      <c r="L27" s="2"/>
      <c r="M27" s="2"/>
      <c r="N27" s="2"/>
      <c r="O27" s="2"/>
    </row>
    <row r="28" spans="1:15" ht="21" x14ac:dyDescent="0.25">
      <c r="A28" s="2"/>
      <c r="B28" s="108"/>
      <c r="C28" s="3"/>
      <c r="D28" s="93"/>
      <c r="E28" s="95"/>
      <c r="F28" s="62"/>
      <c r="G28" s="91"/>
      <c r="H28" s="62"/>
      <c r="I28" s="33"/>
      <c r="J28" s="33"/>
      <c r="K28" s="65"/>
      <c r="L28" s="2"/>
      <c r="M28" s="2"/>
      <c r="N28" s="2"/>
      <c r="O28" s="2"/>
    </row>
    <row r="29" spans="1:15" ht="21" x14ac:dyDescent="0.25">
      <c r="A29" s="2"/>
      <c r="B29" s="108"/>
      <c r="C29" s="3"/>
      <c r="D29" s="92" t="s">
        <v>66</v>
      </c>
      <c r="E29" s="11" t="s">
        <v>67</v>
      </c>
      <c r="F29" s="113"/>
      <c r="G29" s="90">
        <v>3</v>
      </c>
      <c r="H29" s="113"/>
      <c r="I29" s="32"/>
      <c r="J29" s="32"/>
      <c r="K29" s="126"/>
      <c r="L29" s="2"/>
      <c r="M29" s="2"/>
      <c r="N29" s="2"/>
      <c r="O29" s="2"/>
    </row>
    <row r="30" spans="1:15" ht="21" x14ac:dyDescent="0.25">
      <c r="A30" s="2"/>
      <c r="B30" s="108"/>
      <c r="C30" s="3"/>
      <c r="D30" s="109"/>
      <c r="E30" s="6" t="s">
        <v>58</v>
      </c>
      <c r="F30" s="114"/>
      <c r="G30" s="116"/>
      <c r="H30" s="114"/>
      <c r="I30" s="7"/>
      <c r="J30" s="7"/>
      <c r="K30" s="127"/>
      <c r="L30" s="2"/>
      <c r="M30" s="2"/>
      <c r="N30" s="2"/>
      <c r="O30" s="2"/>
    </row>
    <row r="31" spans="1:15" ht="21" x14ac:dyDescent="0.25">
      <c r="A31" s="2"/>
      <c r="B31" s="108"/>
      <c r="C31" s="3"/>
      <c r="D31" s="93"/>
      <c r="E31" s="12" t="s">
        <v>68</v>
      </c>
      <c r="F31" s="115"/>
      <c r="G31" s="91"/>
      <c r="H31" s="115"/>
      <c r="I31" s="33"/>
      <c r="J31" s="33"/>
      <c r="K31" s="128"/>
      <c r="L31" s="2"/>
      <c r="M31" s="2"/>
      <c r="N31" s="2"/>
      <c r="O31" s="2"/>
    </row>
    <row r="32" spans="1:15" ht="21" x14ac:dyDescent="0.25">
      <c r="A32" s="2"/>
      <c r="B32" s="4"/>
      <c r="C32" s="4"/>
      <c r="D32" s="4"/>
      <c r="E32" s="4"/>
      <c r="F32" s="14">
        <f t="shared" ref="F32:K32" si="0">SUM(F5:F31)</f>
        <v>12</v>
      </c>
      <c r="G32" s="13">
        <f t="shared" si="0"/>
        <v>19</v>
      </c>
      <c r="H32" s="13">
        <f t="shared" si="0"/>
        <v>12</v>
      </c>
      <c r="I32" s="13">
        <f t="shared" si="0"/>
        <v>4</v>
      </c>
      <c r="J32" s="13">
        <f t="shared" si="0"/>
        <v>0</v>
      </c>
      <c r="K32" s="15">
        <f t="shared" si="0"/>
        <v>0</v>
      </c>
      <c r="L32" s="2"/>
      <c r="M32" s="2"/>
      <c r="N32" s="2"/>
      <c r="O32" s="2"/>
    </row>
    <row r="33" spans="1:15" ht="11.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1.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0.100000000000001" customHeight="1" x14ac:dyDescent="0.25">
      <c r="A35" s="2"/>
      <c r="B35" s="79" t="s">
        <v>49</v>
      </c>
      <c r="C35" s="5"/>
      <c r="D35" s="80" t="s">
        <v>145</v>
      </c>
      <c r="E35" s="124" t="s">
        <v>16</v>
      </c>
      <c r="F35" s="158">
        <v>1</v>
      </c>
      <c r="G35" s="158">
        <v>1</v>
      </c>
      <c r="H35" s="158">
        <v>1</v>
      </c>
      <c r="I35" s="66"/>
      <c r="J35" s="158">
        <v>1</v>
      </c>
      <c r="K35" s="69"/>
      <c r="L35" s="2"/>
      <c r="M35" s="2"/>
      <c r="N35" s="2"/>
      <c r="O35" s="2"/>
    </row>
    <row r="36" spans="1:15" ht="20.100000000000001" customHeight="1" x14ac:dyDescent="0.25">
      <c r="A36" s="2"/>
      <c r="B36" s="79"/>
      <c r="C36" s="5"/>
      <c r="D36" s="123"/>
      <c r="E36" s="125"/>
      <c r="F36" s="157"/>
      <c r="G36" s="157"/>
      <c r="H36" s="157"/>
      <c r="I36" s="68"/>
      <c r="J36" s="157"/>
      <c r="K36" s="71"/>
      <c r="L36" s="2"/>
      <c r="M36" s="2"/>
      <c r="N36" s="2"/>
      <c r="O36" s="2"/>
    </row>
    <row r="37" spans="1:15" ht="20.100000000000001" customHeight="1" x14ac:dyDescent="0.25">
      <c r="A37" s="2"/>
      <c r="B37" s="79"/>
      <c r="C37" s="5"/>
      <c r="D37" s="80" t="s">
        <v>23</v>
      </c>
      <c r="E37" s="17" t="s">
        <v>17</v>
      </c>
      <c r="F37" s="156">
        <v>6</v>
      </c>
      <c r="G37" s="156">
        <v>6</v>
      </c>
      <c r="H37" s="156">
        <v>6</v>
      </c>
      <c r="I37" s="67"/>
      <c r="J37" s="156">
        <v>6</v>
      </c>
      <c r="K37" s="70"/>
      <c r="L37" s="2"/>
      <c r="M37" s="2"/>
      <c r="N37" s="2"/>
      <c r="O37" s="2"/>
    </row>
    <row r="38" spans="1:15" ht="20.100000000000001" customHeight="1" x14ac:dyDescent="0.25">
      <c r="A38" s="2"/>
      <c r="B38" s="79"/>
      <c r="C38" s="5"/>
      <c r="D38" s="81"/>
      <c r="E38" s="17" t="s">
        <v>18</v>
      </c>
      <c r="F38" s="156"/>
      <c r="G38" s="156"/>
      <c r="H38" s="156"/>
      <c r="I38" s="67"/>
      <c r="J38" s="156"/>
      <c r="K38" s="70"/>
      <c r="L38" s="2"/>
      <c r="M38" s="2"/>
      <c r="N38" s="2"/>
      <c r="O38" s="2"/>
    </row>
    <row r="39" spans="1:15" ht="20.100000000000001" customHeight="1" x14ac:dyDescent="0.25">
      <c r="A39" s="2"/>
      <c r="B39" s="79"/>
      <c r="C39" s="5"/>
      <c r="D39" s="81"/>
      <c r="E39" s="17" t="s">
        <v>19</v>
      </c>
      <c r="F39" s="156"/>
      <c r="G39" s="156"/>
      <c r="H39" s="156"/>
      <c r="I39" s="67"/>
      <c r="J39" s="156"/>
      <c r="K39" s="70"/>
      <c r="L39" s="2"/>
      <c r="M39" s="2"/>
      <c r="N39" s="2"/>
      <c r="O39" s="2"/>
    </row>
    <row r="40" spans="1:15" ht="20.100000000000001" customHeight="1" x14ac:dyDescent="0.25">
      <c r="A40" s="2"/>
      <c r="B40" s="79"/>
      <c r="C40" s="5"/>
      <c r="D40" s="81"/>
      <c r="E40" s="17" t="s">
        <v>20</v>
      </c>
      <c r="F40" s="156"/>
      <c r="G40" s="156"/>
      <c r="H40" s="156"/>
      <c r="I40" s="67"/>
      <c r="J40" s="156"/>
      <c r="K40" s="70"/>
      <c r="L40" s="2"/>
      <c r="M40" s="2"/>
      <c r="N40" s="2"/>
      <c r="O40" s="2"/>
    </row>
    <row r="41" spans="1:15" ht="20.100000000000001" customHeight="1" x14ac:dyDescent="0.25">
      <c r="A41" s="2"/>
      <c r="B41" s="79"/>
      <c r="C41" s="5"/>
      <c r="D41" s="81"/>
      <c r="E41" s="17" t="s">
        <v>21</v>
      </c>
      <c r="F41" s="156"/>
      <c r="G41" s="156"/>
      <c r="H41" s="156"/>
      <c r="I41" s="67"/>
      <c r="J41" s="156"/>
      <c r="K41" s="70"/>
      <c r="L41" s="2"/>
      <c r="M41" s="2"/>
      <c r="N41" s="2"/>
      <c r="O41" s="2"/>
    </row>
    <row r="42" spans="1:15" ht="20.100000000000001" customHeight="1" x14ac:dyDescent="0.25">
      <c r="A42" s="2"/>
      <c r="B42" s="79"/>
      <c r="C42" s="5"/>
      <c r="D42" s="123"/>
      <c r="E42" s="18" t="s">
        <v>22</v>
      </c>
      <c r="F42" s="157"/>
      <c r="G42" s="157"/>
      <c r="H42" s="157"/>
      <c r="I42" s="68"/>
      <c r="J42" s="157"/>
      <c r="K42" s="71"/>
      <c r="L42" s="2"/>
      <c r="M42" s="2"/>
      <c r="N42" s="2"/>
      <c r="O42" s="2"/>
    </row>
    <row r="43" spans="1:15" ht="20.100000000000001" customHeight="1" x14ac:dyDescent="0.25">
      <c r="A43" s="2"/>
      <c r="B43" s="79"/>
      <c r="C43" s="5"/>
      <c r="D43" s="80" t="s">
        <v>30</v>
      </c>
      <c r="E43" s="16" t="s">
        <v>24</v>
      </c>
      <c r="F43" s="97">
        <v>3</v>
      </c>
      <c r="G43" s="82"/>
      <c r="H43" s="97">
        <v>3</v>
      </c>
      <c r="I43" s="82"/>
      <c r="J43" s="97">
        <v>3</v>
      </c>
      <c r="K43" s="120"/>
      <c r="L43" s="2"/>
      <c r="M43" s="2"/>
      <c r="N43" s="2"/>
      <c r="O43" s="2"/>
    </row>
    <row r="44" spans="1:15" ht="20.100000000000001" customHeight="1" x14ac:dyDescent="0.25">
      <c r="A44" s="2"/>
      <c r="B44" s="79"/>
      <c r="C44" s="5"/>
      <c r="D44" s="81"/>
      <c r="E44" s="17" t="s">
        <v>25</v>
      </c>
      <c r="F44" s="98"/>
      <c r="G44" s="83"/>
      <c r="H44" s="98"/>
      <c r="I44" s="83"/>
      <c r="J44" s="98"/>
      <c r="K44" s="121"/>
      <c r="L44" s="2"/>
      <c r="M44" s="2"/>
      <c r="N44" s="2"/>
      <c r="O44" s="2"/>
    </row>
    <row r="45" spans="1:15" ht="20.100000000000001" customHeight="1" x14ac:dyDescent="0.25">
      <c r="A45" s="2"/>
      <c r="B45" s="79"/>
      <c r="C45" s="5"/>
      <c r="D45" s="81"/>
      <c r="E45" s="17" t="s">
        <v>26</v>
      </c>
      <c r="F45" s="98"/>
      <c r="G45" s="83"/>
      <c r="H45" s="98"/>
      <c r="I45" s="83"/>
      <c r="J45" s="98"/>
      <c r="K45" s="121"/>
      <c r="L45" s="2"/>
      <c r="M45" s="2"/>
      <c r="N45" s="2"/>
      <c r="O45" s="2"/>
    </row>
    <row r="46" spans="1:15" ht="20.100000000000001" customHeight="1" x14ac:dyDescent="0.25">
      <c r="A46" s="2"/>
      <c r="B46" s="79"/>
      <c r="C46" s="5"/>
      <c r="D46" s="81"/>
      <c r="E46" s="17" t="s">
        <v>27</v>
      </c>
      <c r="F46" s="98"/>
      <c r="G46" s="83"/>
      <c r="H46" s="98"/>
      <c r="I46" s="83"/>
      <c r="J46" s="98"/>
      <c r="K46" s="121"/>
      <c r="L46" s="2"/>
      <c r="M46" s="2"/>
      <c r="N46" s="2"/>
      <c r="O46" s="2"/>
    </row>
    <row r="47" spans="1:15" ht="20.100000000000001" customHeight="1" x14ac:dyDescent="0.25">
      <c r="A47" s="2"/>
      <c r="B47" s="79"/>
      <c r="C47" s="5"/>
      <c r="D47" s="81"/>
      <c r="E47" s="17" t="s">
        <v>28</v>
      </c>
      <c r="F47" s="98"/>
      <c r="G47" s="83"/>
      <c r="H47" s="98"/>
      <c r="I47" s="83"/>
      <c r="J47" s="98"/>
      <c r="K47" s="121"/>
      <c r="L47" s="2"/>
      <c r="M47" s="2"/>
      <c r="N47" s="2"/>
      <c r="O47" s="2"/>
    </row>
    <row r="48" spans="1:15" ht="20.100000000000001" customHeight="1" x14ac:dyDescent="0.25">
      <c r="A48" s="2"/>
      <c r="B48" s="79"/>
      <c r="C48" s="5"/>
      <c r="D48" s="123"/>
      <c r="E48" s="18" t="s">
        <v>29</v>
      </c>
      <c r="F48" s="99"/>
      <c r="G48" s="96"/>
      <c r="H48" s="99"/>
      <c r="I48" s="96"/>
      <c r="J48" s="99"/>
      <c r="K48" s="122"/>
      <c r="L48" s="2"/>
      <c r="M48" s="2"/>
      <c r="N48" s="2"/>
      <c r="O48" s="2"/>
    </row>
    <row r="49" spans="1:15" ht="20.100000000000001" customHeight="1" x14ac:dyDescent="0.25">
      <c r="A49" s="2"/>
      <c r="B49" s="79"/>
      <c r="C49" s="5"/>
      <c r="D49" s="80" t="s">
        <v>34</v>
      </c>
      <c r="E49" s="16" t="s">
        <v>31</v>
      </c>
      <c r="F49" s="97">
        <v>3</v>
      </c>
      <c r="G49" s="82"/>
      <c r="H49" s="82"/>
      <c r="I49" s="82"/>
      <c r="J49" s="97">
        <v>3</v>
      </c>
      <c r="K49" s="120"/>
      <c r="L49" s="2"/>
      <c r="M49" s="2"/>
      <c r="N49" s="2"/>
      <c r="O49" s="2"/>
    </row>
    <row r="50" spans="1:15" ht="20.100000000000001" customHeight="1" x14ac:dyDescent="0.25">
      <c r="A50" s="2"/>
      <c r="B50" s="79"/>
      <c r="C50" s="5"/>
      <c r="D50" s="81"/>
      <c r="E50" s="17" t="s">
        <v>32</v>
      </c>
      <c r="F50" s="98"/>
      <c r="G50" s="83"/>
      <c r="H50" s="83"/>
      <c r="I50" s="83"/>
      <c r="J50" s="98"/>
      <c r="K50" s="121"/>
      <c r="L50" s="2"/>
      <c r="M50" s="2"/>
      <c r="N50" s="2"/>
      <c r="O50" s="2"/>
    </row>
    <row r="51" spans="1:15" ht="20.100000000000001" customHeight="1" x14ac:dyDescent="0.25">
      <c r="A51" s="2"/>
      <c r="B51" s="79"/>
      <c r="C51" s="5"/>
      <c r="D51" s="81"/>
      <c r="E51" s="17" t="s">
        <v>33</v>
      </c>
      <c r="F51" s="98"/>
      <c r="G51" s="83"/>
      <c r="H51" s="83"/>
      <c r="I51" s="96"/>
      <c r="J51" s="99"/>
      <c r="K51" s="121"/>
      <c r="L51" s="2"/>
      <c r="M51" s="2"/>
      <c r="N51" s="2"/>
      <c r="O51" s="2"/>
    </row>
    <row r="52" spans="1:15" ht="15" customHeight="1" x14ac:dyDescent="0.25">
      <c r="A52" s="2"/>
      <c r="B52" s="79"/>
      <c r="C52" s="5"/>
      <c r="D52" s="80" t="s">
        <v>40</v>
      </c>
      <c r="E52" s="16" t="s">
        <v>35</v>
      </c>
      <c r="F52" s="82"/>
      <c r="G52" s="82"/>
      <c r="H52" s="82"/>
      <c r="I52" s="152"/>
      <c r="J52" s="154">
        <v>4</v>
      </c>
      <c r="K52" s="120"/>
      <c r="L52" s="2"/>
      <c r="M52" s="2"/>
      <c r="N52" s="2"/>
      <c r="O52" s="2"/>
    </row>
    <row r="53" spans="1:15" ht="15" customHeight="1" x14ac:dyDescent="0.25">
      <c r="A53" s="2"/>
      <c r="B53" s="79"/>
      <c r="C53" s="5"/>
      <c r="D53" s="81"/>
      <c r="E53" s="17" t="s">
        <v>36</v>
      </c>
      <c r="F53" s="83"/>
      <c r="G53" s="83"/>
      <c r="H53" s="83"/>
      <c r="I53" s="153"/>
      <c r="J53" s="155"/>
      <c r="K53" s="121"/>
      <c r="L53" s="2"/>
      <c r="M53" s="2"/>
      <c r="N53" s="2"/>
      <c r="O53" s="2"/>
    </row>
    <row r="54" spans="1:15" ht="15" customHeight="1" x14ac:dyDescent="0.25">
      <c r="A54" s="2"/>
      <c r="B54" s="79"/>
      <c r="C54" s="5"/>
      <c r="D54" s="81"/>
      <c r="E54" s="17" t="s">
        <v>37</v>
      </c>
      <c r="F54" s="83"/>
      <c r="G54" s="83"/>
      <c r="H54" s="83"/>
      <c r="I54" s="153"/>
      <c r="J54" s="155"/>
      <c r="K54" s="121"/>
      <c r="L54" s="2"/>
      <c r="M54" s="2"/>
      <c r="N54" s="2"/>
      <c r="O54" s="2"/>
    </row>
    <row r="55" spans="1:15" ht="15" customHeight="1" x14ac:dyDescent="0.25">
      <c r="A55" s="2"/>
      <c r="B55" s="79"/>
      <c r="C55" s="5"/>
      <c r="D55" s="81"/>
      <c r="E55" s="17" t="s">
        <v>38</v>
      </c>
      <c r="F55" s="83"/>
      <c r="G55" s="83"/>
      <c r="H55" s="83"/>
      <c r="I55" s="153"/>
      <c r="J55" s="155"/>
      <c r="K55" s="121"/>
      <c r="L55" s="2"/>
      <c r="M55" s="2"/>
      <c r="N55" s="2"/>
      <c r="O55" s="2"/>
    </row>
    <row r="56" spans="1:15" ht="15" customHeight="1" x14ac:dyDescent="0.25">
      <c r="A56" s="2"/>
      <c r="B56" s="79"/>
      <c r="C56" s="5"/>
      <c r="D56" s="81"/>
      <c r="E56" s="17" t="s">
        <v>39</v>
      </c>
      <c r="F56" s="83"/>
      <c r="G56" s="83"/>
      <c r="H56" s="83"/>
      <c r="I56" s="153"/>
      <c r="J56" s="155"/>
      <c r="K56" s="121"/>
      <c r="L56" s="2"/>
      <c r="M56" s="2"/>
      <c r="N56" s="2"/>
      <c r="O56" s="2"/>
    </row>
    <row r="57" spans="1:15" ht="15" customHeight="1" x14ac:dyDescent="0.25">
      <c r="A57" s="2"/>
      <c r="B57" s="79"/>
      <c r="C57" s="5"/>
      <c r="D57" s="80" t="s">
        <v>45</v>
      </c>
      <c r="E57" s="16" t="s">
        <v>41</v>
      </c>
      <c r="F57" s="82"/>
      <c r="G57" s="82"/>
      <c r="H57" s="82"/>
      <c r="I57" s="82"/>
      <c r="J57" s="97">
        <v>4</v>
      </c>
      <c r="K57" s="120"/>
      <c r="L57" s="2"/>
      <c r="M57" s="2"/>
      <c r="N57" s="2"/>
      <c r="O57" s="2"/>
    </row>
    <row r="58" spans="1:15" ht="15" customHeight="1" x14ac:dyDescent="0.25">
      <c r="A58" s="2"/>
      <c r="B58" s="79"/>
      <c r="C58" s="5"/>
      <c r="D58" s="81"/>
      <c r="E58" s="17" t="s">
        <v>42</v>
      </c>
      <c r="F58" s="83"/>
      <c r="G58" s="83"/>
      <c r="H58" s="83"/>
      <c r="I58" s="83"/>
      <c r="J58" s="98"/>
      <c r="K58" s="121"/>
      <c r="L58" s="2"/>
      <c r="M58" s="2"/>
      <c r="N58" s="2"/>
      <c r="O58" s="2"/>
    </row>
    <row r="59" spans="1:15" ht="15" customHeight="1" x14ac:dyDescent="0.25">
      <c r="A59" s="2"/>
      <c r="B59" s="79"/>
      <c r="C59" s="5"/>
      <c r="D59" s="81"/>
      <c r="E59" s="17" t="s">
        <v>43</v>
      </c>
      <c r="F59" s="83"/>
      <c r="G59" s="83"/>
      <c r="H59" s="83"/>
      <c r="I59" s="83"/>
      <c r="J59" s="98"/>
      <c r="K59" s="121"/>
      <c r="L59" s="2"/>
      <c r="M59" s="2"/>
      <c r="N59" s="2"/>
      <c r="O59" s="2"/>
    </row>
    <row r="60" spans="1:15" ht="15" customHeight="1" x14ac:dyDescent="0.25">
      <c r="A60" s="2"/>
      <c r="B60" s="79"/>
      <c r="C60" s="5"/>
      <c r="D60" s="81"/>
      <c r="E60" s="17" t="s">
        <v>44</v>
      </c>
      <c r="F60" s="83"/>
      <c r="G60" s="83"/>
      <c r="H60" s="83"/>
      <c r="I60" s="83"/>
      <c r="J60" s="98"/>
      <c r="K60" s="121"/>
      <c r="L60" s="2"/>
      <c r="M60" s="2"/>
      <c r="N60" s="2"/>
      <c r="O60" s="2"/>
    </row>
    <row r="61" spans="1:15" ht="20.25" customHeight="1" x14ac:dyDescent="0.25">
      <c r="A61" s="2"/>
      <c r="B61" s="79"/>
      <c r="C61" s="5"/>
      <c r="D61" s="80" t="s">
        <v>146</v>
      </c>
      <c r="E61" s="16"/>
      <c r="F61" s="55"/>
      <c r="G61" s="55"/>
      <c r="H61" s="55"/>
      <c r="I61" s="55"/>
      <c r="J61" s="54"/>
      <c r="K61" s="58"/>
      <c r="L61" s="2"/>
      <c r="M61" s="2"/>
      <c r="N61" s="2"/>
      <c r="O61" s="2"/>
    </row>
    <row r="62" spans="1:15" ht="23.25" customHeight="1" x14ac:dyDescent="0.25">
      <c r="A62" s="2"/>
      <c r="B62" s="79"/>
      <c r="C62" s="5"/>
      <c r="D62" s="123"/>
      <c r="E62" s="18"/>
      <c r="F62" s="56"/>
      <c r="G62" s="56"/>
      <c r="H62" s="56"/>
      <c r="I62" s="56"/>
      <c r="J62" s="57"/>
      <c r="K62" s="59"/>
      <c r="L62" s="2"/>
      <c r="M62" s="2"/>
      <c r="N62" s="2"/>
      <c r="O62" s="2"/>
    </row>
    <row r="63" spans="1:15" ht="21.75" customHeight="1" x14ac:dyDescent="0.25">
      <c r="A63" s="2"/>
      <c r="B63" s="79"/>
      <c r="C63" s="5"/>
      <c r="D63" s="80" t="s">
        <v>147</v>
      </c>
      <c r="E63" s="16"/>
      <c r="F63" s="55"/>
      <c r="G63" s="55"/>
      <c r="H63" s="55"/>
      <c r="I63" s="55"/>
      <c r="J63" s="54"/>
      <c r="K63" s="58"/>
      <c r="L63" s="2"/>
      <c r="M63" s="2"/>
      <c r="N63" s="2"/>
      <c r="O63" s="2"/>
    </row>
    <row r="64" spans="1:15" ht="24" customHeight="1" x14ac:dyDescent="0.25">
      <c r="A64" s="2"/>
      <c r="B64" s="79"/>
      <c r="C64" s="5"/>
      <c r="D64" s="123"/>
      <c r="E64" s="18"/>
      <c r="F64" s="56"/>
      <c r="G64" s="56"/>
      <c r="H64" s="56"/>
      <c r="I64" s="56"/>
      <c r="J64" s="57"/>
      <c r="K64" s="59"/>
      <c r="L64" s="2"/>
      <c r="M64" s="2"/>
      <c r="N64" s="2"/>
      <c r="O64" s="2"/>
    </row>
    <row r="65" spans="1:15" ht="20.100000000000001" customHeight="1" x14ac:dyDescent="0.25">
      <c r="A65" s="2"/>
      <c r="B65" s="79"/>
      <c r="C65" s="5"/>
      <c r="D65" s="80" t="s">
        <v>48</v>
      </c>
      <c r="E65" s="16" t="s">
        <v>46</v>
      </c>
      <c r="F65" s="82"/>
      <c r="G65" s="82"/>
      <c r="H65" s="82"/>
      <c r="I65" s="146"/>
      <c r="J65" s="97">
        <v>2</v>
      </c>
      <c r="K65" s="120"/>
      <c r="L65" s="2"/>
      <c r="M65" s="2"/>
      <c r="N65" s="2"/>
      <c r="O65" s="2"/>
    </row>
    <row r="66" spans="1:15" ht="20.100000000000001" customHeight="1" x14ac:dyDescent="0.25">
      <c r="A66" s="2"/>
      <c r="B66" s="79"/>
      <c r="C66" s="5"/>
      <c r="D66" s="123"/>
      <c r="E66" s="18" t="s">
        <v>47</v>
      </c>
      <c r="F66" s="96"/>
      <c r="G66" s="96"/>
      <c r="H66" s="96"/>
      <c r="I66" s="147"/>
      <c r="J66" s="99"/>
      <c r="K66" s="122"/>
      <c r="L66" s="2"/>
      <c r="M66" s="2"/>
      <c r="N66" s="2"/>
      <c r="O66" s="2"/>
    </row>
    <row r="67" spans="1:15" ht="21" x14ac:dyDescent="0.25">
      <c r="A67" s="2"/>
      <c r="B67" s="2"/>
      <c r="C67" s="2"/>
      <c r="D67" s="2"/>
      <c r="E67" s="2"/>
      <c r="F67" s="36">
        <f t="shared" ref="F67:K67" si="1">SUM(F35:F66)</f>
        <v>13</v>
      </c>
      <c r="G67" s="37">
        <f t="shared" si="1"/>
        <v>7</v>
      </c>
      <c r="H67" s="37">
        <f t="shared" si="1"/>
        <v>10</v>
      </c>
      <c r="I67" s="37">
        <f t="shared" si="1"/>
        <v>0</v>
      </c>
      <c r="J67" s="37">
        <f t="shared" si="1"/>
        <v>23</v>
      </c>
      <c r="K67" s="38">
        <f t="shared" si="1"/>
        <v>0</v>
      </c>
      <c r="L67" s="2"/>
      <c r="M67" s="2"/>
      <c r="N67" s="2"/>
      <c r="O67" s="2"/>
    </row>
    <row r="68" spans="1:15" ht="11.1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21" customHeight="1" x14ac:dyDescent="0.25">
      <c r="A69" s="2"/>
      <c r="B69" s="144" t="s">
        <v>62</v>
      </c>
      <c r="C69" s="2"/>
      <c r="D69" s="84" t="s">
        <v>53</v>
      </c>
      <c r="E69" s="19" t="s">
        <v>50</v>
      </c>
      <c r="F69" s="86">
        <v>3</v>
      </c>
      <c r="G69" s="88"/>
      <c r="H69" s="88"/>
      <c r="I69" s="86">
        <v>3</v>
      </c>
      <c r="J69" s="34"/>
      <c r="K69" s="117"/>
      <c r="L69" s="2"/>
      <c r="M69" s="2"/>
      <c r="N69" s="2"/>
      <c r="O69" s="2"/>
    </row>
    <row r="70" spans="1:15" ht="21" x14ac:dyDescent="0.25">
      <c r="A70" s="2"/>
      <c r="B70" s="144"/>
      <c r="C70" s="2"/>
      <c r="D70" s="85"/>
      <c r="E70" s="20" t="s">
        <v>51</v>
      </c>
      <c r="F70" s="87"/>
      <c r="G70" s="89"/>
      <c r="H70" s="89"/>
      <c r="I70" s="87"/>
      <c r="J70" s="31"/>
      <c r="K70" s="118"/>
      <c r="L70" s="2"/>
      <c r="M70" s="2"/>
      <c r="N70" s="2"/>
      <c r="O70" s="2"/>
    </row>
    <row r="71" spans="1:15" ht="21" x14ac:dyDescent="0.25">
      <c r="A71" s="2"/>
      <c r="B71" s="144"/>
      <c r="C71" s="2"/>
      <c r="D71" s="85"/>
      <c r="E71" s="20" t="s">
        <v>52</v>
      </c>
      <c r="F71" s="87"/>
      <c r="G71" s="89"/>
      <c r="H71" s="89"/>
      <c r="I71" s="87"/>
      <c r="J71" s="31"/>
      <c r="K71" s="118"/>
      <c r="L71" s="2"/>
      <c r="M71" s="2"/>
      <c r="N71" s="2"/>
      <c r="O71" s="2"/>
    </row>
    <row r="72" spans="1:15" ht="21" x14ac:dyDescent="0.25">
      <c r="A72" s="2"/>
      <c r="B72" s="144"/>
      <c r="C72" s="2"/>
      <c r="D72" s="84" t="s">
        <v>57</v>
      </c>
      <c r="E72" s="19" t="s">
        <v>54</v>
      </c>
      <c r="F72" s="86">
        <v>2</v>
      </c>
      <c r="G72" s="88"/>
      <c r="H72" s="88"/>
      <c r="I72" s="34"/>
      <c r="J72" s="34"/>
      <c r="K72" s="117"/>
      <c r="L72" s="2"/>
      <c r="M72" s="2"/>
      <c r="N72" s="2"/>
      <c r="O72" s="2"/>
    </row>
    <row r="73" spans="1:15" ht="21" x14ac:dyDescent="0.25">
      <c r="A73" s="2"/>
      <c r="B73" s="144"/>
      <c r="C73" s="2"/>
      <c r="D73" s="85"/>
      <c r="E73" s="20" t="s">
        <v>55</v>
      </c>
      <c r="F73" s="87"/>
      <c r="G73" s="89"/>
      <c r="H73" s="89"/>
      <c r="I73" s="31"/>
      <c r="J73" s="31"/>
      <c r="K73" s="118"/>
      <c r="L73" s="2"/>
      <c r="M73" s="2"/>
      <c r="N73" s="2"/>
      <c r="O73" s="2"/>
    </row>
    <row r="74" spans="1:15" ht="21" x14ac:dyDescent="0.25">
      <c r="A74" s="2"/>
      <c r="B74" s="144"/>
      <c r="C74" s="2"/>
      <c r="D74" s="105"/>
      <c r="E74" s="21" t="s">
        <v>56</v>
      </c>
      <c r="F74" s="106"/>
      <c r="G74" s="107"/>
      <c r="H74" s="107"/>
      <c r="I74" s="35"/>
      <c r="J74" s="35"/>
      <c r="K74" s="119"/>
      <c r="L74" s="2"/>
      <c r="M74" s="2"/>
      <c r="N74" s="2"/>
      <c r="O74" s="2"/>
    </row>
    <row r="75" spans="1:15" ht="21" x14ac:dyDescent="0.25">
      <c r="A75" s="2"/>
      <c r="B75" s="144"/>
      <c r="C75" s="2"/>
      <c r="D75" s="84" t="s">
        <v>12</v>
      </c>
      <c r="E75" s="19" t="s">
        <v>10</v>
      </c>
      <c r="F75" s="86">
        <v>2</v>
      </c>
      <c r="G75" s="88"/>
      <c r="H75" s="88"/>
      <c r="I75" s="44"/>
      <c r="J75" s="44"/>
      <c r="K75" s="117"/>
      <c r="L75" s="2"/>
      <c r="M75" s="2"/>
      <c r="N75" s="2"/>
      <c r="O75" s="2"/>
    </row>
    <row r="76" spans="1:15" ht="21" x14ac:dyDescent="0.25">
      <c r="A76" s="2"/>
      <c r="B76" s="144"/>
      <c r="C76" s="2"/>
      <c r="D76" s="85"/>
      <c r="E76" s="20" t="s">
        <v>11</v>
      </c>
      <c r="F76" s="87"/>
      <c r="G76" s="89"/>
      <c r="H76" s="89"/>
      <c r="I76" s="47"/>
      <c r="J76" s="47"/>
      <c r="K76" s="118"/>
      <c r="L76" s="2"/>
      <c r="M76" s="2"/>
      <c r="N76" s="2"/>
      <c r="O76" s="2"/>
    </row>
    <row r="77" spans="1:15" ht="21" x14ac:dyDescent="0.25">
      <c r="A77" s="2"/>
      <c r="B77" s="144"/>
      <c r="C77" s="2"/>
      <c r="D77" s="46"/>
      <c r="E77" s="20"/>
      <c r="F77" s="43"/>
      <c r="G77" s="47"/>
      <c r="H77" s="47"/>
      <c r="I77" s="47"/>
      <c r="J77" s="47"/>
      <c r="K77" s="45"/>
      <c r="L77" s="2"/>
      <c r="M77" s="2"/>
      <c r="N77" s="2"/>
      <c r="O77" s="2"/>
    </row>
    <row r="78" spans="1:15" ht="21" x14ac:dyDescent="0.25">
      <c r="A78" s="2"/>
      <c r="B78" s="144"/>
      <c r="C78" s="2"/>
      <c r="D78" s="84" t="s">
        <v>61</v>
      </c>
      <c r="E78" s="19" t="s">
        <v>59</v>
      </c>
      <c r="F78" s="86">
        <v>2</v>
      </c>
      <c r="G78" s="88"/>
      <c r="H78" s="88"/>
      <c r="I78" s="88"/>
      <c r="J78" s="34"/>
      <c r="K78" s="117"/>
      <c r="L78" s="2"/>
      <c r="M78" s="2"/>
      <c r="N78" s="2"/>
      <c r="O78" s="2"/>
    </row>
    <row r="79" spans="1:15" ht="20.25" customHeight="1" x14ac:dyDescent="0.25">
      <c r="A79" s="2"/>
      <c r="B79" s="144"/>
      <c r="C79" s="2"/>
      <c r="D79" s="105"/>
      <c r="E79" s="21" t="s">
        <v>60</v>
      </c>
      <c r="F79" s="106"/>
      <c r="G79" s="107"/>
      <c r="H79" s="107"/>
      <c r="I79" s="107"/>
      <c r="J79" s="35"/>
      <c r="K79" s="119"/>
      <c r="L79" s="2"/>
      <c r="M79" s="2"/>
      <c r="N79" s="2"/>
      <c r="O79" s="2"/>
    </row>
    <row r="80" spans="1:15" ht="20.100000000000001" customHeight="1" x14ac:dyDescent="0.25">
      <c r="A80" s="2"/>
      <c r="C80" s="2"/>
      <c r="D80" s="2"/>
      <c r="E80" s="2"/>
      <c r="F80" s="22">
        <f t="shared" ref="F80:K80" si="2">SUM(F69:F79)</f>
        <v>9</v>
      </c>
      <c r="G80" s="23">
        <f t="shared" si="2"/>
        <v>0</v>
      </c>
      <c r="H80" s="23">
        <f t="shared" si="2"/>
        <v>0</v>
      </c>
      <c r="I80" s="23">
        <f t="shared" si="2"/>
        <v>3</v>
      </c>
      <c r="J80" s="23">
        <f t="shared" si="2"/>
        <v>0</v>
      </c>
      <c r="K80" s="24">
        <f t="shared" si="2"/>
        <v>0</v>
      </c>
      <c r="L80" s="2"/>
      <c r="M80" s="2"/>
      <c r="N80" s="2"/>
      <c r="O80" s="2"/>
    </row>
    <row r="81" spans="1:15" ht="20.100000000000001" customHeight="1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0.100000000000001" customHeight="1" x14ac:dyDescent="0.25">
      <c r="A82" s="2"/>
      <c r="B82" s="72" t="s">
        <v>76</v>
      </c>
      <c r="C82" s="2"/>
      <c r="D82" s="73" t="s">
        <v>71</v>
      </c>
      <c r="E82" s="25" t="s">
        <v>73</v>
      </c>
      <c r="F82" s="76"/>
      <c r="G82" s="76"/>
      <c r="H82" s="100">
        <v>3</v>
      </c>
      <c r="I82" s="138"/>
      <c r="J82" s="138"/>
      <c r="K82" s="148"/>
      <c r="L82" s="2"/>
      <c r="M82" s="2"/>
      <c r="N82" s="2"/>
      <c r="O82" s="2"/>
    </row>
    <row r="83" spans="1:15" ht="20.100000000000001" customHeight="1" x14ac:dyDescent="0.25">
      <c r="A83" s="2"/>
      <c r="B83" s="72"/>
      <c r="C83" s="2"/>
      <c r="D83" s="74"/>
      <c r="E83" s="26" t="s">
        <v>74</v>
      </c>
      <c r="F83" s="77"/>
      <c r="G83" s="77"/>
      <c r="H83" s="101"/>
      <c r="I83" s="139"/>
      <c r="J83" s="139"/>
      <c r="K83" s="149"/>
      <c r="L83" s="2"/>
      <c r="M83" s="2"/>
      <c r="N83" s="2"/>
      <c r="O83" s="2"/>
    </row>
    <row r="84" spans="1:15" ht="20.100000000000001" customHeight="1" x14ac:dyDescent="0.25">
      <c r="A84" s="2"/>
      <c r="B84" s="72"/>
      <c r="C84" s="2"/>
      <c r="D84" s="75"/>
      <c r="E84" s="27" t="s">
        <v>75</v>
      </c>
      <c r="F84" s="78"/>
      <c r="G84" s="78"/>
      <c r="H84" s="102"/>
      <c r="I84" s="140"/>
      <c r="J84" s="140"/>
      <c r="K84" s="150"/>
      <c r="L84" s="2"/>
      <c r="M84" s="2"/>
      <c r="N84" s="2"/>
      <c r="O84" s="2"/>
    </row>
    <row r="85" spans="1:15" ht="20.100000000000001" customHeight="1" x14ac:dyDescent="0.25">
      <c r="A85" s="2"/>
      <c r="B85" s="72"/>
      <c r="C85" s="2"/>
      <c r="D85" s="73" t="s">
        <v>141</v>
      </c>
      <c r="E85" s="26" t="s">
        <v>142</v>
      </c>
      <c r="F85" s="48"/>
      <c r="G85" s="48"/>
      <c r="H85" s="103">
        <v>2</v>
      </c>
      <c r="I85" s="53"/>
      <c r="J85" s="53"/>
      <c r="K85" s="52"/>
      <c r="L85" s="2"/>
      <c r="M85" s="2"/>
      <c r="N85" s="2"/>
      <c r="O85" s="2"/>
    </row>
    <row r="86" spans="1:15" ht="20.100000000000001" customHeight="1" x14ac:dyDescent="0.25">
      <c r="A86" s="2"/>
      <c r="B86" s="72"/>
      <c r="C86" s="2"/>
      <c r="D86" s="75"/>
      <c r="E86" s="26" t="s">
        <v>142</v>
      </c>
      <c r="F86" s="48"/>
      <c r="G86" s="48"/>
      <c r="H86" s="104"/>
      <c r="I86" s="53"/>
      <c r="J86" s="53"/>
      <c r="K86" s="52"/>
      <c r="L86" s="2"/>
      <c r="M86" s="2"/>
      <c r="N86" s="2"/>
      <c r="O86" s="2"/>
    </row>
    <row r="87" spans="1:15" ht="15.75" customHeight="1" x14ac:dyDescent="0.25">
      <c r="A87" s="2"/>
      <c r="B87" s="72"/>
      <c r="C87" s="2"/>
      <c r="D87" s="73" t="s">
        <v>72</v>
      </c>
      <c r="E87" s="25" t="s">
        <v>77</v>
      </c>
      <c r="F87" s="76"/>
      <c r="G87" s="76"/>
      <c r="H87" s="100">
        <v>3</v>
      </c>
      <c r="I87" s="138"/>
      <c r="J87" s="138"/>
      <c r="K87" s="148"/>
      <c r="L87" s="2"/>
      <c r="M87" s="2"/>
      <c r="N87" s="2"/>
      <c r="O87" s="2"/>
    </row>
    <row r="88" spans="1:15" x14ac:dyDescent="0.25">
      <c r="A88" s="2"/>
      <c r="B88" s="72"/>
      <c r="C88" s="2"/>
      <c r="D88" s="75"/>
      <c r="E88" s="27" t="s">
        <v>78</v>
      </c>
      <c r="F88" s="78"/>
      <c r="G88" s="78"/>
      <c r="H88" s="102"/>
      <c r="I88" s="140"/>
      <c r="J88" s="140"/>
      <c r="K88" s="150"/>
      <c r="L88" s="2"/>
      <c r="M88" s="2"/>
      <c r="N88" s="2"/>
      <c r="O88" s="2"/>
    </row>
    <row r="89" spans="1:15" ht="15" customHeight="1" x14ac:dyDescent="0.25">
      <c r="A89" s="2"/>
      <c r="C89" s="2"/>
      <c r="D89" s="2"/>
      <c r="E89" s="2"/>
      <c r="F89" s="28">
        <f t="shared" ref="F89:K89" si="3">SUM(F82:F88)</f>
        <v>0</v>
      </c>
      <c r="G89" s="29">
        <f t="shared" si="3"/>
        <v>0</v>
      </c>
      <c r="H89" s="29">
        <f t="shared" si="3"/>
        <v>8</v>
      </c>
      <c r="I89" s="29">
        <f t="shared" si="3"/>
        <v>0</v>
      </c>
      <c r="J89" s="29">
        <f t="shared" si="3"/>
        <v>0</v>
      </c>
      <c r="K89" s="30">
        <f t="shared" si="3"/>
        <v>0</v>
      </c>
      <c r="L89" s="2"/>
      <c r="M89" s="2"/>
      <c r="N89" s="2"/>
      <c r="O89" s="2"/>
    </row>
    <row r="90" spans="1:15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145" t="s">
        <v>119</v>
      </c>
      <c r="C91" s="2"/>
      <c r="D91" s="135" t="s">
        <v>86</v>
      </c>
      <c r="E91" s="9" t="s">
        <v>80</v>
      </c>
      <c r="F91" s="129"/>
      <c r="G91" s="129"/>
      <c r="H91" s="129"/>
      <c r="I91" s="141">
        <v>3</v>
      </c>
      <c r="J91" s="129"/>
      <c r="K91" s="132"/>
      <c r="L91" s="2"/>
      <c r="M91" s="2"/>
      <c r="N91" s="2"/>
      <c r="O91" s="2"/>
    </row>
    <row r="92" spans="1:15" x14ac:dyDescent="0.25">
      <c r="A92" s="2"/>
      <c r="B92" s="145"/>
      <c r="C92" s="2"/>
      <c r="D92" s="136"/>
      <c r="E92" s="8" t="s">
        <v>81</v>
      </c>
      <c r="F92" s="130"/>
      <c r="G92" s="130"/>
      <c r="H92" s="130"/>
      <c r="I92" s="142"/>
      <c r="J92" s="130"/>
      <c r="K92" s="133"/>
      <c r="L92" s="2"/>
      <c r="M92" s="2"/>
      <c r="N92" s="2"/>
      <c r="O92" s="2"/>
    </row>
    <row r="93" spans="1:15" x14ac:dyDescent="0.25">
      <c r="A93" s="2"/>
      <c r="B93" s="145"/>
      <c r="C93" s="2"/>
      <c r="D93" s="136"/>
      <c r="E93" s="8" t="s">
        <v>83</v>
      </c>
      <c r="F93" s="130"/>
      <c r="G93" s="130"/>
      <c r="H93" s="130"/>
      <c r="I93" s="142"/>
      <c r="J93" s="130"/>
      <c r="K93" s="133"/>
      <c r="L93" s="2"/>
      <c r="M93" s="2"/>
      <c r="N93" s="2"/>
      <c r="O93" s="2"/>
    </row>
    <row r="94" spans="1:15" x14ac:dyDescent="0.25">
      <c r="A94" s="2"/>
      <c r="B94" s="145"/>
      <c r="C94" s="2"/>
      <c r="D94" s="136"/>
      <c r="E94" s="8" t="s">
        <v>82</v>
      </c>
      <c r="F94" s="130"/>
      <c r="G94" s="130"/>
      <c r="H94" s="130"/>
      <c r="I94" s="142"/>
      <c r="J94" s="130"/>
      <c r="K94" s="133"/>
      <c r="L94" s="2"/>
      <c r="M94" s="2"/>
      <c r="N94" s="2"/>
      <c r="O94" s="2"/>
    </row>
    <row r="95" spans="1:15" x14ac:dyDescent="0.25">
      <c r="A95" s="2"/>
      <c r="B95" s="145"/>
      <c r="C95" s="2"/>
      <c r="D95" s="136"/>
      <c r="E95" s="8" t="s">
        <v>84</v>
      </c>
      <c r="F95" s="130"/>
      <c r="G95" s="130"/>
      <c r="H95" s="130"/>
      <c r="I95" s="142"/>
      <c r="J95" s="130"/>
      <c r="K95" s="133"/>
      <c r="L95" s="2"/>
      <c r="M95" s="2"/>
      <c r="N95" s="2"/>
      <c r="O95" s="2"/>
    </row>
    <row r="96" spans="1:15" x14ac:dyDescent="0.25">
      <c r="A96" s="2"/>
      <c r="B96" s="145"/>
      <c r="C96" s="2"/>
      <c r="D96" s="136"/>
      <c r="E96" s="8" t="s">
        <v>85</v>
      </c>
      <c r="F96" s="130"/>
      <c r="G96" s="130"/>
      <c r="H96" s="130"/>
      <c r="I96" s="142"/>
      <c r="J96" s="130"/>
      <c r="K96" s="133"/>
      <c r="L96" s="2"/>
      <c r="M96" s="2"/>
      <c r="N96" s="2"/>
      <c r="O96" s="2"/>
    </row>
    <row r="97" spans="1:15" x14ac:dyDescent="0.25">
      <c r="A97" s="2"/>
      <c r="B97" s="145"/>
      <c r="C97" s="2"/>
      <c r="D97" s="137"/>
      <c r="E97" s="10" t="s">
        <v>90</v>
      </c>
      <c r="F97" s="131"/>
      <c r="G97" s="131"/>
      <c r="H97" s="131"/>
      <c r="I97" s="143"/>
      <c r="J97" s="131"/>
      <c r="K97" s="134"/>
      <c r="L97" s="2"/>
      <c r="M97" s="2"/>
      <c r="N97" s="2"/>
      <c r="O97" s="2"/>
    </row>
    <row r="98" spans="1:15" x14ac:dyDescent="0.25">
      <c r="A98" s="2"/>
      <c r="B98" s="145"/>
      <c r="C98" s="2"/>
      <c r="D98" s="135" t="s">
        <v>94</v>
      </c>
      <c r="E98" s="9" t="s">
        <v>92</v>
      </c>
      <c r="F98" s="129"/>
      <c r="G98" s="129"/>
      <c r="H98" s="129"/>
      <c r="I98" s="141">
        <v>3</v>
      </c>
      <c r="J98" s="129"/>
      <c r="K98" s="132"/>
      <c r="L98" s="2"/>
      <c r="M98" s="2"/>
      <c r="N98" s="2"/>
      <c r="O98" s="2"/>
    </row>
    <row r="99" spans="1:15" x14ac:dyDescent="0.25">
      <c r="A99" s="2"/>
      <c r="B99" s="145"/>
      <c r="C99" s="2"/>
      <c r="D99" s="136"/>
      <c r="E99" s="8" t="s">
        <v>91</v>
      </c>
      <c r="F99" s="130"/>
      <c r="G99" s="130"/>
      <c r="H99" s="130"/>
      <c r="I99" s="142"/>
      <c r="J99" s="130"/>
      <c r="K99" s="133"/>
      <c r="L99" s="2"/>
      <c r="M99" s="2"/>
      <c r="N99" s="2"/>
      <c r="O99" s="2"/>
    </row>
    <row r="100" spans="1:15" x14ac:dyDescent="0.25">
      <c r="A100" s="2"/>
      <c r="B100" s="145"/>
      <c r="C100" s="2"/>
      <c r="D100" s="136"/>
      <c r="E100" s="8" t="s">
        <v>93</v>
      </c>
      <c r="F100" s="130"/>
      <c r="G100" s="130"/>
      <c r="H100" s="130"/>
      <c r="I100" s="142"/>
      <c r="J100" s="130"/>
      <c r="K100" s="133"/>
      <c r="L100" s="2"/>
      <c r="M100" s="2"/>
      <c r="N100" s="2"/>
      <c r="O100" s="2"/>
    </row>
    <row r="101" spans="1:15" x14ac:dyDescent="0.25">
      <c r="A101" s="2"/>
      <c r="B101" s="145"/>
      <c r="C101" s="2"/>
      <c r="D101" s="136"/>
      <c r="E101" s="8" t="s">
        <v>87</v>
      </c>
      <c r="F101" s="130"/>
      <c r="G101" s="130"/>
      <c r="H101" s="130"/>
      <c r="I101" s="142"/>
      <c r="J101" s="130"/>
      <c r="K101" s="133"/>
      <c r="L101" s="2"/>
      <c r="M101" s="2"/>
      <c r="N101" s="2"/>
      <c r="O101" s="2"/>
    </row>
    <row r="102" spans="1:15" x14ac:dyDescent="0.25">
      <c r="A102" s="2"/>
      <c r="B102" s="145"/>
      <c r="C102" s="2"/>
      <c r="D102" s="136"/>
      <c r="E102" s="8" t="s">
        <v>88</v>
      </c>
      <c r="F102" s="130"/>
      <c r="G102" s="130"/>
      <c r="H102" s="130"/>
      <c r="I102" s="142"/>
      <c r="J102" s="130"/>
      <c r="K102" s="133"/>
      <c r="L102" s="2"/>
      <c r="M102" s="2"/>
      <c r="N102" s="2"/>
      <c r="O102" s="2"/>
    </row>
    <row r="103" spans="1:15" x14ac:dyDescent="0.25">
      <c r="A103" s="2"/>
      <c r="B103" s="145"/>
      <c r="C103" s="2"/>
      <c r="D103" s="137"/>
      <c r="E103" s="10" t="s">
        <v>89</v>
      </c>
      <c r="F103" s="131"/>
      <c r="G103" s="131"/>
      <c r="H103" s="131"/>
      <c r="I103" s="143"/>
      <c r="J103" s="131"/>
      <c r="K103" s="134"/>
      <c r="L103" s="2"/>
      <c r="M103" s="2"/>
      <c r="N103" s="2"/>
      <c r="O103" s="2"/>
    </row>
    <row r="104" spans="1:15" x14ac:dyDescent="0.25">
      <c r="A104" s="2"/>
      <c r="B104" s="145"/>
      <c r="C104" s="2"/>
      <c r="D104" s="135" t="s">
        <v>101</v>
      </c>
      <c r="E104" s="9" t="s">
        <v>98</v>
      </c>
      <c r="F104" s="129"/>
      <c r="G104" s="129"/>
      <c r="H104" s="129"/>
      <c r="I104" s="141">
        <v>4</v>
      </c>
      <c r="J104" s="129"/>
      <c r="K104" s="132"/>
      <c r="L104" s="2"/>
      <c r="M104" s="2"/>
      <c r="N104" s="2"/>
      <c r="O104" s="2"/>
    </row>
    <row r="105" spans="1:15" x14ac:dyDescent="0.25">
      <c r="A105" s="2"/>
      <c r="B105" s="145"/>
      <c r="C105" s="2"/>
      <c r="D105" s="137"/>
      <c r="E105" s="10" t="s">
        <v>97</v>
      </c>
      <c r="F105" s="131"/>
      <c r="G105" s="131"/>
      <c r="H105" s="131"/>
      <c r="I105" s="143"/>
      <c r="J105" s="131"/>
      <c r="K105" s="134"/>
      <c r="L105" s="2"/>
      <c r="M105" s="2"/>
      <c r="N105" s="2"/>
      <c r="O105" s="2"/>
    </row>
    <row r="106" spans="1:15" x14ac:dyDescent="0.25">
      <c r="A106" s="2"/>
      <c r="B106" s="145"/>
      <c r="C106" s="2"/>
      <c r="D106" s="135" t="s">
        <v>100</v>
      </c>
      <c r="E106" s="9" t="s">
        <v>99</v>
      </c>
      <c r="F106" s="129"/>
      <c r="G106" s="129"/>
      <c r="H106" s="129"/>
      <c r="I106" s="141">
        <v>2</v>
      </c>
      <c r="J106" s="129"/>
      <c r="K106" s="132"/>
      <c r="L106" s="2"/>
      <c r="M106" s="2"/>
      <c r="N106" s="2"/>
      <c r="O106" s="2"/>
    </row>
    <row r="107" spans="1:15" x14ac:dyDescent="0.25">
      <c r="A107" s="2"/>
      <c r="B107" s="145"/>
      <c r="C107" s="2"/>
      <c r="D107" s="136"/>
      <c r="E107" s="8" t="s">
        <v>102</v>
      </c>
      <c r="F107" s="130"/>
      <c r="G107" s="130"/>
      <c r="H107" s="130"/>
      <c r="I107" s="142"/>
      <c r="J107" s="130"/>
      <c r="K107" s="133"/>
      <c r="L107" s="2"/>
      <c r="M107" s="2"/>
      <c r="N107" s="2"/>
      <c r="O107" s="2"/>
    </row>
    <row r="108" spans="1:15" x14ac:dyDescent="0.25">
      <c r="A108" s="2"/>
      <c r="B108" s="145"/>
      <c r="C108" s="2"/>
      <c r="D108" s="136"/>
      <c r="E108" s="8" t="s">
        <v>95</v>
      </c>
      <c r="F108" s="130"/>
      <c r="G108" s="130"/>
      <c r="H108" s="130"/>
      <c r="I108" s="142"/>
      <c r="J108" s="130"/>
      <c r="K108" s="133"/>
      <c r="L108" s="2"/>
      <c r="M108" s="2"/>
      <c r="N108" s="2"/>
      <c r="O108" s="2"/>
    </row>
    <row r="109" spans="1:15" x14ac:dyDescent="0.25">
      <c r="A109" s="2"/>
      <c r="B109" s="145"/>
      <c r="C109" s="2"/>
      <c r="D109" s="137"/>
      <c r="E109" s="10" t="s">
        <v>96</v>
      </c>
      <c r="F109" s="131"/>
      <c r="G109" s="131"/>
      <c r="H109" s="131"/>
      <c r="I109" s="143"/>
      <c r="J109" s="131"/>
      <c r="K109" s="134"/>
      <c r="L109" s="2"/>
      <c r="M109" s="2"/>
      <c r="N109" s="2"/>
      <c r="O109" s="2"/>
    </row>
    <row r="110" spans="1:15" x14ac:dyDescent="0.25">
      <c r="A110" s="2"/>
      <c r="B110" s="145"/>
      <c r="C110" s="2"/>
      <c r="D110" s="135" t="s">
        <v>109</v>
      </c>
      <c r="E110" s="9" t="s">
        <v>103</v>
      </c>
      <c r="F110" s="129"/>
      <c r="G110" s="129"/>
      <c r="H110" s="129"/>
      <c r="I110" s="141">
        <v>3</v>
      </c>
      <c r="J110" s="129"/>
      <c r="K110" s="132"/>
      <c r="L110" s="2"/>
      <c r="M110" s="2"/>
      <c r="N110" s="2"/>
      <c r="O110" s="2"/>
    </row>
    <row r="111" spans="1:15" x14ac:dyDescent="0.25">
      <c r="A111" s="2"/>
      <c r="B111" s="145"/>
      <c r="C111" s="2"/>
      <c r="D111" s="136"/>
      <c r="E111" s="8" t="s">
        <v>104</v>
      </c>
      <c r="F111" s="130"/>
      <c r="G111" s="130"/>
      <c r="H111" s="130"/>
      <c r="I111" s="142"/>
      <c r="J111" s="130"/>
      <c r="K111" s="133"/>
      <c r="L111" s="2"/>
      <c r="M111" s="2"/>
      <c r="N111" s="2"/>
      <c r="O111" s="2"/>
    </row>
    <row r="112" spans="1:15" x14ac:dyDescent="0.25">
      <c r="A112" s="2"/>
      <c r="B112" s="145"/>
      <c r="C112" s="2"/>
      <c r="D112" s="136"/>
      <c r="E112" s="8" t="s">
        <v>106</v>
      </c>
      <c r="F112" s="130"/>
      <c r="G112" s="130"/>
      <c r="H112" s="130"/>
      <c r="I112" s="142"/>
      <c r="J112" s="130"/>
      <c r="K112" s="133"/>
      <c r="L112" s="2"/>
      <c r="M112" s="2"/>
      <c r="N112" s="2"/>
      <c r="O112" s="2"/>
    </row>
    <row r="113" spans="1:15" x14ac:dyDescent="0.25">
      <c r="A113" s="2"/>
      <c r="B113" s="145"/>
      <c r="C113" s="2"/>
      <c r="D113" s="136"/>
      <c r="E113" s="8" t="s">
        <v>105</v>
      </c>
      <c r="F113" s="130"/>
      <c r="G113" s="130"/>
      <c r="H113" s="130"/>
      <c r="I113" s="142"/>
      <c r="J113" s="130"/>
      <c r="K113" s="133"/>
      <c r="L113" s="2"/>
      <c r="M113" s="2"/>
      <c r="N113" s="2"/>
      <c r="O113" s="2"/>
    </row>
    <row r="114" spans="1:15" x14ac:dyDescent="0.25">
      <c r="A114" s="2"/>
      <c r="B114" s="145"/>
      <c r="C114" s="2"/>
      <c r="D114" s="136"/>
      <c r="E114" s="8" t="s">
        <v>85</v>
      </c>
      <c r="F114" s="130"/>
      <c r="G114" s="130"/>
      <c r="H114" s="130"/>
      <c r="I114" s="142"/>
      <c r="J114" s="130"/>
      <c r="K114" s="133"/>
      <c r="L114" s="2"/>
      <c r="M114" s="2"/>
      <c r="N114" s="2"/>
      <c r="O114" s="2"/>
    </row>
    <row r="115" spans="1:15" x14ac:dyDescent="0.25">
      <c r="A115" s="2"/>
      <c r="B115" s="145"/>
      <c r="C115" s="2"/>
      <c r="D115" s="136"/>
      <c r="E115" s="8" t="s">
        <v>107</v>
      </c>
      <c r="F115" s="130"/>
      <c r="G115" s="130"/>
      <c r="H115" s="130"/>
      <c r="I115" s="142"/>
      <c r="J115" s="130"/>
      <c r="K115" s="133"/>
      <c r="L115" s="2"/>
      <c r="M115" s="2"/>
      <c r="N115" s="2"/>
      <c r="O115" s="2"/>
    </row>
    <row r="116" spans="1:15" x14ac:dyDescent="0.25">
      <c r="A116" s="2"/>
      <c r="B116" s="145"/>
      <c r="C116" s="2"/>
      <c r="D116" s="137"/>
      <c r="E116" s="10" t="s">
        <v>108</v>
      </c>
      <c r="F116" s="131"/>
      <c r="G116" s="131"/>
      <c r="H116" s="131"/>
      <c r="I116" s="143"/>
      <c r="J116" s="131"/>
      <c r="K116" s="134"/>
      <c r="L116" s="2"/>
      <c r="M116" s="2"/>
      <c r="N116" s="2"/>
      <c r="O116" s="2"/>
    </row>
    <row r="117" spans="1:15" x14ac:dyDescent="0.25">
      <c r="A117" s="2"/>
      <c r="B117" s="145"/>
      <c r="C117" s="2"/>
      <c r="D117" s="135" t="s">
        <v>110</v>
      </c>
      <c r="E117" s="9" t="s">
        <v>111</v>
      </c>
      <c r="F117" s="129"/>
      <c r="G117" s="129"/>
      <c r="H117" s="129"/>
      <c r="I117" s="141">
        <v>4</v>
      </c>
      <c r="J117" s="129"/>
      <c r="K117" s="132"/>
      <c r="L117" s="2"/>
      <c r="M117" s="2"/>
      <c r="N117" s="2"/>
      <c r="O117" s="2"/>
    </row>
    <row r="118" spans="1:15" x14ac:dyDescent="0.25">
      <c r="A118" s="2"/>
      <c r="B118" s="145"/>
      <c r="C118" s="2"/>
      <c r="D118" s="136"/>
      <c r="E118" s="8" t="s">
        <v>112</v>
      </c>
      <c r="F118" s="130"/>
      <c r="G118" s="130"/>
      <c r="H118" s="130"/>
      <c r="I118" s="142"/>
      <c r="J118" s="130"/>
      <c r="K118" s="133"/>
      <c r="L118" s="2"/>
      <c r="M118" s="2"/>
      <c r="N118" s="2"/>
      <c r="O118" s="2"/>
    </row>
    <row r="119" spans="1:15" x14ac:dyDescent="0.25">
      <c r="A119" s="2"/>
      <c r="B119" s="145"/>
      <c r="C119" s="2"/>
      <c r="D119" s="137"/>
      <c r="E119" s="10" t="s">
        <v>113</v>
      </c>
      <c r="F119" s="131"/>
      <c r="G119" s="131"/>
      <c r="H119" s="131"/>
      <c r="I119" s="143"/>
      <c r="J119" s="131"/>
      <c r="K119" s="134"/>
      <c r="L119" s="2"/>
      <c r="M119" s="2"/>
      <c r="N119" s="2"/>
      <c r="O119" s="2"/>
    </row>
    <row r="120" spans="1:15" ht="15.75" customHeight="1" x14ac:dyDescent="0.25">
      <c r="A120" s="2"/>
      <c r="B120" s="145"/>
      <c r="C120" s="2"/>
      <c r="D120" s="135" t="s">
        <v>118</v>
      </c>
      <c r="E120" s="9" t="s">
        <v>114</v>
      </c>
      <c r="F120" s="129"/>
      <c r="G120" s="129"/>
      <c r="H120" s="129"/>
      <c r="I120" s="141">
        <v>4</v>
      </c>
      <c r="J120" s="129"/>
      <c r="K120" s="132"/>
      <c r="L120" s="2"/>
      <c r="M120" s="2"/>
      <c r="N120" s="2"/>
      <c r="O120" s="2"/>
    </row>
    <row r="121" spans="1:15" ht="15.75" customHeight="1" x14ac:dyDescent="0.25">
      <c r="A121" s="2"/>
      <c r="B121" s="145"/>
      <c r="C121" s="2"/>
      <c r="D121" s="136"/>
      <c r="E121" s="8" t="s">
        <v>115</v>
      </c>
      <c r="F121" s="130"/>
      <c r="G121" s="130"/>
      <c r="H121" s="130"/>
      <c r="I121" s="142"/>
      <c r="J121" s="130"/>
      <c r="K121" s="133"/>
      <c r="L121" s="2"/>
      <c r="M121" s="2"/>
      <c r="N121" s="2"/>
      <c r="O121" s="2"/>
    </row>
    <row r="122" spans="1:15" ht="21" customHeight="1" x14ac:dyDescent="0.25">
      <c r="A122" s="2"/>
      <c r="B122" s="145"/>
      <c r="C122" s="2"/>
      <c r="D122" s="136"/>
      <c r="E122" s="8" t="s">
        <v>116</v>
      </c>
      <c r="F122" s="130"/>
      <c r="G122" s="130"/>
      <c r="H122" s="130"/>
      <c r="I122" s="142"/>
      <c r="J122" s="130"/>
      <c r="K122" s="133"/>
      <c r="L122" s="2"/>
      <c r="M122" s="2"/>
      <c r="N122" s="2"/>
      <c r="O122" s="2"/>
    </row>
    <row r="123" spans="1:15" ht="21" customHeight="1" x14ac:dyDescent="0.25">
      <c r="A123" s="2"/>
      <c r="B123" s="145"/>
      <c r="C123" s="2"/>
      <c r="D123" s="137"/>
      <c r="E123" s="10" t="s">
        <v>117</v>
      </c>
      <c r="F123" s="131"/>
      <c r="G123" s="131"/>
      <c r="H123" s="131"/>
      <c r="I123" s="143"/>
      <c r="J123" s="131"/>
      <c r="K123" s="134"/>
      <c r="L123" s="2"/>
      <c r="M123" s="2"/>
      <c r="N123" s="2"/>
      <c r="O123" s="2"/>
    </row>
    <row r="124" spans="1:15" ht="21" x14ac:dyDescent="0.25">
      <c r="A124" s="2"/>
      <c r="B124" s="2"/>
      <c r="C124" s="2"/>
      <c r="D124" s="2"/>
      <c r="E124" s="2"/>
      <c r="F124" s="39">
        <f>SUM(F91:F123)</f>
        <v>0</v>
      </c>
      <c r="G124" s="39">
        <f t="shared" ref="G124:J124" si="4">SUM(G91:G123)</f>
        <v>0</v>
      </c>
      <c r="H124" s="39">
        <f t="shared" si="4"/>
        <v>0</v>
      </c>
      <c r="I124" s="39">
        <f t="shared" si="4"/>
        <v>23</v>
      </c>
      <c r="J124" s="39">
        <f t="shared" si="4"/>
        <v>0</v>
      </c>
      <c r="K124" s="40">
        <f t="shared" ref="K124" si="5">SUM(K119:K123)</f>
        <v>0</v>
      </c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21" x14ac:dyDescent="0.35">
      <c r="A127" s="2"/>
      <c r="B127" s="2"/>
      <c r="C127" s="2"/>
      <c r="E127" s="41" t="s">
        <v>122</v>
      </c>
      <c r="F127" s="42">
        <f t="shared" ref="F127:K127" si="6">F32+F67+F80+F89+F124</f>
        <v>34</v>
      </c>
      <c r="G127" s="42">
        <f t="shared" si="6"/>
        <v>26</v>
      </c>
      <c r="H127" s="42">
        <f t="shared" si="6"/>
        <v>30</v>
      </c>
      <c r="I127" s="42">
        <f t="shared" si="6"/>
        <v>30</v>
      </c>
      <c r="J127" s="42">
        <f t="shared" si="6"/>
        <v>23</v>
      </c>
      <c r="K127" s="42">
        <f t="shared" si="6"/>
        <v>0</v>
      </c>
      <c r="L127" s="2"/>
      <c r="M127" s="2"/>
      <c r="N127" s="2"/>
      <c r="O127" s="2"/>
    </row>
    <row r="128" spans="1:15" ht="21" x14ac:dyDescent="0.35">
      <c r="A128" s="2"/>
      <c r="B128" s="2"/>
      <c r="C128" s="2"/>
      <c r="E128" s="41" t="s">
        <v>123</v>
      </c>
      <c r="F128" s="42">
        <f>F127/7.5</f>
        <v>4.5333333333333332</v>
      </c>
      <c r="G128" s="42">
        <f t="shared" ref="G128:K128" si="7">G127/7.5</f>
        <v>3.4666666666666668</v>
      </c>
      <c r="H128" s="42">
        <f t="shared" si="7"/>
        <v>4</v>
      </c>
      <c r="I128" s="42">
        <f t="shared" si="7"/>
        <v>4</v>
      </c>
      <c r="J128" s="42">
        <f t="shared" si="7"/>
        <v>3.0666666666666669</v>
      </c>
      <c r="K128" s="42">
        <f t="shared" si="7"/>
        <v>0</v>
      </c>
      <c r="L128" s="2"/>
      <c r="M128" s="2"/>
      <c r="N128" s="2"/>
      <c r="O128" s="2"/>
    </row>
    <row r="129" spans="1:15" x14ac:dyDescent="0.25">
      <c r="A129" s="2"/>
      <c r="B129" s="2"/>
      <c r="C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D134" s="2"/>
      <c r="E134" s="2"/>
      <c r="F134" s="2"/>
      <c r="G134" s="2"/>
      <c r="H134" s="2"/>
      <c r="I134" s="2"/>
      <c r="J134" s="2"/>
      <c r="K134" s="2"/>
    </row>
    <row r="135" spans="1:15" x14ac:dyDescent="0.25">
      <c r="D135" s="2"/>
      <c r="E135" s="2"/>
      <c r="F135" s="2"/>
      <c r="G135" s="2"/>
      <c r="H135" s="2"/>
      <c r="I135" s="2"/>
      <c r="J135" s="2"/>
      <c r="K135" s="2"/>
    </row>
  </sheetData>
  <mergeCells count="176">
    <mergeCell ref="I9:I16"/>
    <mergeCell ref="J9:J16"/>
    <mergeCell ref="K82:K84"/>
    <mergeCell ref="K87:K88"/>
    <mergeCell ref="K91:K97"/>
    <mergeCell ref="F3:K3"/>
    <mergeCell ref="I52:I56"/>
    <mergeCell ref="J52:J56"/>
    <mergeCell ref="J57:J60"/>
    <mergeCell ref="I57:I60"/>
    <mergeCell ref="I43:I48"/>
    <mergeCell ref="I49:I51"/>
    <mergeCell ref="J43:J48"/>
    <mergeCell ref="J49:J51"/>
    <mergeCell ref="K57:K60"/>
    <mergeCell ref="I5:I8"/>
    <mergeCell ref="J5:J8"/>
    <mergeCell ref="I17:I20"/>
    <mergeCell ref="J17:J20"/>
    <mergeCell ref="F37:F42"/>
    <mergeCell ref="G37:G42"/>
    <mergeCell ref="H37:H42"/>
    <mergeCell ref="J37:J42"/>
    <mergeCell ref="F35:F36"/>
    <mergeCell ref="G35:G36"/>
    <mergeCell ref="H35:H36"/>
    <mergeCell ref="J120:J123"/>
    <mergeCell ref="I120:I123"/>
    <mergeCell ref="B69:B79"/>
    <mergeCell ref="I106:I109"/>
    <mergeCell ref="I110:I116"/>
    <mergeCell ref="I117:I119"/>
    <mergeCell ref="B91:B123"/>
    <mergeCell ref="F91:F97"/>
    <mergeCell ref="F98:F103"/>
    <mergeCell ref="F104:F105"/>
    <mergeCell ref="F106:F109"/>
    <mergeCell ref="F110:F116"/>
    <mergeCell ref="I69:I71"/>
    <mergeCell ref="I78:I79"/>
    <mergeCell ref="H106:H109"/>
    <mergeCell ref="H110:H116"/>
    <mergeCell ref="K98:K103"/>
    <mergeCell ref="K104:K105"/>
    <mergeCell ref="H120:H123"/>
    <mergeCell ref="D106:D109"/>
    <mergeCell ref="D104:D105"/>
    <mergeCell ref="D110:D116"/>
    <mergeCell ref="D117:D119"/>
    <mergeCell ref="I82:I84"/>
    <mergeCell ref="J82:J84"/>
    <mergeCell ref="I87:I88"/>
    <mergeCell ref="J87:J88"/>
    <mergeCell ref="J117:J119"/>
    <mergeCell ref="D91:D97"/>
    <mergeCell ref="D98:D103"/>
    <mergeCell ref="H91:H97"/>
    <mergeCell ref="H98:H103"/>
    <mergeCell ref="H104:H105"/>
    <mergeCell ref="I91:I97"/>
    <mergeCell ref="I98:I103"/>
    <mergeCell ref="I104:I105"/>
    <mergeCell ref="D120:D123"/>
    <mergeCell ref="D85:D86"/>
    <mergeCell ref="H117:H119"/>
    <mergeCell ref="K120:K123"/>
    <mergeCell ref="K5:K8"/>
    <mergeCell ref="K9:K16"/>
    <mergeCell ref="K17:K20"/>
    <mergeCell ref="K29:K31"/>
    <mergeCell ref="K65:K66"/>
    <mergeCell ref="K69:K71"/>
    <mergeCell ref="K75:K76"/>
    <mergeCell ref="F117:F119"/>
    <mergeCell ref="F120:F123"/>
    <mergeCell ref="G120:G123"/>
    <mergeCell ref="G91:G97"/>
    <mergeCell ref="G98:G103"/>
    <mergeCell ref="G104:G105"/>
    <mergeCell ref="G106:G109"/>
    <mergeCell ref="G110:G116"/>
    <mergeCell ref="G117:G119"/>
    <mergeCell ref="K106:K109"/>
    <mergeCell ref="K110:K116"/>
    <mergeCell ref="K117:K119"/>
    <mergeCell ref="J91:J97"/>
    <mergeCell ref="J98:J103"/>
    <mergeCell ref="J104:J105"/>
    <mergeCell ref="J106:J109"/>
    <mergeCell ref="J110:J116"/>
    <mergeCell ref="K72:K74"/>
    <mergeCell ref="K78:K79"/>
    <mergeCell ref="K43:K48"/>
    <mergeCell ref="K49:K51"/>
    <mergeCell ref="K52:K56"/>
    <mergeCell ref="D37:D42"/>
    <mergeCell ref="D35:D36"/>
    <mergeCell ref="E35:E36"/>
    <mergeCell ref="D61:D62"/>
    <mergeCell ref="D63:D64"/>
    <mergeCell ref="H52:H56"/>
    <mergeCell ref="D57:D60"/>
    <mergeCell ref="F57:F60"/>
    <mergeCell ref="G57:G60"/>
    <mergeCell ref="H57:H60"/>
    <mergeCell ref="D65:D66"/>
    <mergeCell ref="F65:F66"/>
    <mergeCell ref="G65:G66"/>
    <mergeCell ref="D43:D48"/>
    <mergeCell ref="F43:F48"/>
    <mergeCell ref="H65:H66"/>
    <mergeCell ref="I65:I66"/>
    <mergeCell ref="J65:J66"/>
    <mergeCell ref="J35:J36"/>
    <mergeCell ref="B5:B31"/>
    <mergeCell ref="D5:D8"/>
    <mergeCell ref="F5:F8"/>
    <mergeCell ref="G5:G8"/>
    <mergeCell ref="H5:H8"/>
    <mergeCell ref="D9:D16"/>
    <mergeCell ref="F9:F16"/>
    <mergeCell ref="G9:G16"/>
    <mergeCell ref="H9:H16"/>
    <mergeCell ref="D17:D20"/>
    <mergeCell ref="F17:F20"/>
    <mergeCell ref="G17:G20"/>
    <mergeCell ref="H17:H20"/>
    <mergeCell ref="D29:D31"/>
    <mergeCell ref="F29:F31"/>
    <mergeCell ref="G29:G31"/>
    <mergeCell ref="H29:H31"/>
    <mergeCell ref="D21:D22"/>
    <mergeCell ref="D23:D24"/>
    <mergeCell ref="H82:H84"/>
    <mergeCell ref="D87:D88"/>
    <mergeCell ref="F87:F88"/>
    <mergeCell ref="G87:G88"/>
    <mergeCell ref="H87:H88"/>
    <mergeCell ref="H85:H86"/>
    <mergeCell ref="D69:D71"/>
    <mergeCell ref="F69:F71"/>
    <mergeCell ref="G69:G71"/>
    <mergeCell ref="H69:H71"/>
    <mergeCell ref="D72:D74"/>
    <mergeCell ref="F72:F74"/>
    <mergeCell ref="G72:G74"/>
    <mergeCell ref="H72:H74"/>
    <mergeCell ref="D78:D79"/>
    <mergeCell ref="F78:F79"/>
    <mergeCell ref="G78:G79"/>
    <mergeCell ref="H78:H79"/>
    <mergeCell ref="H75:H76"/>
    <mergeCell ref="G21:G22"/>
    <mergeCell ref="G23:G24"/>
    <mergeCell ref="D25:D26"/>
    <mergeCell ref="D27:D28"/>
    <mergeCell ref="E27:E28"/>
    <mergeCell ref="G27:G28"/>
    <mergeCell ref="G25:G26"/>
    <mergeCell ref="G43:G48"/>
    <mergeCell ref="H43:H48"/>
    <mergeCell ref="D49:D51"/>
    <mergeCell ref="F49:F51"/>
    <mergeCell ref="G49:G51"/>
    <mergeCell ref="H49:H51"/>
    <mergeCell ref="B82:B88"/>
    <mergeCell ref="D82:D84"/>
    <mergeCell ref="F82:F84"/>
    <mergeCell ref="G82:G84"/>
    <mergeCell ref="B35:B66"/>
    <mergeCell ref="D52:D56"/>
    <mergeCell ref="F52:F56"/>
    <mergeCell ref="G52:G56"/>
    <mergeCell ref="D75:D76"/>
    <mergeCell ref="F75:F76"/>
    <mergeCell ref="G75:G76"/>
  </mergeCells>
  <phoneticPr fontId="13" type="noConversion"/>
  <pageMargins left="0.75000000000000011" right="0.75000000000000011" top="0.41000000000000009" bottom="0.41000000000000009" header="0.30000000000000004" footer="0.30000000000000004"/>
  <pageSetup paperSize="9" scale="3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Training Matrix</vt:lpstr>
      <vt:lpstr>'Training Matrix'!Titoli_stampa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</dc:creator>
  <cp:lastModifiedBy>Admin</cp:lastModifiedBy>
  <cp:lastPrinted>2013-07-23T13:10:11Z</cp:lastPrinted>
  <dcterms:created xsi:type="dcterms:W3CDTF">2013-07-22T12:19:18Z</dcterms:created>
  <dcterms:modified xsi:type="dcterms:W3CDTF">2013-09-27T15:23:14Z</dcterms:modified>
</cp:coreProperties>
</file>