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24-25-nba-team\"/>
    </mc:Choice>
  </mc:AlternateContent>
  <xr:revisionPtr revIDLastSave="0" documentId="8_{1B2AF8C8-1B87-42F0-B39B-53D71A577043}" xr6:coauthVersionLast="47" xr6:coauthVersionMax="47" xr10:uidLastSave="{00000000-0000-0000-0000-000000000000}"/>
  <bookViews>
    <workbookView xWindow="-110" yWindow="-110" windowWidth="38620" windowHeight="21360" xr2:uid="{F73AF790-8C61-43C3-AA78-7183D764D51C}"/>
  </bookViews>
  <sheets>
    <sheet name="NBA-TEAM-FEED" sheetId="1" r:id="rId1"/>
    <sheet name="METADATA" sheetId="5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'NBA-TEAM-FEED'!$P$1:$Q$1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219" i="1" l="1"/>
  <c r="BE219" i="1"/>
  <c r="BD221" i="1"/>
  <c r="BE221" i="1"/>
  <c r="BD223" i="1"/>
  <c r="BE223" i="1"/>
  <c r="BD225" i="1"/>
  <c r="BE225" i="1"/>
  <c r="BD227" i="1"/>
  <c r="BE227" i="1"/>
  <c r="BD229" i="1"/>
  <c r="BE229" i="1"/>
  <c r="BD231" i="1"/>
  <c r="BE231" i="1"/>
  <c r="BD233" i="1"/>
  <c r="BE233" i="1"/>
  <c r="BD235" i="1"/>
  <c r="BE235" i="1"/>
  <c r="BD237" i="1"/>
  <c r="BE237" i="1"/>
  <c r="BD239" i="1"/>
  <c r="BE239" i="1"/>
  <c r="BD241" i="1"/>
  <c r="BE241" i="1"/>
  <c r="BD189" i="1"/>
  <c r="BE189" i="1"/>
  <c r="BD191" i="1"/>
  <c r="BE191" i="1"/>
  <c r="BD193" i="1"/>
  <c r="BE193" i="1"/>
  <c r="BD195" i="1"/>
  <c r="BE195" i="1"/>
  <c r="BD197" i="1"/>
  <c r="BE197" i="1"/>
  <c r="BD199" i="1"/>
  <c r="BE199" i="1"/>
  <c r="BD201" i="1"/>
  <c r="BE201" i="1"/>
  <c r="BD203" i="1"/>
  <c r="BE203" i="1"/>
  <c r="BD205" i="1"/>
  <c r="BE205" i="1"/>
  <c r="BD207" i="1"/>
  <c r="BE207" i="1"/>
  <c r="BD209" i="1"/>
  <c r="BE209" i="1"/>
  <c r="BD211" i="1"/>
  <c r="BE211" i="1"/>
  <c r="BD213" i="1"/>
  <c r="BE213" i="1"/>
  <c r="BD215" i="1"/>
  <c r="BE215" i="1"/>
  <c r="BD217" i="1"/>
  <c r="BE217" i="1"/>
  <c r="BD183" i="1"/>
  <c r="BE183" i="1"/>
  <c r="BD185" i="1"/>
  <c r="BE185" i="1"/>
  <c r="BD187" i="1"/>
  <c r="BE187" i="1"/>
  <c r="BD163" i="1"/>
  <c r="BE163" i="1"/>
  <c r="BD165" i="1"/>
  <c r="BE165" i="1"/>
  <c r="BD167" i="1"/>
  <c r="BE167" i="1"/>
  <c r="BD169" i="1"/>
  <c r="BE169" i="1"/>
  <c r="BD171" i="1"/>
  <c r="BE171" i="1"/>
  <c r="BD173" i="1"/>
  <c r="BE173" i="1"/>
  <c r="BD175" i="1"/>
  <c r="BE175" i="1"/>
  <c r="BD177" i="1"/>
  <c r="BE177" i="1"/>
  <c r="BD179" i="1"/>
  <c r="BE179" i="1"/>
  <c r="BD181" i="1"/>
  <c r="BE181" i="1"/>
  <c r="BD145" i="1"/>
  <c r="BE145" i="1"/>
  <c r="BD147" i="1"/>
  <c r="BE147" i="1"/>
  <c r="BD149" i="1"/>
  <c r="BE149" i="1"/>
  <c r="BD151" i="1"/>
  <c r="BE151" i="1"/>
  <c r="BD153" i="1"/>
  <c r="BE153" i="1"/>
  <c r="BD155" i="1"/>
  <c r="BE155" i="1"/>
  <c r="BD157" i="1"/>
  <c r="BE157" i="1"/>
  <c r="BD159" i="1"/>
  <c r="BE159" i="1"/>
  <c r="BD161" i="1"/>
  <c r="BE161" i="1"/>
  <c r="BD137" i="1"/>
  <c r="BE137" i="1"/>
  <c r="BD139" i="1"/>
  <c r="BE139" i="1"/>
  <c r="BD141" i="1"/>
  <c r="BE141" i="1"/>
  <c r="BD143" i="1"/>
  <c r="BE143" i="1"/>
  <c r="BD115" i="1"/>
  <c r="BE115" i="1"/>
  <c r="BD117" i="1"/>
  <c r="BE117" i="1"/>
  <c r="BD119" i="1"/>
  <c r="BE119" i="1"/>
  <c r="BD121" i="1"/>
  <c r="BE121" i="1"/>
  <c r="BD123" i="1"/>
  <c r="BE123" i="1"/>
  <c r="BD125" i="1"/>
  <c r="BE125" i="1"/>
  <c r="BD127" i="1"/>
  <c r="BE127" i="1"/>
  <c r="BD129" i="1"/>
  <c r="BE129" i="1"/>
  <c r="BD131" i="1"/>
  <c r="BE131" i="1"/>
  <c r="BD133" i="1"/>
  <c r="BE133" i="1"/>
  <c r="BD135" i="1"/>
  <c r="BE135" i="1"/>
  <c r="BD107" i="1"/>
  <c r="BE107" i="1"/>
  <c r="BD109" i="1"/>
  <c r="BE109" i="1"/>
  <c r="BD111" i="1"/>
  <c r="BE111" i="1"/>
  <c r="BD113" i="1"/>
  <c r="BE113" i="1"/>
  <c r="BD85" i="1"/>
  <c r="BE85" i="1"/>
  <c r="BD87" i="1"/>
  <c r="BE87" i="1"/>
  <c r="BD89" i="1"/>
  <c r="BE89" i="1"/>
  <c r="BD91" i="1"/>
  <c r="BE91" i="1"/>
  <c r="BD93" i="1"/>
  <c r="BE93" i="1"/>
  <c r="BD95" i="1"/>
  <c r="BE95" i="1"/>
  <c r="BD97" i="1"/>
  <c r="BE97" i="1"/>
  <c r="BD99" i="1"/>
  <c r="BE99" i="1"/>
  <c r="BD101" i="1"/>
  <c r="BE101" i="1"/>
  <c r="BD103" i="1"/>
  <c r="BE103" i="1"/>
  <c r="BD105" i="1"/>
  <c r="BE105" i="1"/>
  <c r="BD75" i="1"/>
  <c r="BE75" i="1"/>
  <c r="BD77" i="1"/>
  <c r="BE77" i="1"/>
  <c r="BD79" i="1"/>
  <c r="BE79" i="1"/>
  <c r="BD81" i="1"/>
  <c r="BE81" i="1"/>
  <c r="BD83" i="1"/>
  <c r="BE83" i="1"/>
  <c r="BD55" i="1"/>
  <c r="BE55" i="1"/>
  <c r="BD57" i="1"/>
  <c r="BE57" i="1"/>
  <c r="BD59" i="1"/>
  <c r="BE59" i="1"/>
  <c r="BD61" i="1"/>
  <c r="BE61" i="1"/>
  <c r="BD63" i="1"/>
  <c r="BE63" i="1"/>
  <c r="BD65" i="1"/>
  <c r="BE65" i="1"/>
  <c r="BD67" i="1"/>
  <c r="BE67" i="1"/>
  <c r="BD69" i="1"/>
  <c r="BE69" i="1"/>
  <c r="BD71" i="1"/>
  <c r="BE71" i="1"/>
  <c r="BD73" i="1"/>
  <c r="BE73" i="1"/>
  <c r="BD35" i="1"/>
  <c r="BE35" i="1"/>
  <c r="BD37" i="1"/>
  <c r="BE37" i="1"/>
  <c r="BD39" i="1"/>
  <c r="BE39" i="1"/>
  <c r="BD41" i="1"/>
  <c r="BE41" i="1"/>
  <c r="BD43" i="1"/>
  <c r="BE43" i="1"/>
  <c r="BD45" i="1"/>
  <c r="BE45" i="1"/>
  <c r="BD47" i="1"/>
  <c r="BE47" i="1"/>
  <c r="BD49" i="1"/>
  <c r="BE49" i="1"/>
  <c r="BD51" i="1"/>
  <c r="BE51" i="1"/>
  <c r="BD53" i="1"/>
  <c r="BE53" i="1"/>
  <c r="BD27" i="1"/>
  <c r="BE27" i="1"/>
  <c r="BD29" i="1"/>
  <c r="BE29" i="1"/>
  <c r="BD31" i="1"/>
  <c r="BE31" i="1"/>
  <c r="BD33" i="1"/>
  <c r="BE33" i="1"/>
  <c r="BD7" i="1"/>
  <c r="BE7" i="1"/>
  <c r="BD9" i="1"/>
  <c r="BE9" i="1"/>
  <c r="BD11" i="1"/>
  <c r="BE11" i="1"/>
  <c r="BD13" i="1"/>
  <c r="BE13" i="1"/>
  <c r="BD15" i="1"/>
  <c r="BE15" i="1"/>
  <c r="BD17" i="1"/>
  <c r="BE17" i="1"/>
  <c r="BD19" i="1"/>
  <c r="BE19" i="1"/>
  <c r="BD21" i="1"/>
  <c r="BE21" i="1"/>
  <c r="BD23" i="1"/>
  <c r="BE23" i="1"/>
  <c r="BD25" i="1"/>
  <c r="BE25" i="1"/>
  <c r="BE5" i="1"/>
  <c r="BD5" i="1"/>
  <c r="BE3" i="1"/>
  <c r="BD3" i="1"/>
  <c r="C8" i="8" l="1"/>
  <c r="D8" i="8" s="1"/>
</calcChain>
</file>

<file path=xl/sharedStrings.xml><?xml version="1.0" encoding="utf-8"?>
<sst xmlns="http://schemas.openxmlformats.org/spreadsheetml/2006/main" count="6084" uniqueCount="1384">
  <si>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</si>
  <si>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</si>
  <si>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</si>
  <si>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</si>
  <si>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</si>
  <si>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</si>
  <si>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</si>
  <si>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</si>
  <si>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</si>
  <si>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</si>
  <si>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</si>
  <si>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</si>
  <si>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</si>
  <si>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</si>
  <si>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</si>
  <si>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</si>
  <si>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</si>
  <si>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</si>
  <si>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</si>
  <si>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</si>
  <si>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</si>
  <si>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</si>
  <si>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</si>
  <si>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</si>
  <si>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</si>
  <si>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</si>
  <si>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</si>
  <si>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</si>
  <si>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</si>
  <si>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</si>
  <si>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</si>
  <si>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</si>
  <si>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</si>
  <si>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</si>
  <si>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</si>
  <si>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</si>
  <si>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</si>
  <si>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</si>
  <si>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</si>
  <si>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</si>
  <si>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</si>
  <si>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</si>
  <si>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Philadelphia</t>
  </si>
  <si>
    <t>Boston</t>
  </si>
  <si>
    <t>Oklahoma City</t>
  </si>
  <si>
    <t>Golden State</t>
  </si>
  <si>
    <t>Phi</t>
  </si>
  <si>
    <t>Bos</t>
  </si>
  <si>
    <t>Okc</t>
  </si>
  <si>
    <t>Gol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</si>
  <si>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</si>
  <si>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</si>
  <si>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</si>
  <si>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</si>
  <si>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</si>
  <si>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</si>
  <si>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</si>
  <si>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</si>
  <si>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</si>
  <si>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</si>
  <si>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</si>
  <si>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</si>
  <si>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</si>
  <si>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</si>
  <si>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</si>
  <si>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</si>
  <si>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</si>
  <si>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</si>
  <si>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</si>
  <si>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</si>
  <si>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</si>
  <si>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</si>
  <si>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</si>
  <si>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</si>
  <si>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</si>
  <si>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</si>
  <si>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</si>
  <si>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</si>
  <si>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</si>
  <si>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</si>
  <si>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</si>
  <si>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</si>
  <si>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</si>
  <si>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</si>
  <si>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</si>
  <si>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</si>
  <si>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</si>
  <si>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</si>
  <si>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</si>
  <si>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</si>
  <si>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</si>
  <si>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</si>
  <si>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</si>
  <si>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</si>
  <si>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</si>
  <si>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</si>
  <si>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</si>
  <si>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</si>
  <si>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</si>
  <si>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</si>
  <si>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</si>
  <si>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</si>
  <si>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</si>
  <si>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</si>
  <si>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</si>
  <si>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</si>
  <si>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</si>
  <si>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</si>
  <si>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</si>
  <si>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</si>
  <si>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</si>
  <si>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</si>
  <si>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</si>
  <si>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</si>
  <si>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</si>
  <si>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</si>
  <si>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</si>
  <si>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</si>
  <si>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</si>
  <si>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</si>
  <si>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</si>
  <si>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</si>
  <si>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</si>
  <si>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</si>
  <si>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</si>
  <si>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</si>
  <si>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</si>
  <si>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</si>
  <si>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</si>
  <si>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</si>
  <si>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</si>
  <si>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</si>
  <si>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</si>
  <si>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</si>
  <si>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</si>
  <si>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</si>
  <si>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</si>
  <si>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</si>
  <si>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04/17/2018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</si>
  <si>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</si>
  <si>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</si>
  <si>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</si>
  <si>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</si>
  <si>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</si>
  <si>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</si>
  <si>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</si>
  <si>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</si>
  <si>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</si>
  <si>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</si>
  <si>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</si>
  <si>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</si>
  <si>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TEAM
REST DAYS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</si>
  <si>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</si>
  <si>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</si>
  <si>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</si>
  <si>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</si>
  <si>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</si>
  <si>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</si>
  <si>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</si>
  <si>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</si>
  <si>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</si>
  <si>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</si>
  <si>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</si>
  <si>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</si>
  <si>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</si>
  <si>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</si>
  <si>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</si>
  <si>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</si>
  <si>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</si>
  <si>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</si>
  <si>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</si>
  <si>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</si>
  <si>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</si>
  <si>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</si>
  <si>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</si>
  <si>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</si>
  <si>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</si>
  <si>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</si>
  <si>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</si>
  <si>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</si>
  <si>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</si>
  <si>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</si>
  <si>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</si>
  <si>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</si>
  <si>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</si>
  <si>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</si>
  <si>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</si>
  <si>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</si>
  <si>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</si>
  <si>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</si>
  <si>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</si>
  <si>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</si>
  <si>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</si>
  <si>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</si>
  <si>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</si>
  <si>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</si>
  <si>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</si>
  <si>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</si>
  <si>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</si>
  <si>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</si>
  <si>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</si>
  <si>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</si>
  <si>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</si>
  <si>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</si>
  <si>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</si>
  <si>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</si>
  <si>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</si>
  <si>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</si>
  <si>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</si>
  <si>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</si>
  <si>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</si>
  <si>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</si>
  <si>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</si>
  <si>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</si>
  <si>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</si>
  <si>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</si>
  <si>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</si>
  <si>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</si>
  <si>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</si>
  <si>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URL</t>
  </si>
  <si>
    <t>GAME URL</t>
  </si>
  <si>
    <t>ODDS URL</t>
  </si>
  <si>
    <t>URL to odds page at scoresandodds.com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</si>
  <si>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</si>
  <si>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</si>
  <si>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</si>
  <si>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</si>
  <si>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</si>
  <si>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</si>
  <si>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Total points scored at the end of the game</t>
  </si>
  <si>
    <t>Rest days type of the team</t>
  </si>
  <si>
    <t>Crew referees of the game</t>
  </si>
  <si>
    <t>Main referee (senior official) of the game</t>
  </si>
  <si>
    <t>Opening spread in numeric format</t>
  </si>
  <si>
    <t>Closing spread  in numeric format</t>
  </si>
  <si>
    <t>Closing total (O/U)  in numeric format</t>
  </si>
  <si>
    <t>Opening total (O/U)  in numeric format</t>
  </si>
  <si>
    <t>URL to official stats for the game at NBA.com</t>
  </si>
  <si>
    <t>Starting lineups sorted by player position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</si>
  <si>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</si>
  <si>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</si>
  <si>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</si>
  <si>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</si>
  <si>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</si>
  <si>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</si>
  <si>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</si>
  <si>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</si>
  <si>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</si>
  <si>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</si>
  <si>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</si>
  <si>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</si>
  <si>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</si>
  <si>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</si>
  <si>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</si>
  <si>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</si>
  <si>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</si>
  <si>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</si>
  <si>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</si>
  <si>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</si>
  <si>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</si>
  <si>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</si>
  <si>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</si>
  <si>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</si>
  <si>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</si>
  <si>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</si>
  <si>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</si>
  <si>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</si>
  <si>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</si>
  <si>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BIGDATABALL
INITIALS</t>
  </si>
  <si>
    <t>NBA.com INITIALS</t>
  </si>
  <si>
    <t>BIGDATABALL
DATASET</t>
  </si>
  <si>
    <t>FULL GAME
ODDS URL</t>
  </si>
  <si>
    <t>R</t>
  </si>
  <si>
    <t/>
  </si>
  <si>
    <t>3+</t>
  </si>
  <si>
    <t>H</t>
  </si>
  <si>
    <t>LeBron James</t>
  </si>
  <si>
    <t>Anthony Davis</t>
  </si>
  <si>
    <t>D'Angelo Russell</t>
  </si>
  <si>
    <t>James Williams</t>
  </si>
  <si>
    <t>-4.5 -15</t>
  </si>
  <si>
    <t>Austin Reaves</t>
  </si>
  <si>
    <t>-1.5 -05</t>
  </si>
  <si>
    <t>CREW CHIEF</t>
  </si>
  <si>
    <t>REFEREE
&amp;
UMPIRE</t>
  </si>
  <si>
    <t>Spread and total for the second half determined at the halftime of the game. NOT PRE-GAME 2nd half!</t>
  </si>
  <si>
    <t>Jaylen Brown</t>
  </si>
  <si>
    <t>Jayson Tatum</t>
  </si>
  <si>
    <t>Jrue Holiday</t>
  </si>
  <si>
    <t>Derrick White</t>
  </si>
  <si>
    <t>Julius Randle</t>
  </si>
  <si>
    <t>Jalen Brunson</t>
  </si>
  <si>
    <t>Nick Buchert</t>
  </si>
  <si>
    <t>Karl-Anthony Towns</t>
  </si>
  <si>
    <t>Rudy Gobert</t>
  </si>
  <si>
    <t>Anthony Edwards</t>
  </si>
  <si>
    <t>Mike Conley</t>
  </si>
  <si>
    <t>Brandon Schwab</t>
  </si>
  <si>
    <t>-1</t>
  </si>
  <si>
    <t xml:space="preserve">-1 </t>
  </si>
  <si>
    <t>-112</t>
  </si>
  <si>
    <t>Mikal Bridges</t>
  </si>
  <si>
    <t>224.5o -10</t>
  </si>
  <si>
    <t>Mark Lindsay</t>
  </si>
  <si>
    <t>-6</t>
  </si>
  <si>
    <t xml:space="preserve">-6 </t>
  </si>
  <si>
    <t>Zach Zarba</t>
  </si>
  <si>
    <t>221.5u</t>
  </si>
  <si>
    <t>106.5</t>
  </si>
  <si>
    <t>J.T. Orr</t>
  </si>
  <si>
    <t>224u</t>
  </si>
  <si>
    <t xml:space="preserve">224u </t>
  </si>
  <si>
    <t>224o</t>
  </si>
  <si>
    <t>Jaden McDaniels</t>
  </si>
  <si>
    <t>Josh Hart</t>
  </si>
  <si>
    <t>-6 -12</t>
  </si>
  <si>
    <t>-250</t>
  </si>
  <si>
    <t>+205</t>
  </si>
  <si>
    <t>Al Horford</t>
  </si>
  <si>
    <t>221.5o</t>
  </si>
  <si>
    <t xml:space="preserve">221.5o </t>
  </si>
  <si>
    <t>Rui Hachimura</t>
  </si>
  <si>
    <t>-1 -05</t>
  </si>
  <si>
    <t>-5 -15</t>
  </si>
  <si>
    <t>O.G. Anunoby</t>
  </si>
  <si>
    <t>VENUE
(R/H/N)</t>
  </si>
  <si>
    <t>Venue of the game. Either played on the 'Road' (R), or at 'Home' (H), or at a neutral venue (N)</t>
  </si>
  <si>
    <t>-108</t>
  </si>
  <si>
    <t>224u -12</t>
  </si>
  <si>
    <t>113.5o 12</t>
  </si>
  <si>
    <t>220.5o -15</t>
  </si>
  <si>
    <t>0022400061</t>
  </si>
  <si>
    <t>10/22/2024</t>
  </si>
  <si>
    <t>221.5o -12</t>
  </si>
  <si>
    <t>3 -17</t>
  </si>
  <si>
    <t>0022400062</t>
  </si>
  <si>
    <t>NBA 2024-2025 Regular Season</t>
  </si>
  <si>
    <t>0022400063</t>
  </si>
  <si>
    <t>10/23/2024</t>
  </si>
  <si>
    <t>Aaron Nesmith</t>
  </si>
  <si>
    <t>Pascal Siakam</t>
  </si>
  <si>
    <t>Myles Turner</t>
  </si>
  <si>
    <t>Andrew Nembhard</t>
  </si>
  <si>
    <t>Tyrese Haliburton</t>
  </si>
  <si>
    <t>Tony Brothers</t>
  </si>
  <si>
    <t>Brent Barnaky</t>
  </si>
  <si>
    <t>-5.5 -10</t>
  </si>
  <si>
    <t>-5.5</t>
  </si>
  <si>
    <t xml:space="preserve">-5.5 </t>
  </si>
  <si>
    <t>-5 -08</t>
  </si>
  <si>
    <t>-218</t>
  </si>
  <si>
    <t>-5.5  00</t>
  </si>
  <si>
    <t>Tim Hardaway Jr.</t>
  </si>
  <si>
    <t>Tobias Harris</t>
  </si>
  <si>
    <t>Jalen Duren</t>
  </si>
  <si>
    <t>Jaden Ivey</t>
  </si>
  <si>
    <t>Cade Cunningham</t>
  </si>
  <si>
    <t>Tyler Ricks</t>
  </si>
  <si>
    <t>233.5o -10</t>
  </si>
  <si>
    <t>236.5u</t>
  </si>
  <si>
    <t xml:space="preserve">235.5o </t>
  </si>
  <si>
    <t>235.5u</t>
  </si>
  <si>
    <t>234.5u -10</t>
  </si>
  <si>
    <t>+180</t>
  </si>
  <si>
    <t>121</t>
  </si>
  <si>
    <t>0022400067</t>
  </si>
  <si>
    <t>Dean Wade</t>
  </si>
  <si>
    <t>Evan Mobley</t>
  </si>
  <si>
    <t>Jarrett Allen</t>
  </si>
  <si>
    <t>Donovan Mitchell</t>
  </si>
  <si>
    <t>Darius Garland</t>
  </si>
  <si>
    <t>Marc Davis</t>
  </si>
  <si>
    <t>Sean Wright</t>
  </si>
  <si>
    <t>-3.5 -10</t>
  </si>
  <si>
    <t>-6.5</t>
  </si>
  <si>
    <t xml:space="preserve">-6.5 </t>
  </si>
  <si>
    <t>-6.5 -12</t>
  </si>
  <si>
    <t>-258</t>
  </si>
  <si>
    <t>-2</t>
  </si>
  <si>
    <t>Scottie Barnes</t>
  </si>
  <si>
    <t>Ochai Agbaji</t>
  </si>
  <si>
    <t>Jakob Pöltl</t>
  </si>
  <si>
    <t>Gradey Dick</t>
  </si>
  <si>
    <t>Immanuel Quickley</t>
  </si>
  <si>
    <t>JD Ralls</t>
  </si>
  <si>
    <t>218.5o -10</t>
  </si>
  <si>
    <t>225u</t>
  </si>
  <si>
    <t xml:space="preserve">225u </t>
  </si>
  <si>
    <t>225.5o</t>
  </si>
  <si>
    <t>225u -10</t>
  </si>
  <si>
    <t>+210</t>
  </si>
  <si>
    <t>115u 12</t>
  </si>
  <si>
    <t>0022400066</t>
  </si>
  <si>
    <t>Taurean Prince</t>
  </si>
  <si>
    <t>Giannis Antetokounmpo</t>
  </si>
  <si>
    <t>Brook Lopez</t>
  </si>
  <si>
    <t>Gary Trent Jr.</t>
  </si>
  <si>
    <t>Damian Lillard</t>
  </si>
  <si>
    <t>Scott Foster</t>
  </si>
  <si>
    <t>Brian Forte</t>
  </si>
  <si>
    <t>-4</t>
  </si>
  <si>
    <t xml:space="preserve">-4 </t>
  </si>
  <si>
    <t>-4 -12</t>
  </si>
  <si>
    <t>-185</t>
  </si>
  <si>
    <t>Kelly Oubre Jr.</t>
  </si>
  <si>
    <t>KJ Martin</t>
  </si>
  <si>
    <t>Andre Drummond</t>
  </si>
  <si>
    <t>Eric Gordon</t>
  </si>
  <si>
    <t>Tyrese Maxey</t>
  </si>
  <si>
    <t>Marat Kogut</t>
  </si>
  <si>
    <t>-3.5 -15</t>
  </si>
  <si>
    <t>222.5o</t>
  </si>
  <si>
    <t xml:space="preserve">222.5o </t>
  </si>
  <si>
    <t>222u</t>
  </si>
  <si>
    <t>222.5u -12</t>
  </si>
  <si>
    <t>+154</t>
  </si>
  <si>
    <t>108.5</t>
  </si>
  <si>
    <t>0022400065</t>
  </si>
  <si>
    <t>Franz Wagner</t>
  </si>
  <si>
    <t>Paolo Banchero</t>
  </si>
  <si>
    <t>Wendell Carter Jr.</t>
  </si>
  <si>
    <t>Kentavious Caldwell-Pope</t>
  </si>
  <si>
    <t>Jalen Suggs</t>
  </si>
  <si>
    <t>Curtis Blair</t>
  </si>
  <si>
    <t>CJ Washington</t>
  </si>
  <si>
    <t>210.5o -10</t>
  </si>
  <si>
    <t>208u</t>
  </si>
  <si>
    <t xml:space="preserve">208u </t>
  </si>
  <si>
    <t>208o</t>
  </si>
  <si>
    <t>208o -08</t>
  </si>
  <si>
    <t>+110</t>
  </si>
  <si>
    <t>101</t>
  </si>
  <si>
    <t>Jimmy Butler</t>
  </si>
  <si>
    <t>Nikola Jović</t>
  </si>
  <si>
    <t>Bam Adebayo</t>
  </si>
  <si>
    <t>Tyler Herro</t>
  </si>
  <si>
    <t>Terry Rozier</t>
  </si>
  <si>
    <t>John Butler</t>
  </si>
  <si>
    <t xml:space="preserve">-2 </t>
  </si>
  <si>
    <t>-2 -12</t>
  </si>
  <si>
    <t>-130</t>
  </si>
  <si>
    <t>0022400064</t>
  </si>
  <si>
    <t>Ben Simmons</t>
  </si>
  <si>
    <t>Cameron Johnson</t>
  </si>
  <si>
    <t>Dorian Finney-Smith</t>
  </si>
  <si>
    <t>Cam Thomas</t>
  </si>
  <si>
    <t>Dennis Schröder</t>
  </si>
  <si>
    <t>Sean Corbin</t>
  </si>
  <si>
    <t>David Guthrie</t>
  </si>
  <si>
    <t>220.5o -10</t>
  </si>
  <si>
    <t>223.5o</t>
  </si>
  <si>
    <t xml:space="preserve">223.5o </t>
  </si>
  <si>
    <t>223.5o -12</t>
  </si>
  <si>
    <t>+240</t>
  </si>
  <si>
    <t>109</t>
  </si>
  <si>
    <t>De'Andre Hunter</t>
  </si>
  <si>
    <t>Jalen Johnson</t>
  </si>
  <si>
    <t>Clint Capela</t>
  </si>
  <si>
    <t>Dyson Daniels</t>
  </si>
  <si>
    <t>Trae Young</t>
  </si>
  <si>
    <t>Andy Nagy</t>
  </si>
  <si>
    <t>-7.5 -10</t>
  </si>
  <si>
    <t xml:space="preserve">-7 </t>
  </si>
  <si>
    <t>-7</t>
  </si>
  <si>
    <t>-7 -05</t>
  </si>
  <si>
    <t>-298</t>
  </si>
  <si>
    <t>-6 -15</t>
  </si>
  <si>
    <t>0022400069</t>
  </si>
  <si>
    <t>Zach LaVine</t>
  </si>
  <si>
    <t>Patrick Williams</t>
  </si>
  <si>
    <t>Nikola Vučević</t>
  </si>
  <si>
    <t>Coby White</t>
  </si>
  <si>
    <t>Josh Giddey</t>
  </si>
  <si>
    <t>Bill Kennedy</t>
  </si>
  <si>
    <t>Gediminas Petraitis</t>
  </si>
  <si>
    <t>222.5o -10</t>
  </si>
  <si>
    <t xml:space="preserve">225o </t>
  </si>
  <si>
    <t>225o</t>
  </si>
  <si>
    <t>225o -08</t>
  </si>
  <si>
    <t>+164</t>
  </si>
  <si>
    <t>114.5</t>
  </si>
  <si>
    <t>Herbert Jones</t>
  </si>
  <si>
    <t>Brandon Ingram</t>
  </si>
  <si>
    <t>Daniel Theis</t>
  </si>
  <si>
    <t>CJ McCollum</t>
  </si>
  <si>
    <t>Dejounte Murray</t>
  </si>
  <si>
    <t>Nate Green</t>
  </si>
  <si>
    <t>-6.5 -10</t>
  </si>
  <si>
    <t>-5</t>
  </si>
  <si>
    <t xml:space="preserve">-5 </t>
  </si>
  <si>
    <t>-5 -10</t>
  </si>
  <si>
    <t>-198</t>
  </si>
  <si>
    <t>-2.5</t>
  </si>
  <si>
    <t>0022400068</t>
  </si>
  <si>
    <t>Cody Martin</t>
  </si>
  <si>
    <t>Miles Bridges</t>
  </si>
  <si>
    <t>Nick Richards</t>
  </si>
  <si>
    <t>Brandon Miller</t>
  </si>
  <si>
    <t>LaMelo Ball</t>
  </si>
  <si>
    <t>Eric Dalen</t>
  </si>
  <si>
    <t>Ben Taylor</t>
  </si>
  <si>
    <t>234.5o -10</t>
  </si>
  <si>
    <t>230.5u</t>
  </si>
  <si>
    <t xml:space="preserve">230.5u </t>
  </si>
  <si>
    <t>230.5o -08</t>
  </si>
  <si>
    <t>+275</t>
  </si>
  <si>
    <t>112.5</t>
  </si>
  <si>
    <t>Dillon Brooks</t>
  </si>
  <si>
    <t>Jabari Smith Jr.</t>
  </si>
  <si>
    <t>Alperen Sengun</t>
  </si>
  <si>
    <t>Jalen Green</t>
  </si>
  <si>
    <t>Fred VanVleet</t>
  </si>
  <si>
    <t>Robert Hussey</t>
  </si>
  <si>
    <t>-8.5</t>
  </si>
  <si>
    <t xml:space="preserve">-8.5 </t>
  </si>
  <si>
    <t>-8.5 -05</t>
  </si>
  <si>
    <t>-345</t>
  </si>
  <si>
    <t>1</t>
  </si>
  <si>
    <t>0022400070</t>
  </si>
  <si>
    <t>Marcus Smart</t>
  </si>
  <si>
    <t>Santi Aldama</t>
  </si>
  <si>
    <t>Zach Edey</t>
  </si>
  <si>
    <t>Desmond Bane</t>
  </si>
  <si>
    <t>Ja Morant</t>
  </si>
  <si>
    <t>Kevin Cutler</t>
  </si>
  <si>
    <t>-2.5 -10</t>
  </si>
  <si>
    <t xml:space="preserve">-2.5 </t>
  </si>
  <si>
    <t>-142</t>
  </si>
  <si>
    <t>2 -07</t>
  </si>
  <si>
    <t>Lauri Markkanen</t>
  </si>
  <si>
    <t>Taylor Hendricks</t>
  </si>
  <si>
    <t>Walker Kessler</t>
  </si>
  <si>
    <t>Collin Sexton</t>
  </si>
  <si>
    <t>Keyonte George</t>
  </si>
  <si>
    <t>John Conley</t>
  </si>
  <si>
    <t>228.5o -10</t>
  </si>
  <si>
    <t>229.5o</t>
  </si>
  <si>
    <t xml:space="preserve">229.5o </t>
  </si>
  <si>
    <t>229.5u -12</t>
  </si>
  <si>
    <t>+120</t>
  </si>
  <si>
    <t>118</t>
  </si>
  <si>
    <t>0022400072</t>
  </si>
  <si>
    <t>Jonathan Kuminga</t>
  </si>
  <si>
    <t>Draymond Green</t>
  </si>
  <si>
    <t>Trayce Jackson-Davis</t>
  </si>
  <si>
    <t>Andrew Wiggins</t>
  </si>
  <si>
    <t>Stephen Curry</t>
  </si>
  <si>
    <t>Derrick Collins</t>
  </si>
  <si>
    <t>Tre Maddox</t>
  </si>
  <si>
    <t>-7.5</t>
  </si>
  <si>
    <t xml:space="preserve">-7.5 </t>
  </si>
  <si>
    <t>0.5 -07</t>
  </si>
  <si>
    <t>Toumani Camara</t>
  </si>
  <si>
    <t>Jerami Grant</t>
  </si>
  <si>
    <t>Deandre Ayton</t>
  </si>
  <si>
    <t>Deni Avdija</t>
  </si>
  <si>
    <t>Anfernee Simons</t>
  </si>
  <si>
    <t>Tyler Ford</t>
  </si>
  <si>
    <t>226.5o -10</t>
  </si>
  <si>
    <t>222o</t>
  </si>
  <si>
    <t xml:space="preserve">222o </t>
  </si>
  <si>
    <t>222u -12</t>
  </si>
  <si>
    <t>0022400071</t>
  </si>
  <si>
    <t>Bradley Beal</t>
  </si>
  <si>
    <t>Kevin Durant</t>
  </si>
  <si>
    <t>Jusuf Nurkić</t>
  </si>
  <si>
    <t>Devin Booker</t>
  </si>
  <si>
    <t>Tyus Jones</t>
  </si>
  <si>
    <t>John Goble</t>
  </si>
  <si>
    <t>-4.5</t>
  </si>
  <si>
    <t>-205</t>
  </si>
  <si>
    <t>Terance Mann</t>
  </si>
  <si>
    <t>Derrick Jones Jr.</t>
  </si>
  <si>
    <t>Ivica Zubac</t>
  </si>
  <si>
    <t>Norman Powell</t>
  </si>
  <si>
    <t>James Harden</t>
  </si>
  <si>
    <t>Scott Twardoski</t>
  </si>
  <si>
    <t>224.5o</t>
  </si>
  <si>
    <t xml:space="preserve">224.5o </t>
  </si>
  <si>
    <t>224.5u -12</t>
  </si>
  <si>
    <t>+170</t>
  </si>
  <si>
    <t>113.5o 15</t>
  </si>
  <si>
    <t>0022400073</t>
  </si>
  <si>
    <t>10/24/2024</t>
  </si>
  <si>
    <t>James Capers</t>
  </si>
  <si>
    <t>-13.5 -10</t>
  </si>
  <si>
    <t>-14</t>
  </si>
  <si>
    <t xml:space="preserve">-14 </t>
  </si>
  <si>
    <t>-14 -12</t>
  </si>
  <si>
    <t>-1050</t>
  </si>
  <si>
    <t>Bilal Coulibaly</t>
  </si>
  <si>
    <t>Kyle Kuzma</t>
  </si>
  <si>
    <t>Alexandre Sarr</t>
  </si>
  <si>
    <t>Jordan Poole</t>
  </si>
  <si>
    <t>Carlton Carrington</t>
  </si>
  <si>
    <t>Jenna Reneau</t>
  </si>
  <si>
    <t>231o</t>
  </si>
  <si>
    <t xml:space="preserve">231o </t>
  </si>
  <si>
    <t>231u -12</t>
  </si>
  <si>
    <t>+675</t>
  </si>
  <si>
    <t>112</t>
  </si>
  <si>
    <t>0022400074</t>
  </si>
  <si>
    <t>Harrison Barnes</t>
  </si>
  <si>
    <t>Jeremy Sochan</t>
  </si>
  <si>
    <t>Victor Wembanyama</t>
  </si>
  <si>
    <t>Julian Champagnie</t>
  </si>
  <si>
    <t>Chris Paul</t>
  </si>
  <si>
    <t>Rodney Mott</t>
  </si>
  <si>
    <t>Josh Tiven</t>
  </si>
  <si>
    <t>232.5o -10</t>
  </si>
  <si>
    <t>228u</t>
  </si>
  <si>
    <t xml:space="preserve">229u </t>
  </si>
  <si>
    <t>228.5o</t>
  </si>
  <si>
    <t>228o -08</t>
  </si>
  <si>
    <t>+310</t>
  </si>
  <si>
    <t>114o 18</t>
  </si>
  <si>
    <t>Klay Thompson</t>
  </si>
  <si>
    <t>P.J. Washington</t>
  </si>
  <si>
    <t>Daniel Gafford</t>
  </si>
  <si>
    <t>Kyrie Irving</t>
  </si>
  <si>
    <t>Luka Doncic</t>
  </si>
  <si>
    <t>Jason Goldenberg</t>
  </si>
  <si>
    <t>-9</t>
  </si>
  <si>
    <t xml:space="preserve">-9 </t>
  </si>
  <si>
    <t>-9 -12</t>
  </si>
  <si>
    <t>-395</t>
  </si>
  <si>
    <t>-6 -18</t>
  </si>
  <si>
    <t>0022400076</t>
  </si>
  <si>
    <t>Justin Van Duyne</t>
  </si>
  <si>
    <t>227.5o -10</t>
  </si>
  <si>
    <t>-1 -08</t>
  </si>
  <si>
    <t>DeMar DeRozan</t>
  </si>
  <si>
    <t>Keegan Murray</t>
  </si>
  <si>
    <t>Domantas Sabonis</t>
  </si>
  <si>
    <t>Kevin Huerter</t>
  </si>
  <si>
    <t>De'Aaron Fox</t>
  </si>
  <si>
    <t>Suyash Mehta</t>
  </si>
  <si>
    <t>-1.5 -10</t>
  </si>
  <si>
    <t xml:space="preserve">221.5u </t>
  </si>
  <si>
    <t>0022400075</t>
  </si>
  <si>
    <t>Jalen Williams</t>
  </si>
  <si>
    <t>Luguentz Dort</t>
  </si>
  <si>
    <t>Chet Holmgren</t>
  </si>
  <si>
    <t>Isaiah Joe</t>
  </si>
  <si>
    <t>Shai Gilgeous-Alexander</t>
  </si>
  <si>
    <t>Kevin Scott</t>
  </si>
  <si>
    <t>228.5u</t>
  </si>
  <si>
    <t xml:space="preserve">228.5o </t>
  </si>
  <si>
    <t>229o -08</t>
  </si>
  <si>
    <t>+114</t>
  </si>
  <si>
    <t>116.5o 20</t>
  </si>
  <si>
    <t>Michael Porter Jr.</t>
  </si>
  <si>
    <t>Aaron Gordon</t>
  </si>
  <si>
    <t>Nikola Jokic</t>
  </si>
  <si>
    <t>Christian Braun</t>
  </si>
  <si>
    <t>Jamal Murray</t>
  </si>
  <si>
    <t>Danielle Scott</t>
  </si>
  <si>
    <t>-135</t>
  </si>
  <si>
    <t>-3 -08</t>
  </si>
  <si>
    <t>0022400078</t>
  </si>
  <si>
    <t>10/25/2024</t>
  </si>
  <si>
    <t>Caleb Martin</t>
  </si>
  <si>
    <t>Kyle Lowry</t>
  </si>
  <si>
    <t>Pat Fraher</t>
  </si>
  <si>
    <t>-4.5 -05</t>
  </si>
  <si>
    <t>-5.5 -12</t>
  </si>
  <si>
    <t>-3.5</t>
  </si>
  <si>
    <t>Jakob Poeltl</t>
  </si>
  <si>
    <t>Davion Mitchell</t>
  </si>
  <si>
    <t>Tyler Mirkovich</t>
  </si>
  <si>
    <t>219.5o -10</t>
  </si>
  <si>
    <t>220.5u</t>
  </si>
  <si>
    <t xml:space="preserve">220u </t>
  </si>
  <si>
    <t>220.5u -10</t>
  </si>
  <si>
    <t>107.5o 15</t>
  </si>
  <si>
    <t>0022400077</t>
  </si>
  <si>
    <t>Dennis Schroder</t>
  </si>
  <si>
    <t>Mitchell Ervin</t>
  </si>
  <si>
    <t>215.5o -15</t>
  </si>
  <si>
    <t>214.5u</t>
  </si>
  <si>
    <t xml:space="preserve">214.5u </t>
  </si>
  <si>
    <t>214.5o -08</t>
  </si>
  <si>
    <t>+470</t>
  </si>
  <si>
    <t>104</t>
  </si>
  <si>
    <t>Jonathan Sterling</t>
  </si>
  <si>
    <t>-11.5 -10</t>
  </si>
  <si>
    <t>-12</t>
  </si>
  <si>
    <t xml:space="preserve">-11.5 </t>
  </si>
  <si>
    <t>-11.5</t>
  </si>
  <si>
    <t>-12 -10</t>
  </si>
  <si>
    <t>-650</t>
  </si>
  <si>
    <t>0022400081</t>
  </si>
  <si>
    <t>JB DeRosa</t>
  </si>
  <si>
    <t>225.5u -15</t>
  </si>
  <si>
    <t>229o</t>
  </si>
  <si>
    <t>229u</t>
  </si>
  <si>
    <t>229o -10</t>
  </si>
  <si>
    <t>112o 15</t>
  </si>
  <si>
    <t xml:space="preserve">-4.5 </t>
  </si>
  <si>
    <t>-4.5 -08</t>
  </si>
  <si>
    <t>3.5</t>
  </si>
  <si>
    <t>0022400080</t>
  </si>
  <si>
    <t>Ed Malloy</t>
  </si>
  <si>
    <t>Che Flores</t>
  </si>
  <si>
    <t>225.5u</t>
  </si>
  <si>
    <t xml:space="preserve">226u </t>
  </si>
  <si>
    <t>226u</t>
  </si>
  <si>
    <t>225.5o -08</t>
  </si>
  <si>
    <t>+425</t>
  </si>
  <si>
    <t>Dedric Taylor</t>
  </si>
  <si>
    <t>-10.5 -05</t>
  </si>
  <si>
    <t>-10.5</t>
  </si>
  <si>
    <t xml:space="preserve">-10.5 </t>
  </si>
  <si>
    <t>-10.5 -12</t>
  </si>
  <si>
    <t>-575</t>
  </si>
  <si>
    <t>0022400079</t>
  </si>
  <si>
    <t>Seth Curry</t>
  </si>
  <si>
    <t>231.5o -10</t>
  </si>
  <si>
    <t>226.5u</t>
  </si>
  <si>
    <t>226.5o -08</t>
  </si>
  <si>
    <t>+185</t>
  </si>
  <si>
    <t>111o 15</t>
  </si>
  <si>
    <t>Mousa Dagher</t>
  </si>
  <si>
    <t>-4.5 -10</t>
  </si>
  <si>
    <t>-225</t>
  </si>
  <si>
    <t>-1.5 -15</t>
  </si>
  <si>
    <t>0022400083</t>
  </si>
  <si>
    <t>Nikola Vucevic</t>
  </si>
  <si>
    <t>234.5o</t>
  </si>
  <si>
    <t xml:space="preserve">235u </t>
  </si>
  <si>
    <t>235u</t>
  </si>
  <si>
    <t>234.5o -08</t>
  </si>
  <si>
    <t>120</t>
  </si>
  <si>
    <t>-9.5 -15</t>
  </si>
  <si>
    <t>-9.5</t>
  </si>
  <si>
    <t xml:space="preserve">-9.5 </t>
  </si>
  <si>
    <t>-9 -15</t>
  </si>
  <si>
    <t>0022400082</t>
  </si>
  <si>
    <t>226o</t>
  </si>
  <si>
    <t xml:space="preserve">226.5u </t>
  </si>
  <si>
    <t>226o -12</t>
  </si>
  <si>
    <t>+142</t>
  </si>
  <si>
    <t>116</t>
  </si>
  <si>
    <t>-2.5 -05</t>
  </si>
  <si>
    <t>-4 -10</t>
  </si>
  <si>
    <t>-170</t>
  </si>
  <si>
    <t>-3.5 -08</t>
  </si>
  <si>
    <t>0022400084</t>
  </si>
  <si>
    <t>Tom Washington</t>
  </si>
  <si>
    <t>0.5  04</t>
  </si>
  <si>
    <t>Ashley Moyer-Gleich</t>
  </si>
  <si>
    <t xml:space="preserve">234.5u </t>
  </si>
  <si>
    <t>235.5u -10</t>
  </si>
  <si>
    <t>120o 12</t>
  </si>
  <si>
    <t>0022400086</t>
  </si>
  <si>
    <t>Zion Williamson</t>
  </si>
  <si>
    <t>-5.5 -05</t>
  </si>
  <si>
    <t>-6.5 -15</t>
  </si>
  <si>
    <t>219.5u</t>
  </si>
  <si>
    <t xml:space="preserve">219.5u </t>
  </si>
  <si>
    <t>219u</t>
  </si>
  <si>
    <t>219.5u -08</t>
  </si>
  <si>
    <t>0022400085</t>
  </si>
  <si>
    <t>Jusuf Nurkic</t>
  </si>
  <si>
    <t>Courtney Kirkland</t>
  </si>
  <si>
    <t>227.5o</t>
  </si>
  <si>
    <t xml:space="preserve">227.5o </t>
  </si>
  <si>
    <t>227o</t>
  </si>
  <si>
    <t>227.5o -12</t>
  </si>
  <si>
    <t>+102</t>
  </si>
  <si>
    <t>116.5u 25</t>
  </si>
  <si>
    <t>Jacyn Goble</t>
  </si>
  <si>
    <t>-1.5</t>
  </si>
  <si>
    <t xml:space="preserve">-1.5 </t>
  </si>
  <si>
    <t>-1.5 -12</t>
  </si>
  <si>
    <t>-122</t>
  </si>
  <si>
    <t>-3 -18</t>
  </si>
  <si>
    <t>0022400087</t>
  </si>
  <si>
    <t>10/26/2024</t>
  </si>
  <si>
    <t>219.5u -15</t>
  </si>
  <si>
    <t>218o</t>
  </si>
  <si>
    <t xml:space="preserve">218o </t>
  </si>
  <si>
    <t>218o -10</t>
  </si>
  <si>
    <t>+260</t>
  </si>
  <si>
    <t>Agon Abazi</t>
  </si>
  <si>
    <t>-7.5 -15</t>
  </si>
  <si>
    <t>-7.5 -12</t>
  </si>
  <si>
    <t>-325</t>
  </si>
  <si>
    <t>0022400090</t>
  </si>
  <si>
    <t>3IN4-B2B</t>
  </si>
  <si>
    <t>Matt Boland</t>
  </si>
  <si>
    <t>-9.5 -10</t>
  </si>
  <si>
    <t>-9.5 -12</t>
  </si>
  <si>
    <t>-455</t>
  </si>
  <si>
    <t>-4 -15</t>
  </si>
  <si>
    <t>Aaron Smith</t>
  </si>
  <si>
    <t>229.5o -10</t>
  </si>
  <si>
    <t>227u</t>
  </si>
  <si>
    <t>227u -08</t>
  </si>
  <si>
    <t>+350</t>
  </si>
  <si>
    <t>0022400089</t>
  </si>
  <si>
    <t>-12.5</t>
  </si>
  <si>
    <t xml:space="preserve">-12.5 </t>
  </si>
  <si>
    <t>-12.5 -08</t>
  </si>
  <si>
    <t>-900</t>
  </si>
  <si>
    <t>Simone Jelks</t>
  </si>
  <si>
    <t>228.5u -15</t>
  </si>
  <si>
    <t>224.5u</t>
  </si>
  <si>
    <t>+600</t>
  </si>
  <si>
    <t>0022400088</t>
  </si>
  <si>
    <t>Nikola Jovic</t>
  </si>
  <si>
    <t>Karl Lane</t>
  </si>
  <si>
    <t>Ray Acosta</t>
  </si>
  <si>
    <t>-6 -10</t>
  </si>
  <si>
    <t>-245</t>
  </si>
  <si>
    <t>Sha'Rae Mitchell</t>
  </si>
  <si>
    <t>221.5u -15</t>
  </si>
  <si>
    <t>223u</t>
  </si>
  <si>
    <t xml:space="preserve">223.5u </t>
  </si>
  <si>
    <t>223.5u</t>
  </si>
  <si>
    <t>223u -08</t>
  </si>
  <si>
    <t>+200</t>
  </si>
  <si>
    <t>107.5u 15</t>
  </si>
  <si>
    <t>0022400093</t>
  </si>
  <si>
    <t>219o</t>
  </si>
  <si>
    <t xml:space="preserve">219u </t>
  </si>
  <si>
    <t>218.5o</t>
  </si>
  <si>
    <t>219o -12</t>
  </si>
  <si>
    <t>111.5</t>
  </si>
  <si>
    <t>-12.5 -05</t>
  </si>
  <si>
    <t>-15</t>
  </si>
  <si>
    <t xml:space="preserve">-15 </t>
  </si>
  <si>
    <t>-15 -08</t>
  </si>
  <si>
    <t>0022400092</t>
  </si>
  <si>
    <t>Natalie Sago</t>
  </si>
  <si>
    <t>221.5o -10</t>
  </si>
  <si>
    <t>108</t>
  </si>
  <si>
    <t>Jaren Jackson Jr.</t>
  </si>
  <si>
    <t>0022400091</t>
  </si>
  <si>
    <t>Cason Wallace</t>
  </si>
  <si>
    <t>-8.5 -10</t>
  </si>
  <si>
    <t>-10</t>
  </si>
  <si>
    <t xml:space="preserve">-10 </t>
  </si>
  <si>
    <t>-425</t>
  </si>
  <si>
    <t>Intae Hwang</t>
  </si>
  <si>
    <t>232u</t>
  </si>
  <si>
    <t xml:space="preserve">232o </t>
  </si>
  <si>
    <t>231.5u</t>
  </si>
  <si>
    <t>232u -10</t>
  </si>
  <si>
    <t>+330</t>
  </si>
  <si>
    <t>113</t>
  </si>
  <si>
    <t>0022400094</t>
  </si>
  <si>
    <t>Brent Haskill</t>
  </si>
  <si>
    <t>224.5u -15</t>
  </si>
  <si>
    <t>222.5u</t>
  </si>
  <si>
    <t xml:space="preserve">222u </t>
  </si>
  <si>
    <t>222.5u -10</t>
  </si>
  <si>
    <t>0022400095</t>
  </si>
  <si>
    <t>-166</t>
  </si>
  <si>
    <t>-3.5 -13</t>
  </si>
  <si>
    <t>Ryan Dunn</t>
  </si>
  <si>
    <t>230.5o -15</t>
  </si>
  <si>
    <t>230o</t>
  </si>
  <si>
    <t xml:space="preserve">230o </t>
  </si>
  <si>
    <t>229.5u</t>
  </si>
  <si>
    <t>229.5u -08</t>
  </si>
  <si>
    <t>+140</t>
  </si>
  <si>
    <t>0022400096</t>
  </si>
  <si>
    <t>Derek Richardson</t>
  </si>
  <si>
    <t>231u</t>
  </si>
  <si>
    <t>230.5o -10</t>
  </si>
  <si>
    <t>B2B</t>
  </si>
  <si>
    <t>1 ev</t>
  </si>
  <si>
    <t>0022400097</t>
  </si>
  <si>
    <t>10/27/2024</t>
  </si>
  <si>
    <t>226.5o -15</t>
  </si>
  <si>
    <t>+300</t>
  </si>
  <si>
    <t>113.5</t>
  </si>
  <si>
    <t>-8 -12</t>
  </si>
  <si>
    <t>-380</t>
  </si>
  <si>
    <t>0022400099</t>
  </si>
  <si>
    <t>221u</t>
  </si>
  <si>
    <t xml:space="preserve">221u </t>
  </si>
  <si>
    <t>221u -10</t>
  </si>
  <si>
    <t>114u 15</t>
  </si>
  <si>
    <t>0022400098</t>
  </si>
  <si>
    <t>-375</t>
  </si>
  <si>
    <t>230.5u -15</t>
  </si>
  <si>
    <t>228o</t>
  </si>
  <si>
    <t xml:space="preserve">228o </t>
  </si>
  <si>
    <t>228u -12</t>
  </si>
  <si>
    <t>+295</t>
  </si>
  <si>
    <t>115.5</t>
  </si>
  <si>
    <t>0022400100</t>
  </si>
  <si>
    <t>Zaccharie Risacher</t>
  </si>
  <si>
    <t>+380</t>
  </si>
  <si>
    <t>Aaron Wiggins</t>
  </si>
  <si>
    <t>-9.5 -05</t>
  </si>
  <si>
    <t xml:space="preserve">-11 </t>
  </si>
  <si>
    <t>-11</t>
  </si>
  <si>
    <t>-500</t>
  </si>
  <si>
    <t>0022400101</t>
  </si>
  <si>
    <t>222.5u -15</t>
  </si>
  <si>
    <t>221o</t>
  </si>
  <si>
    <t>221.5o -08</t>
  </si>
  <si>
    <t>115</t>
  </si>
  <si>
    <t>-9 -10</t>
  </si>
  <si>
    <t>0022400102</t>
  </si>
  <si>
    <t>10/28/2024</t>
  </si>
  <si>
    <t>224.5o -15</t>
  </si>
  <si>
    <t xml:space="preserve">225.5u </t>
  </si>
  <si>
    <t>116.5</t>
  </si>
  <si>
    <t>3IN4</t>
  </si>
  <si>
    <t>Phenizee Ransom</t>
  </si>
  <si>
    <t>-5.5 -08</t>
  </si>
  <si>
    <t>0.5 -05</t>
  </si>
  <si>
    <t>0022400107</t>
  </si>
  <si>
    <t>-360</t>
  </si>
  <si>
    <t>-10 -05</t>
  </si>
  <si>
    <t>RJ Barrett</t>
  </si>
  <si>
    <t>224u -08</t>
  </si>
  <si>
    <t>+285</t>
  </si>
  <si>
    <t>110</t>
  </si>
  <si>
    <t>0022400106</t>
  </si>
  <si>
    <t>222o -12</t>
  </si>
  <si>
    <t>+130</t>
  </si>
  <si>
    <t>-3.5 -05</t>
  </si>
  <si>
    <t>-3</t>
  </si>
  <si>
    <t xml:space="preserve">-3 </t>
  </si>
  <si>
    <t>-3 -10</t>
  </si>
  <si>
    <t>-155</t>
  </si>
  <si>
    <t>1 -15</t>
  </si>
  <si>
    <t>0022400105</t>
  </si>
  <si>
    <t>219.5o</t>
  </si>
  <si>
    <t xml:space="preserve">219.5o </t>
  </si>
  <si>
    <t>+270</t>
  </si>
  <si>
    <t>107u 15</t>
  </si>
  <si>
    <t>-340</t>
  </si>
  <si>
    <t>0022400104</t>
  </si>
  <si>
    <t>234.5u -15</t>
  </si>
  <si>
    <t xml:space="preserve">232u </t>
  </si>
  <si>
    <t>232o -08</t>
  </si>
  <si>
    <t>0022400103</t>
  </si>
  <si>
    <t>Jonas Valanciunas</t>
  </si>
  <si>
    <t>235o</t>
  </si>
  <si>
    <t>235o -10</t>
  </si>
  <si>
    <t>+245</t>
  </si>
  <si>
    <t>-7.5 -05</t>
  </si>
  <si>
    <t>-8</t>
  </si>
  <si>
    <t xml:space="preserve">-8 </t>
  </si>
  <si>
    <t>-8 -05</t>
  </si>
  <si>
    <t>-305</t>
  </si>
  <si>
    <t>0022400109</t>
  </si>
  <si>
    <t>-2.5 -12</t>
  </si>
  <si>
    <t>-148</t>
  </si>
  <si>
    <t>220u</t>
  </si>
  <si>
    <t>220u -08</t>
  </si>
  <si>
    <t>+124</t>
  </si>
  <si>
    <t>0022400108</t>
  </si>
  <si>
    <t>233.5u -15</t>
  </si>
  <si>
    <t xml:space="preserve">231.5u </t>
  </si>
  <si>
    <t>119.5</t>
  </si>
  <si>
    <t>-5 -12</t>
  </si>
  <si>
    <t>0022400110</t>
  </si>
  <si>
    <t>232o</t>
  </si>
  <si>
    <t>232o -10</t>
  </si>
  <si>
    <t>+500</t>
  </si>
  <si>
    <t>Brett Nansel</t>
  </si>
  <si>
    <t xml:space="preserve">-12 </t>
  </si>
  <si>
    <t>-11.5 -12</t>
  </si>
  <si>
    <t>-700</t>
  </si>
  <si>
    <t>0022400112</t>
  </si>
  <si>
    <t>231o -12</t>
  </si>
  <si>
    <t>+525</t>
  </si>
  <si>
    <t>Jenna Schroeder</t>
  </si>
  <si>
    <t>-12.5 -15</t>
  </si>
  <si>
    <t>-13</t>
  </si>
  <si>
    <t xml:space="preserve">-13 </t>
  </si>
  <si>
    <t>-13 -10</t>
  </si>
  <si>
    <t>-750</t>
  </si>
  <si>
    <t>-5.5 -20</t>
  </si>
  <si>
    <t>0022400111</t>
  </si>
  <si>
    <t>Michael Smith</t>
  </si>
  <si>
    <t xml:space="preserve">229.5u </t>
  </si>
  <si>
    <t>229.5o -08</t>
  </si>
  <si>
    <t>+150</t>
  </si>
  <si>
    <t>116o 15</t>
  </si>
  <si>
    <t>-180</t>
  </si>
  <si>
    <t>-2 -22</t>
  </si>
  <si>
    <t>0022400114</t>
  </si>
  <si>
    <t>10/29/2024</t>
  </si>
  <si>
    <t>225.5o -15</t>
  </si>
  <si>
    <t>220.5o</t>
  </si>
  <si>
    <t xml:space="preserve">220.5o </t>
  </si>
  <si>
    <t>220.5o -12</t>
  </si>
  <si>
    <t>+145</t>
  </si>
  <si>
    <t>107o 15</t>
  </si>
  <si>
    <t>-175</t>
  </si>
  <si>
    <t>0022400113</t>
  </si>
  <si>
    <t>Noah Clowney</t>
  </si>
  <si>
    <t>218.5u -15</t>
  </si>
  <si>
    <t xml:space="preserve">219o </t>
  </si>
  <si>
    <t>219u -10</t>
  </si>
  <si>
    <t>0022400115</t>
  </si>
  <si>
    <t>-6.5 -08</t>
  </si>
  <si>
    <t>Cody Williams</t>
  </si>
  <si>
    <t>Jordan Clarkson</t>
  </si>
  <si>
    <t>234.5o -15</t>
  </si>
  <si>
    <t>234.5u</t>
  </si>
  <si>
    <t>234.5u -12</t>
  </si>
  <si>
    <t>115u 13</t>
  </si>
  <si>
    <t>0022400116</t>
  </si>
  <si>
    <t>0.5 -22</t>
  </si>
  <si>
    <t>Moses Moody</t>
  </si>
  <si>
    <t>Buddy Hield</t>
  </si>
  <si>
    <t>Brandin Podziemski</t>
  </si>
  <si>
    <t>220.5u -15</t>
  </si>
  <si>
    <t>217.5u</t>
  </si>
  <si>
    <t xml:space="preserve">217.5o </t>
  </si>
  <si>
    <t>217.5o</t>
  </si>
  <si>
    <t>217.5u -10</t>
  </si>
  <si>
    <t>111.5u 18</t>
  </si>
  <si>
    <t>0022400121</t>
  </si>
  <si>
    <t>10/30/2024</t>
  </si>
  <si>
    <t>David Roddy</t>
  </si>
  <si>
    <t>Kyshawn George</t>
  </si>
  <si>
    <t>233.5o</t>
  </si>
  <si>
    <t xml:space="preserve">233.5u </t>
  </si>
  <si>
    <t>233.5u</t>
  </si>
  <si>
    <t>233.5u -12</t>
  </si>
  <si>
    <t>114</t>
  </si>
  <si>
    <t>0022400120</t>
  </si>
  <si>
    <t>216.5o -15</t>
  </si>
  <si>
    <t xml:space="preserve">220o </t>
  </si>
  <si>
    <t>105.5u 15</t>
  </si>
  <si>
    <t>-4 -08</t>
  </si>
  <si>
    <t>0022400119</t>
  </si>
  <si>
    <t>-6.5 -18</t>
  </si>
  <si>
    <t>-270</t>
  </si>
  <si>
    <t>Isaiah Jackson</t>
  </si>
  <si>
    <t>Matt Myers</t>
  </si>
  <si>
    <t xml:space="preserve">235.5u </t>
  </si>
  <si>
    <t>236u -12</t>
  </si>
  <si>
    <t>+220</t>
  </si>
  <si>
    <t>0022400118</t>
  </si>
  <si>
    <t>226.5o</t>
  </si>
  <si>
    <t xml:space="preserve">227o </t>
  </si>
  <si>
    <t>226.5o -12</t>
  </si>
  <si>
    <t>4.5</t>
  </si>
  <si>
    <t>0022400117</t>
  </si>
  <si>
    <t>Jonathan Mogbo</t>
  </si>
  <si>
    <t>225o -12</t>
  </si>
  <si>
    <t>Josh Green</t>
  </si>
  <si>
    <t>Pat O'Connell</t>
  </si>
  <si>
    <t>-6.5 -05</t>
  </si>
  <si>
    <t>-2 -08</t>
  </si>
  <si>
    <t>0022400122</t>
  </si>
  <si>
    <t>-125</t>
  </si>
  <si>
    <t>-2 -20</t>
  </si>
  <si>
    <t>214.5o -10</t>
  </si>
  <si>
    <t xml:space="preserve">214.5o </t>
  </si>
  <si>
    <t>214.5o</t>
  </si>
  <si>
    <t>214.5u -08</t>
  </si>
  <si>
    <t>+105</t>
  </si>
  <si>
    <t>105.5</t>
  </si>
  <si>
    <t>0022400124</t>
  </si>
  <si>
    <t xml:space="preserve">226.5o </t>
  </si>
  <si>
    <t>226o -10</t>
  </si>
  <si>
    <t>-8.5 -15</t>
  </si>
  <si>
    <t>0022400123</t>
  </si>
  <si>
    <t>-230</t>
  </si>
  <si>
    <t>-pk-15</t>
  </si>
  <si>
    <t>Evan Scott</t>
  </si>
  <si>
    <t>227.5u</t>
  </si>
  <si>
    <t xml:space="preserve">227u </t>
  </si>
  <si>
    <t>227.5u -10</t>
  </si>
  <si>
    <t>+190</t>
  </si>
  <si>
    <t>0022400125</t>
  </si>
  <si>
    <t>222.5o -15</t>
  </si>
  <si>
    <t>221o -08</t>
  </si>
  <si>
    <t>+550</t>
  </si>
  <si>
    <t>113o 15</t>
  </si>
  <si>
    <t>-13.5 -05</t>
  </si>
  <si>
    <t>-800</t>
  </si>
  <si>
    <t>-3 -03</t>
  </si>
  <si>
    <t>0022400126</t>
  </si>
  <si>
    <t>Jordan Hawkins</t>
  </si>
  <si>
    <t>Jose Alvarado</t>
  </si>
  <si>
    <t>+136</t>
  </si>
  <si>
    <t>Lindy Waters III</t>
  </si>
  <si>
    <t>Matt Kallio</t>
  </si>
  <si>
    <t xml:space="preserve">-3.5 </t>
  </si>
  <si>
    <t>-162</t>
  </si>
  <si>
    <t>0022400127</t>
  </si>
  <si>
    <t>213.5o -10</t>
  </si>
  <si>
    <t>219o -08</t>
  </si>
  <si>
    <t>107</t>
  </si>
  <si>
    <t>0022400128</t>
  </si>
  <si>
    <t>10/31/2024</t>
  </si>
  <si>
    <t>-9.5 -02</t>
  </si>
  <si>
    <t>Jaylen Wells</t>
  </si>
  <si>
    <t>223.5o -10</t>
  </si>
  <si>
    <t>230.5u -05</t>
  </si>
  <si>
    <t>0022400129</t>
  </si>
  <si>
    <t xml:space="preserve">226o </t>
  </si>
  <si>
    <t>-8 -03</t>
  </si>
  <si>
    <t>0022400130</t>
  </si>
  <si>
    <t>-2 -18</t>
  </si>
  <si>
    <t>Kyle Filipowski</t>
  </si>
  <si>
    <t>Brandon Adair</t>
  </si>
  <si>
    <t xml:space="preserve">220.5u </t>
  </si>
  <si>
    <t>220.5u -12</t>
  </si>
  <si>
    <t>0022400131</t>
  </si>
  <si>
    <t>220u -10</t>
  </si>
  <si>
    <t>112.5o 20</t>
  </si>
  <si>
    <t>0022400134</t>
  </si>
  <si>
    <t>11/01/2024</t>
  </si>
  <si>
    <t>3 -15</t>
  </si>
  <si>
    <t>217.5o -10</t>
  </si>
  <si>
    <t xml:space="preserve">218u </t>
  </si>
  <si>
    <t>218.5u -12</t>
  </si>
  <si>
    <t>0022400133</t>
  </si>
  <si>
    <t>Moritz Wagner</t>
  </si>
  <si>
    <t>Anthony Black</t>
  </si>
  <si>
    <t>216.5u</t>
  </si>
  <si>
    <t xml:space="preserve">216o </t>
  </si>
  <si>
    <t>216.5o -08</t>
  </si>
  <si>
    <t>105</t>
  </si>
  <si>
    <t>-7 -12</t>
  </si>
  <si>
    <t>3 -05</t>
  </si>
  <si>
    <t>0022400132</t>
  </si>
  <si>
    <t>Luke Kornet</t>
  </si>
  <si>
    <t>-11.5 -05</t>
  </si>
  <si>
    <t>-10.5 -10</t>
  </si>
  <si>
    <t>-535</t>
  </si>
  <si>
    <t>232.5o -15</t>
  </si>
  <si>
    <t>233.5u -08</t>
  </si>
  <si>
    <t>+400</t>
  </si>
  <si>
    <t>0022400137</t>
  </si>
  <si>
    <t>2 -15</t>
  </si>
  <si>
    <t>232.5o</t>
  </si>
  <si>
    <t>232.5u -12</t>
  </si>
  <si>
    <t>113.5u 15</t>
  </si>
  <si>
    <t>0022400136</t>
  </si>
  <si>
    <t>117</t>
  </si>
  <si>
    <t xml:space="preserve">+1 </t>
  </si>
  <si>
    <t>1.5</t>
  </si>
  <si>
    <t>0022400135</t>
  </si>
  <si>
    <t>-6 -05</t>
  </si>
  <si>
    <t>Larry Nance Jr.</t>
  </si>
  <si>
    <t>237.5o -10</t>
  </si>
  <si>
    <t xml:space="preserve">236o </t>
  </si>
  <si>
    <t>236o</t>
  </si>
  <si>
    <t>114.5u 12</t>
  </si>
  <si>
    <t>0022400138</t>
  </si>
  <si>
    <t>Bennedict Mathurin</t>
  </si>
  <si>
    <t>Yves Missi</t>
  </si>
  <si>
    <t>236.5o -10</t>
  </si>
  <si>
    <t>232.5u</t>
  </si>
  <si>
    <t>118.5</t>
  </si>
  <si>
    <t>0022400139</t>
  </si>
  <si>
    <t>219o -10</t>
  </si>
  <si>
    <t>0022400140</t>
  </si>
  <si>
    <t>-11.5 -08</t>
  </si>
  <si>
    <t>-625</t>
  </si>
  <si>
    <t>-6.5 -28</t>
  </si>
  <si>
    <t>+455</t>
  </si>
  <si>
    <t>113o 17</t>
  </si>
  <si>
    <t>0022400141</t>
  </si>
  <si>
    <t>11/02/2024</t>
  </si>
  <si>
    <t>-10.5 -15</t>
  </si>
  <si>
    <t>-10 -12</t>
  </si>
  <si>
    <t>0.5 -15</t>
  </si>
  <si>
    <t>Grant Williams</t>
  </si>
  <si>
    <t>231.5o -15</t>
  </si>
  <si>
    <t xml:space="preserve">231u </t>
  </si>
  <si>
    <t>231u -08</t>
  </si>
  <si>
    <t>0022400143</t>
  </si>
  <si>
    <t>Doug McDermott</t>
  </si>
  <si>
    <t>-410</t>
  </si>
  <si>
    <t>235.5u -08</t>
  </si>
  <si>
    <t>+320</t>
  </si>
  <si>
    <t>0022400142</t>
  </si>
  <si>
    <t xml:space="preserve">223o </t>
  </si>
  <si>
    <t>223o</t>
  </si>
  <si>
    <t>222.5u -08</t>
  </si>
  <si>
    <t>0022400146</t>
  </si>
  <si>
    <t>-3.5 -12</t>
  </si>
  <si>
    <t>214.5o -15</t>
  </si>
  <si>
    <t>215o</t>
  </si>
  <si>
    <t xml:space="preserve">215o </t>
  </si>
  <si>
    <t>215u -12</t>
  </si>
  <si>
    <t>110.5o 15</t>
  </si>
  <si>
    <t>0022400145</t>
  </si>
  <si>
    <t>231.5u -15</t>
  </si>
  <si>
    <t>230.5o</t>
  </si>
  <si>
    <t>-2 -10</t>
  </si>
  <si>
    <t>0022400144</t>
  </si>
  <si>
    <t xml:space="preserve">216.5o </t>
  </si>
  <si>
    <t>217u</t>
  </si>
  <si>
    <t>216o -10</t>
  </si>
  <si>
    <t>+160</t>
  </si>
  <si>
    <t>-192</t>
  </si>
  <si>
    <t>-9 -05</t>
  </si>
  <si>
    <t>0022400147</t>
  </si>
  <si>
    <t>226.5u -15</t>
  </si>
  <si>
    <t xml:space="preserve">224.5u </t>
  </si>
  <si>
    <t>108o 15</t>
  </si>
  <si>
    <t>0022400149</t>
  </si>
  <si>
    <t xml:space="preserve">229o </t>
  </si>
  <si>
    <t>111</t>
  </si>
  <si>
    <t>-12.5 -10</t>
  </si>
  <si>
    <t>-13 -08</t>
  </si>
  <si>
    <t>-9 -30</t>
  </si>
  <si>
    <t>0022400148</t>
  </si>
  <si>
    <t>217.5u -15</t>
  </si>
  <si>
    <t xml:space="preserve">221o </t>
  </si>
  <si>
    <t>+440</t>
  </si>
  <si>
    <t>114.5o 15</t>
  </si>
  <si>
    <t>Russell Westbrook</t>
  </si>
  <si>
    <t>-11 -12</t>
  </si>
  <si>
    <t>-600</t>
  </si>
  <si>
    <t>-3.5 -14</t>
  </si>
  <si>
    <t>0022400150</t>
  </si>
  <si>
    <t>0022400151</t>
  </si>
  <si>
    <t>11/03/2024</t>
  </si>
  <si>
    <t>106.5u 15</t>
  </si>
  <si>
    <t>-3 -12</t>
  </si>
  <si>
    <t>1 -05</t>
  </si>
  <si>
    <t>0022400152</t>
  </si>
  <si>
    <t>-1.5 -08</t>
  </si>
  <si>
    <t>-120</t>
  </si>
  <si>
    <t>-0.5 -18</t>
  </si>
  <si>
    <t>Javonte Green</t>
  </si>
  <si>
    <t>225.5u -12</t>
  </si>
  <si>
    <t>even</t>
  </si>
  <si>
    <t>109.5u 15</t>
  </si>
  <si>
    <t>0022400153</t>
  </si>
  <si>
    <t>Tristan da Silva</t>
  </si>
  <si>
    <t>220o</t>
  </si>
  <si>
    <t>220o -10</t>
  </si>
  <si>
    <t>0022400154</t>
  </si>
  <si>
    <t>11/04/2024</t>
  </si>
  <si>
    <t>Bobby Portis</t>
  </si>
  <si>
    <t xml:space="preserve">228.5u </t>
  </si>
  <si>
    <t>228.5o -08</t>
  </si>
  <si>
    <t>Isaac Okoro</t>
  </si>
  <si>
    <t>-8 -15</t>
  </si>
  <si>
    <t>0022400155</t>
  </si>
  <si>
    <t>Gary Payton II</t>
  </si>
  <si>
    <t>-11 -08</t>
  </si>
  <si>
    <t>234u</t>
  </si>
  <si>
    <t>119o 13</t>
  </si>
  <si>
    <t>0022400156</t>
  </si>
  <si>
    <t>-285</t>
  </si>
  <si>
    <t>225.5u -08</t>
  </si>
  <si>
    <t>+230</t>
  </si>
  <si>
    <t>110.5</t>
  </si>
  <si>
    <t>0022400157</t>
  </si>
  <si>
    <t>Neemias Queta</t>
  </si>
  <si>
    <t>-520</t>
  </si>
  <si>
    <t>0.5</t>
  </si>
  <si>
    <t>235.5u -15</t>
  </si>
  <si>
    <t xml:space="preserve">232.5u </t>
  </si>
  <si>
    <t>+390</t>
  </si>
  <si>
    <t>112o 18</t>
  </si>
  <si>
    <t>0022400158</t>
  </si>
  <si>
    <t>Nic Claxton</t>
  </si>
  <si>
    <t>225.5o -10</t>
  </si>
  <si>
    <t>223u -10</t>
  </si>
  <si>
    <t>0022400159</t>
  </si>
  <si>
    <t>Keon Ellis</t>
  </si>
  <si>
    <t>223.5o -15</t>
  </si>
  <si>
    <t>109.5</t>
  </si>
  <si>
    <t>4 -20</t>
  </si>
  <si>
    <t>0022400160</t>
  </si>
  <si>
    <t>227.5o -15</t>
  </si>
  <si>
    <t>Ayo Dosunmu</t>
  </si>
  <si>
    <t>-7.5 -08</t>
  </si>
  <si>
    <t>-6.5 05</t>
  </si>
  <si>
    <t>0022400161</t>
  </si>
  <si>
    <t>-2 -15</t>
  </si>
  <si>
    <t xml:space="preserve">217.5u </t>
  </si>
  <si>
    <t>217.5u -08</t>
  </si>
  <si>
    <t>107.5o 20</t>
  </si>
  <si>
    <t>0022400162</t>
  </si>
  <si>
    <t>Taj Gibson</t>
  </si>
  <si>
    <t xml:space="preserve">225.5o </t>
  </si>
  <si>
    <t>-11.5 -25</t>
  </si>
  <si>
    <t>-810</t>
  </si>
  <si>
    <t>0022400163</t>
  </si>
  <si>
    <t>Goga Bitadze</t>
  </si>
  <si>
    <t>216.5o -10</t>
  </si>
  <si>
    <t>218u</t>
  </si>
  <si>
    <t>217.5o -12</t>
  </si>
  <si>
    <t>+575</t>
  </si>
  <si>
    <t>-850</t>
  </si>
  <si>
    <t>0022400164</t>
  </si>
  <si>
    <t>218o -12</t>
  </si>
  <si>
    <t>-105</t>
  </si>
  <si>
    <t>Jeremiah Robinson-Earl</t>
  </si>
  <si>
    <t>Brandon Boston Jr.</t>
  </si>
  <si>
    <t>-115</t>
  </si>
  <si>
    <t>0022400165</t>
  </si>
  <si>
    <t>235.5o -10</t>
  </si>
  <si>
    <t>236.5o</t>
  </si>
  <si>
    <t xml:space="preserve">236.5u </t>
  </si>
  <si>
    <t>236.5o -12</t>
  </si>
  <si>
    <t>121.5</t>
  </si>
  <si>
    <t>-3 -20</t>
  </si>
  <si>
    <t>0022400166</t>
  </si>
  <si>
    <t>+410</t>
  </si>
  <si>
    <t>119.5o 15</t>
  </si>
  <si>
    <t>-550</t>
  </si>
  <si>
    <t>0022400167</t>
  </si>
  <si>
    <t>Paul George</t>
  </si>
  <si>
    <t xml:space="preserve">222.5u </t>
  </si>
  <si>
    <t>222.5o -08</t>
  </si>
  <si>
    <t>108.5o 20</t>
  </si>
  <si>
    <t>0022400168</t>
  </si>
  <si>
    <t>219.5o -15</t>
  </si>
  <si>
    <t>215.5u</t>
  </si>
  <si>
    <t>215.5o -08</t>
  </si>
  <si>
    <t>106u 25</t>
  </si>
  <si>
    <t>-3.5 10</t>
  </si>
  <si>
    <t>0022400170</t>
  </si>
  <si>
    <t>11/06/2024</t>
  </si>
  <si>
    <t>-5.5 -15</t>
  </si>
  <si>
    <t>-1.5 -03</t>
  </si>
  <si>
    <t>0022400169</t>
  </si>
  <si>
    <t>-1 -12</t>
  </si>
  <si>
    <t>-118</t>
  </si>
  <si>
    <t xml:space="preserve">223u </t>
  </si>
  <si>
    <t>-102</t>
  </si>
  <si>
    <t>108u 15</t>
  </si>
  <si>
    <t>0022400172</t>
  </si>
  <si>
    <t>-7 -08</t>
  </si>
  <si>
    <t>0022400171</t>
  </si>
  <si>
    <t>-7 -10</t>
  </si>
  <si>
    <t>-290</t>
  </si>
  <si>
    <t>227u -12</t>
  </si>
  <si>
    <t>+235</t>
  </si>
  <si>
    <t>0022400175</t>
  </si>
  <si>
    <t>-4.5 -07</t>
  </si>
  <si>
    <t>0022400174</t>
  </si>
  <si>
    <t>Dalton Knecht</t>
  </si>
  <si>
    <t>Jaxson Hayes</t>
  </si>
  <si>
    <t xml:space="preserve">233o </t>
  </si>
  <si>
    <t>233o</t>
  </si>
  <si>
    <t>Biniam Maru</t>
  </si>
  <si>
    <t>-pk-17</t>
  </si>
  <si>
    <t>0022400173</t>
  </si>
  <si>
    <t>Stephon Castle</t>
  </si>
  <si>
    <t>215u</t>
  </si>
  <si>
    <t>215o -08</t>
  </si>
  <si>
    <t>110.5u 14</t>
  </si>
  <si>
    <t>0022400176</t>
  </si>
  <si>
    <t>237u</t>
  </si>
  <si>
    <t xml:space="preserve">237o </t>
  </si>
  <si>
    <t>237o -08</t>
  </si>
  <si>
    <t>120.5</t>
  </si>
  <si>
    <t>Naji Marshall</t>
  </si>
  <si>
    <t>0022400178</t>
  </si>
  <si>
    <t>221.5o -15</t>
  </si>
  <si>
    <t>222.5o -12</t>
  </si>
  <si>
    <t>-5 -18</t>
  </si>
  <si>
    <t>0022400177</t>
  </si>
  <si>
    <t>-278</t>
  </si>
  <si>
    <t>0.5 -04</t>
  </si>
  <si>
    <t>Peyton Watson</t>
  </si>
  <si>
    <t>225u -08</t>
  </si>
  <si>
    <t>+225</t>
  </si>
  <si>
    <t>0022400180</t>
  </si>
  <si>
    <t>237.5o</t>
  </si>
  <si>
    <t xml:space="preserve">237.5o </t>
  </si>
  <si>
    <t>237.5o -12</t>
  </si>
  <si>
    <t>+490</t>
  </si>
  <si>
    <t>120.5u 12</t>
  </si>
  <si>
    <t>-675</t>
  </si>
  <si>
    <t>-5.5 -23</t>
  </si>
  <si>
    <t>0022400179</t>
  </si>
  <si>
    <t>217.5o -15</t>
  </si>
  <si>
    <t>104.5</t>
  </si>
  <si>
    <t>-1 -15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</si>
</sst>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/d;@"/>
    <numFmt numFmtId="166" formatCode="d\.m"/>
    <numFmt numFmtId="167" formatCode="m/d/yy;@"/>
    <numFmt numFmtId="168" formatCode="[$-409]mmmm\ d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7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</cellStyleXfs>
  <cellXfs count="93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8" fillId="2" borderId="2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15" fillId="7" borderId="5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2" fillId="2" borderId="7" xfId="4" applyFont="1" applyFill="1" applyBorder="1" applyAlignment="1">
      <alignment horizontal="center" vertical="center" wrapText="1"/>
    </xf>
    <xf numFmtId="0" fontId="13" fillId="0" borderId="8" xfId="4" applyFont="1" applyBorder="1"/>
    <xf numFmtId="0" fontId="13" fillId="0" borderId="9" xfId="4" applyFont="1" applyBorder="1"/>
    <xf numFmtId="0" fontId="2" fillId="0" borderId="0" xfId="4"/>
    <xf numFmtId="0" fontId="12" fillId="2" borderId="11" xfId="4" applyFont="1" applyFill="1" applyBorder="1" applyAlignment="1">
      <alignment horizontal="center" vertical="center" wrapText="1"/>
    </xf>
    <xf numFmtId="0" fontId="13" fillId="0" borderId="12" xfId="4" applyFont="1" applyBorder="1"/>
    <xf numFmtId="0" fontId="13" fillId="0" borderId="13" xfId="4" applyFont="1" applyBorder="1"/>
    <xf numFmtId="0" fontId="13" fillId="0" borderId="16" xfId="4" applyFont="1" applyBorder="1"/>
    <xf numFmtId="0" fontId="13" fillId="0" borderId="17" xfId="4" applyFont="1" applyBorder="1"/>
    <xf numFmtId="0" fontId="18" fillId="0" borderId="13" xfId="5" applyFont="1" applyBorder="1"/>
    <xf numFmtId="0" fontId="18" fillId="0" borderId="17" xfId="5" applyFont="1" applyBorder="1"/>
    <xf numFmtId="0" fontId="13" fillId="0" borderId="18" xfId="4" applyFont="1" applyBorder="1"/>
    <xf numFmtId="0" fontId="19" fillId="0" borderId="9" xfId="1" applyFont="1" applyBorder="1" applyAlignment="1" applyProtection="1"/>
    <xf numFmtId="0" fontId="13" fillId="0" borderId="19" xfId="4" applyFont="1" applyBorder="1"/>
    <xf numFmtId="0" fontId="19" fillId="0" borderId="13" xfId="1" applyFont="1" applyBorder="1" applyAlignment="1" applyProtection="1"/>
    <xf numFmtId="0" fontId="13" fillId="0" borderId="20" xfId="4" applyFont="1" applyBorder="1"/>
    <xf numFmtId="0" fontId="19" fillId="0" borderId="17" xfId="1" applyFont="1" applyBorder="1" applyAlignment="1" applyProtection="1"/>
    <xf numFmtId="0" fontId="13" fillId="0" borderId="25" xfId="4" applyFont="1" applyBorder="1"/>
    <xf numFmtId="0" fontId="13" fillId="0" borderId="4" xfId="4" applyFont="1" applyBorder="1"/>
    <xf numFmtId="0" fontId="13" fillId="0" borderId="28" xfId="4" applyFont="1" applyBorder="1"/>
    <xf numFmtId="0" fontId="13" fillId="0" borderId="0" xfId="4" applyFont="1"/>
    <xf numFmtId="0" fontId="12" fillId="2" borderId="0" xfId="6" applyFont="1" applyFill="1"/>
    <xf numFmtId="0" fontId="13" fillId="0" borderId="0" xfId="6" applyFont="1"/>
    <xf numFmtId="0" fontId="13" fillId="4" borderId="0" xfId="6" applyFont="1" applyFill="1"/>
    <xf numFmtId="0" fontId="13" fillId="5" borderId="0" xfId="6" applyFont="1" applyFill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9" applyFont="1"/>
    <xf numFmtId="0" fontId="1" fillId="0" borderId="0" xfId="9"/>
    <xf numFmtId="0" fontId="11" fillId="0" borderId="0" xfId="9" applyFont="1"/>
    <xf numFmtId="0" fontId="1" fillId="2" borderId="0" xfId="9" applyFill="1"/>
    <xf numFmtId="165" fontId="7" fillId="9" borderId="4" xfId="9" applyNumberFormat="1" applyFont="1" applyFill="1" applyBorder="1" applyAlignment="1">
      <alignment horizontal="center" vertical="center" wrapText="1"/>
    </xf>
    <xf numFmtId="0" fontId="9" fillId="3" borderId="4" xfId="9" applyFont="1" applyFill="1" applyBorder="1" applyAlignment="1">
      <alignment horizontal="center" vertical="center" wrapText="1"/>
    </xf>
    <xf numFmtId="0" fontId="9" fillId="10" borderId="4" xfId="9" applyFont="1" applyFill="1" applyBorder="1" applyAlignment="1">
      <alignment horizontal="center" vertical="center" wrapText="1"/>
    </xf>
    <xf numFmtId="166" fontId="21" fillId="6" borderId="0" xfId="10" applyNumberFormat="1" applyFont="1" applyFill="1" applyAlignment="1">
      <alignment horizontal="center" vertical="center"/>
    </xf>
    <xf numFmtId="167" fontId="21" fillId="6" borderId="4" xfId="9" applyNumberFormat="1" applyFont="1" applyFill="1" applyBorder="1" applyAlignment="1">
      <alignment horizontal="center" vertical="center" wrapText="1"/>
    </xf>
    <xf numFmtId="167" fontId="10" fillId="2" borderId="0" xfId="9" applyNumberFormat="1" applyFont="1" applyFill="1" applyAlignment="1">
      <alignment horizontal="center" vertical="center" wrapText="1"/>
    </xf>
    <xf numFmtId="0" fontId="10" fillId="2" borderId="0" xfId="9" applyFont="1" applyFill="1" applyAlignment="1">
      <alignment horizontal="center" vertical="center"/>
    </xf>
    <xf numFmtId="167" fontId="10" fillId="6" borderId="0" xfId="9" applyNumberFormat="1" applyFont="1" applyFill="1" applyAlignment="1">
      <alignment vertical="center" wrapText="1"/>
    </xf>
    <xf numFmtId="166" fontId="10" fillId="6" borderId="0" xfId="9" applyNumberFormat="1" applyFont="1" applyFill="1" applyAlignment="1">
      <alignment horizontal="center" vertical="center"/>
    </xf>
    <xf numFmtId="168" fontId="21" fillId="6" borderId="4" xfId="9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7" fillId="4" borderId="29" xfId="0" applyNumberFormat="1" applyFont="1" applyFill="1" applyBorder="1" applyAlignment="1">
      <alignment horizontal="center" vertical="center"/>
    </xf>
    <xf numFmtId="164" fontId="7" fillId="4" borderId="30" xfId="0" applyNumberFormat="1" applyFont="1" applyFill="1" applyBorder="1" applyAlignment="1">
      <alignment horizontal="center" vertical="center"/>
    </xf>
    <xf numFmtId="164" fontId="22" fillId="4" borderId="29" xfId="1" applyNumberFormat="1" applyFont="1" applyFill="1" applyBorder="1" applyAlignment="1" applyProtection="1">
      <alignment horizontal="center" vertical="center"/>
    </xf>
    <xf numFmtId="164" fontId="22" fillId="4" borderId="30" xfId="1" applyNumberFormat="1" applyFont="1" applyFill="1" applyBorder="1" applyAlignment="1" applyProtection="1">
      <alignment horizontal="center" vertical="center"/>
    </xf>
    <xf numFmtId="164" fontId="7" fillId="5" borderId="29" xfId="0" applyNumberFormat="1" applyFont="1" applyFill="1" applyBorder="1" applyAlignment="1">
      <alignment horizontal="center" vertical="center"/>
    </xf>
    <xf numFmtId="164" fontId="7" fillId="5" borderId="30" xfId="0" applyNumberFormat="1" applyFont="1" applyFill="1" applyBorder="1" applyAlignment="1">
      <alignment horizontal="center" vertical="center"/>
    </xf>
    <xf numFmtId="164" fontId="22" fillId="5" borderId="29" xfId="1" applyNumberFormat="1" applyFont="1" applyFill="1" applyBorder="1" applyAlignment="1" applyProtection="1">
      <alignment horizontal="center" vertical="center"/>
    </xf>
    <xf numFmtId="164" fontId="22" fillId="5" borderId="30" xfId="1" applyNumberFormat="1" applyFont="1" applyFill="1" applyBorder="1" applyAlignment="1" applyProtection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4" borderId="29" xfId="0" applyNumberFormat="1" applyFont="1" applyFill="1" applyBorder="1" applyAlignment="1">
      <alignment horizontal="center" vertical="center"/>
    </xf>
    <xf numFmtId="164" fontId="6" fillId="4" borderId="30" xfId="0" applyNumberFormat="1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5" borderId="29" xfId="0" applyNumberFormat="1" applyFont="1" applyFill="1" applyBorder="1" applyAlignment="1">
      <alignment horizontal="center" vertical="center"/>
    </xf>
    <xf numFmtId="164" fontId="6" fillId="5" borderId="30" xfId="0" applyNumberFormat="1" applyFont="1" applyFill="1" applyBorder="1" applyAlignment="1">
      <alignment horizontal="center" vertical="center"/>
    </xf>
    <xf numFmtId="0" fontId="12" fillId="2" borderId="0" xfId="6" applyFont="1" applyFill="1" applyAlignment="1">
      <alignment wrapText="1"/>
    </xf>
    <xf numFmtId="0" fontId="23" fillId="2" borderId="1" xfId="1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6" fillId="8" borderId="21" xfId="4" applyFont="1" applyFill="1" applyBorder="1" applyAlignment="1">
      <alignment horizontal="center" vertical="center" wrapText="1"/>
    </xf>
    <xf numFmtId="0" fontId="16" fillId="8" borderId="23" xfId="4" applyFont="1" applyFill="1" applyBorder="1" applyAlignment="1">
      <alignment horizontal="center" vertical="center" wrapText="1"/>
    </xf>
    <xf numFmtId="0" fontId="16" fillId="5" borderId="6" xfId="4" applyFont="1" applyFill="1" applyBorder="1" applyAlignment="1">
      <alignment horizontal="center" vertical="center" wrapText="1"/>
    </xf>
    <xf numFmtId="0" fontId="16" fillId="5" borderId="10" xfId="4" applyFont="1" applyFill="1" applyBorder="1" applyAlignment="1">
      <alignment horizontal="center" vertical="center" wrapText="1"/>
    </xf>
    <xf numFmtId="0" fontId="16" fillId="5" borderId="14" xfId="4" applyFont="1" applyFill="1" applyBorder="1" applyAlignment="1">
      <alignment horizontal="center" vertical="center"/>
    </xf>
    <xf numFmtId="0" fontId="16" fillId="5" borderId="15" xfId="4" applyFont="1" applyFill="1" applyBorder="1" applyAlignment="1">
      <alignment horizontal="center" vertical="center"/>
    </xf>
    <xf numFmtId="0" fontId="16" fillId="8" borderId="6" xfId="4" applyFont="1" applyFill="1" applyBorder="1" applyAlignment="1">
      <alignment horizontal="center" vertical="center" wrapText="1"/>
    </xf>
    <xf numFmtId="0" fontId="16" fillId="8" borderId="14" xfId="4" applyFont="1" applyFill="1" applyBorder="1" applyAlignment="1">
      <alignment horizontal="center" vertical="center"/>
    </xf>
    <xf numFmtId="0" fontId="16" fillId="8" borderId="15" xfId="4" applyFont="1" applyFill="1" applyBorder="1" applyAlignment="1">
      <alignment horizontal="center" vertical="center"/>
    </xf>
    <xf numFmtId="0" fontId="16" fillId="5" borderId="10" xfId="4" applyFont="1" applyFill="1" applyBorder="1" applyAlignment="1">
      <alignment horizontal="center" vertical="center"/>
    </xf>
    <xf numFmtId="0" fontId="16" fillId="8" borderId="22" xfId="4" applyFont="1" applyFill="1" applyBorder="1" applyAlignment="1">
      <alignment horizontal="center" vertical="center"/>
    </xf>
    <xf numFmtId="0" fontId="16" fillId="8" borderId="23" xfId="4" applyFont="1" applyFill="1" applyBorder="1" applyAlignment="1">
      <alignment horizontal="center" vertical="center"/>
    </xf>
    <xf numFmtId="0" fontId="16" fillId="5" borderId="24" xfId="4" applyFont="1" applyFill="1" applyBorder="1" applyAlignment="1">
      <alignment horizontal="center" vertical="center"/>
    </xf>
    <xf numFmtId="0" fontId="16" fillId="5" borderId="26" xfId="4" applyFont="1" applyFill="1" applyBorder="1" applyAlignment="1">
      <alignment horizontal="center" vertical="center"/>
    </xf>
    <xf numFmtId="0" fontId="16" fillId="5" borderId="27" xfId="4" applyFont="1" applyFill="1" applyBorder="1" applyAlignment="1">
      <alignment horizontal="center" vertical="center"/>
    </xf>
  </cellXfs>
  <cellStyles count="11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EFF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gdataball.com/datasets/nba/?utm_source=bigdataball&amp;utm_medium=website&amp;utm_campaign=nbatea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241"/>
  <sheetViews>
    <sheetView tabSelected="1" zoomScaleNormal="100" workbookViewId="0">
      <pane xSplit="15" ySplit="1" topLeftCell="P191" activePane="bottomRight" state="frozen"/>
      <selection pane="topRight" activeCell="P1" sqref="P1"/>
      <selection pane="bottomLeft" activeCell="A2" sqref="A2"/>
      <selection pane="bottomRight" activeCell="A242" sqref="A242"/>
    </sheetView>
  </sheetViews>
  <sheetFormatPr defaultColWidth="3.7265625" defaultRowHeight="11.25" customHeight="1" x14ac:dyDescent="0.25"/>
  <cols>
    <col min="1" max="1" width="22.7265625" style="32" customWidth="1"/>
    <col min="2" max="3" width="10.7265625" style="32" customWidth="1"/>
    <col min="4" max="4" width="12" style="32" bestFit="1" customWidth="1"/>
    <col min="5" max="5" width="7.6328125" style="32" customWidth="1"/>
    <col min="6" max="7" width="4.453125" style="32" customWidth="1"/>
    <col min="8" max="9" width="3.7265625" style="32"/>
    <col min="10" max="14" width="3.81640625" style="32" customWidth="1"/>
    <col min="15" max="15" width="4.26953125" style="32" customWidth="1"/>
    <col min="16" max="16" width="5" style="32" customWidth="1"/>
    <col min="17" max="32" width="3.81640625" style="32" customWidth="1"/>
    <col min="33" max="33" width="6.1796875" style="32" bestFit="1" customWidth="1"/>
    <col min="34" max="34" width="6.26953125" style="32" bestFit="1" customWidth="1"/>
    <col min="35" max="36" width="6" style="32" bestFit="1" customWidth="1"/>
    <col min="37" max="37" width="8.81640625" style="33" bestFit="1" customWidth="1"/>
    <col min="38" max="42" width="16.6328125" style="32" customWidth="1"/>
    <col min="43" max="43" width="12.81640625" style="32" bestFit="1" customWidth="1"/>
    <col min="44" max="44" width="14.453125" style="32" customWidth="1"/>
    <col min="45" max="47" width="8.1796875" style="32" customWidth="1"/>
    <col min="48" max="50" width="11.1796875" style="32" customWidth="1"/>
    <col min="51" max="53" width="8.1796875" style="32" customWidth="1"/>
    <col min="54" max="54" width="10.81640625" style="32" customWidth="1"/>
    <col min="55" max="55" width="9.453125" style="32" customWidth="1"/>
    <col min="56" max="56" width="9.54296875" style="32" customWidth="1"/>
    <col min="57" max="57" width="9.6328125" style="32" customWidth="1"/>
    <col min="58" max="16384" width="3.7265625" style="2"/>
  </cols>
  <sheetData>
    <row r="1" spans="1:57" s="1" customFormat="1" ht="50" customHeight="1" thickTop="1" x14ac:dyDescent="0.25">
      <c r="A1" s="74" t="s">
        <v>270</v>
      </c>
      <c r="B1" s="49" t="s">
        <v>2</v>
      </c>
      <c r="C1" s="49" t="s">
        <v>1</v>
      </c>
      <c r="D1" s="49" t="s">
        <v>0</v>
      </c>
      <c r="E1" s="49" t="s">
        <v>325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50</v>
      </c>
      <c r="K1" s="49" t="s">
        <v>51</v>
      </c>
      <c r="L1" s="49" t="s">
        <v>52</v>
      </c>
      <c r="M1" s="49" t="s">
        <v>53</v>
      </c>
      <c r="N1" s="49" t="s">
        <v>54</v>
      </c>
      <c r="O1" s="50" t="s">
        <v>7</v>
      </c>
      <c r="P1" s="49" t="s">
        <v>8</v>
      </c>
      <c r="Q1" s="49" t="s">
        <v>9</v>
      </c>
      <c r="R1" s="49" t="s">
        <v>10</v>
      </c>
      <c r="S1" s="49" t="s">
        <v>11</v>
      </c>
      <c r="T1" s="49" t="s">
        <v>12</v>
      </c>
      <c r="U1" s="49" t="s">
        <v>13</v>
      </c>
      <c r="V1" s="49" t="s">
        <v>14</v>
      </c>
      <c r="W1" s="49" t="s">
        <v>15</v>
      </c>
      <c r="X1" s="49" t="s">
        <v>16</v>
      </c>
      <c r="Y1" s="49" t="s">
        <v>17</v>
      </c>
      <c r="Z1" s="49" t="s">
        <v>18</v>
      </c>
      <c r="AA1" s="49" t="s">
        <v>19</v>
      </c>
      <c r="AB1" s="49" t="s">
        <v>20</v>
      </c>
      <c r="AC1" s="49" t="s">
        <v>21</v>
      </c>
      <c r="AD1" s="49" t="s">
        <v>152</v>
      </c>
      <c r="AE1" s="49" t="s">
        <v>22</v>
      </c>
      <c r="AF1" s="50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4" t="s">
        <v>151</v>
      </c>
      <c r="AL1" s="75" t="s">
        <v>30</v>
      </c>
      <c r="AM1" s="76"/>
      <c r="AN1" s="76"/>
      <c r="AO1" s="76"/>
      <c r="AP1" s="77"/>
      <c r="AQ1" s="48" t="s">
        <v>283</v>
      </c>
      <c r="AR1" s="50" t="s">
        <v>284</v>
      </c>
      <c r="AS1" s="48" t="s">
        <v>31</v>
      </c>
      <c r="AT1" s="49" t="s">
        <v>32</v>
      </c>
      <c r="AU1" s="49" t="s">
        <v>33</v>
      </c>
      <c r="AV1" s="49" t="s">
        <v>34</v>
      </c>
      <c r="AW1" s="49" t="s">
        <v>35</v>
      </c>
      <c r="AX1" s="49" t="s">
        <v>36</v>
      </c>
      <c r="AY1" s="49" t="s">
        <v>37</v>
      </c>
      <c r="AZ1" s="49" t="s">
        <v>38</v>
      </c>
      <c r="BA1" s="49" t="s">
        <v>39</v>
      </c>
      <c r="BB1" s="49" t="s">
        <v>40</v>
      </c>
      <c r="BC1" s="50" t="s">
        <v>41</v>
      </c>
      <c r="BD1" s="48" t="s">
        <v>137</v>
      </c>
      <c r="BE1" s="50" t="s">
        <v>271</v>
      </c>
    </row>
    <row r="2" spans="1:57" ht="11.25" customHeight="1" x14ac:dyDescent="0.25">
      <c r="A2" s="67" t="s">
        <v>336</v>
      </c>
      <c r="B2" s="68" t="s">
        <v>331</v>
      </c>
      <c r="C2" s="68" t="s">
        <v>332</v>
      </c>
      <c r="D2" s="68" t="s">
        <v>94</v>
      </c>
      <c r="E2" s="68" t="s">
        <v>272</v>
      </c>
      <c r="F2" s="60">
        <v>24</v>
      </c>
      <c r="G2" s="60">
        <v>31</v>
      </c>
      <c r="H2" s="60">
        <v>32</v>
      </c>
      <c r="I2" s="60">
        <v>22</v>
      </c>
      <c r="J2" s="60" t="s">
        <v>273</v>
      </c>
      <c r="K2" s="60" t="s">
        <v>273</v>
      </c>
      <c r="L2" s="60" t="s">
        <v>273</v>
      </c>
      <c r="M2" s="60" t="s">
        <v>273</v>
      </c>
      <c r="N2" s="60" t="s">
        <v>273</v>
      </c>
      <c r="O2" s="69">
        <v>109</v>
      </c>
      <c r="P2" s="60">
        <v>240</v>
      </c>
      <c r="Q2" s="60">
        <v>43</v>
      </c>
      <c r="R2" s="60">
        <v>78</v>
      </c>
      <c r="S2" s="60">
        <v>11</v>
      </c>
      <c r="T2" s="60">
        <v>30</v>
      </c>
      <c r="U2" s="60">
        <v>12</v>
      </c>
      <c r="V2" s="60">
        <v>16</v>
      </c>
      <c r="W2" s="60">
        <v>5</v>
      </c>
      <c r="X2" s="60">
        <v>29</v>
      </c>
      <c r="Y2" s="60">
        <v>34</v>
      </c>
      <c r="Z2" s="60">
        <v>20</v>
      </c>
      <c r="AA2" s="60">
        <v>12</v>
      </c>
      <c r="AB2" s="60">
        <v>2</v>
      </c>
      <c r="AC2" s="60">
        <v>11</v>
      </c>
      <c r="AD2" s="60">
        <v>11</v>
      </c>
      <c r="AE2" s="60">
        <v>3</v>
      </c>
      <c r="AF2" s="69">
        <v>109</v>
      </c>
      <c r="AG2" s="70">
        <v>88.63144852941177</v>
      </c>
      <c r="AH2" s="70">
        <v>88.63144852941177</v>
      </c>
      <c r="AI2" s="70">
        <v>122.98117858677335</v>
      </c>
      <c r="AJ2" s="70">
        <v>148.93133553627601</v>
      </c>
      <c r="AK2" s="69" t="s">
        <v>274</v>
      </c>
      <c r="AL2" s="67" t="s">
        <v>324</v>
      </c>
      <c r="AM2" s="60" t="s">
        <v>314</v>
      </c>
      <c r="AN2" s="60" t="s">
        <v>293</v>
      </c>
      <c r="AO2" s="60" t="s">
        <v>301</v>
      </c>
      <c r="AP2" s="69" t="s">
        <v>291</v>
      </c>
      <c r="AQ2" s="71" t="s">
        <v>306</v>
      </c>
      <c r="AR2" s="72" t="s">
        <v>303</v>
      </c>
      <c r="AS2" s="71" t="s">
        <v>330</v>
      </c>
      <c r="AT2" s="70">
        <v>4.5</v>
      </c>
      <c r="AU2" s="70">
        <v>220.5</v>
      </c>
      <c r="AV2" s="70" t="s">
        <v>319</v>
      </c>
      <c r="AW2" s="70" t="s">
        <v>320</v>
      </c>
      <c r="AX2" s="70" t="s">
        <v>307</v>
      </c>
      <c r="AY2" s="70" t="s">
        <v>333</v>
      </c>
      <c r="AZ2" s="70">
        <v>6</v>
      </c>
      <c r="BA2" s="70">
        <v>221.5</v>
      </c>
      <c r="BB2" s="70" t="s">
        <v>317</v>
      </c>
      <c r="BC2" s="72" t="s">
        <v>308</v>
      </c>
      <c r="BD2" s="55"/>
      <c r="BE2" s="56"/>
    </row>
    <row r="3" spans="1:57" ht="11.25" customHeight="1" x14ac:dyDescent="0.25">
      <c r="A3" s="67" t="s">
        <v>336</v>
      </c>
      <c r="B3" s="68" t="s">
        <v>331</v>
      </c>
      <c r="C3" s="68" t="s">
        <v>332</v>
      </c>
      <c r="D3" s="68" t="s">
        <v>43</v>
      </c>
      <c r="E3" s="68" t="s">
        <v>275</v>
      </c>
      <c r="F3" s="60">
        <v>43</v>
      </c>
      <c r="G3" s="60">
        <v>31</v>
      </c>
      <c r="H3" s="60">
        <v>39</v>
      </c>
      <c r="I3" s="60">
        <v>19</v>
      </c>
      <c r="J3" s="60" t="s">
        <v>273</v>
      </c>
      <c r="K3" s="60" t="s">
        <v>273</v>
      </c>
      <c r="L3" s="60" t="s">
        <v>273</v>
      </c>
      <c r="M3" s="60" t="s">
        <v>273</v>
      </c>
      <c r="N3" s="60" t="s">
        <v>273</v>
      </c>
      <c r="O3" s="69">
        <v>132</v>
      </c>
      <c r="P3" s="60">
        <v>240</v>
      </c>
      <c r="Q3" s="60">
        <v>48</v>
      </c>
      <c r="R3" s="60">
        <v>95</v>
      </c>
      <c r="S3" s="60">
        <v>29</v>
      </c>
      <c r="T3" s="60">
        <v>61</v>
      </c>
      <c r="U3" s="60">
        <v>7</v>
      </c>
      <c r="V3" s="60">
        <v>8</v>
      </c>
      <c r="W3" s="60">
        <v>11</v>
      </c>
      <c r="X3" s="60">
        <v>29</v>
      </c>
      <c r="Y3" s="60">
        <v>40</v>
      </c>
      <c r="Z3" s="60">
        <v>33</v>
      </c>
      <c r="AA3" s="60">
        <v>15</v>
      </c>
      <c r="AB3" s="60">
        <v>6</v>
      </c>
      <c r="AC3" s="60">
        <v>3</v>
      </c>
      <c r="AD3" s="60">
        <v>3</v>
      </c>
      <c r="AE3" s="60">
        <v>3</v>
      </c>
      <c r="AF3" s="69">
        <v>132</v>
      </c>
      <c r="AG3" s="70">
        <v>88.63144852941177</v>
      </c>
      <c r="AH3" s="70">
        <v>88.63144852941177</v>
      </c>
      <c r="AI3" s="70">
        <v>148.93133553627601</v>
      </c>
      <c r="AJ3" s="70">
        <v>122.98117858677335</v>
      </c>
      <c r="AK3" s="69" t="s">
        <v>274</v>
      </c>
      <c r="AL3" s="67" t="s">
        <v>286</v>
      </c>
      <c r="AM3" s="60" t="s">
        <v>287</v>
      </c>
      <c r="AN3" s="60" t="s">
        <v>318</v>
      </c>
      <c r="AO3" s="60" t="s">
        <v>289</v>
      </c>
      <c r="AP3" s="69" t="s">
        <v>288</v>
      </c>
      <c r="AQ3" s="71"/>
      <c r="AR3" s="72" t="s">
        <v>297</v>
      </c>
      <c r="AS3" s="71" t="s">
        <v>280</v>
      </c>
      <c r="AT3" s="70">
        <v>-4.5</v>
      </c>
      <c r="AU3" s="70">
        <v>220.5</v>
      </c>
      <c r="AV3" s="70" t="s">
        <v>304</v>
      </c>
      <c r="AW3" s="70" t="s">
        <v>305</v>
      </c>
      <c r="AX3" s="70" t="s">
        <v>304</v>
      </c>
      <c r="AY3" s="70" t="s">
        <v>315</v>
      </c>
      <c r="AZ3" s="70">
        <v>-6</v>
      </c>
      <c r="BA3" s="70">
        <v>221.5</v>
      </c>
      <c r="BB3" s="70" t="s">
        <v>316</v>
      </c>
      <c r="BC3" s="72" t="s">
        <v>334</v>
      </c>
      <c r="BD3" s="57" t="str">
        <f>HYPERLINK("https://www.nba.com/game/"&amp;$B3&amp;"/box-score", "BOX SCORE")</f>
        <v>BOX SCORE</v>
      </c>
      <c r="BE3" s="58" t="str">
        <f t="shared" ref="BE3" si="0">HYPERLINK("https://www.scoresandodds.com/nba?date="&amp;RIGHT(C3,4)&amp;"-"&amp;LEFT(C3,2)&amp;"-"&amp;MID(C3,4,2), "ODDS")</f>
        <v>ODDS</v>
      </c>
    </row>
    <row r="4" spans="1:57" ht="11.25" customHeight="1" x14ac:dyDescent="0.25">
      <c r="A4" s="61" t="s">
        <v>336</v>
      </c>
      <c r="B4" s="62" t="s">
        <v>335</v>
      </c>
      <c r="C4" s="62" t="s">
        <v>332</v>
      </c>
      <c r="D4" s="62" t="s">
        <v>89</v>
      </c>
      <c r="E4" s="62" t="s">
        <v>272</v>
      </c>
      <c r="F4" s="59">
        <v>23</v>
      </c>
      <c r="G4" s="59">
        <v>19</v>
      </c>
      <c r="H4" s="59">
        <v>32</v>
      </c>
      <c r="I4" s="59">
        <v>29</v>
      </c>
      <c r="J4" s="59" t="s">
        <v>273</v>
      </c>
      <c r="K4" s="59" t="s">
        <v>273</v>
      </c>
      <c r="L4" s="59" t="s">
        <v>273</v>
      </c>
      <c r="M4" s="59" t="s">
        <v>273</v>
      </c>
      <c r="N4" s="59" t="s">
        <v>273</v>
      </c>
      <c r="O4" s="63">
        <v>103</v>
      </c>
      <c r="P4" s="59">
        <v>240</v>
      </c>
      <c r="Q4" s="59">
        <v>35</v>
      </c>
      <c r="R4" s="59">
        <v>85</v>
      </c>
      <c r="S4" s="59">
        <v>13</v>
      </c>
      <c r="T4" s="59">
        <v>41</v>
      </c>
      <c r="U4" s="59">
        <v>20</v>
      </c>
      <c r="V4" s="59">
        <v>27</v>
      </c>
      <c r="W4" s="59">
        <v>12</v>
      </c>
      <c r="X4" s="59">
        <v>35</v>
      </c>
      <c r="Y4" s="59">
        <v>47</v>
      </c>
      <c r="Z4" s="59">
        <v>17</v>
      </c>
      <c r="AA4" s="59">
        <v>22</v>
      </c>
      <c r="AB4" s="59">
        <v>4</v>
      </c>
      <c r="AC4" s="59">
        <v>15</v>
      </c>
      <c r="AD4" s="59">
        <v>15</v>
      </c>
      <c r="AE4" s="59">
        <v>1</v>
      </c>
      <c r="AF4" s="63">
        <v>103</v>
      </c>
      <c r="AG4" s="64">
        <v>95.428383720930228</v>
      </c>
      <c r="AH4" s="64">
        <v>95.428383720930228</v>
      </c>
      <c r="AI4" s="64">
        <v>107.93434404297587</v>
      </c>
      <c r="AJ4" s="64">
        <v>115.26968781288684</v>
      </c>
      <c r="AK4" s="63" t="s">
        <v>274</v>
      </c>
      <c r="AL4" s="61" t="s">
        <v>313</v>
      </c>
      <c r="AM4" s="59" t="s">
        <v>290</v>
      </c>
      <c r="AN4" s="59" t="s">
        <v>294</v>
      </c>
      <c r="AO4" s="59" t="s">
        <v>295</v>
      </c>
      <c r="AP4" s="63" t="s">
        <v>296</v>
      </c>
      <c r="AQ4" s="65" t="s">
        <v>292</v>
      </c>
      <c r="AR4" s="66" t="s">
        <v>309</v>
      </c>
      <c r="AS4" s="65" t="s">
        <v>302</v>
      </c>
      <c r="AT4" s="64">
        <v>1.5</v>
      </c>
      <c r="AU4" s="64">
        <v>224.5</v>
      </c>
      <c r="AV4" s="64" t="s">
        <v>298</v>
      </c>
      <c r="AW4" s="64" t="s">
        <v>299</v>
      </c>
      <c r="AX4" s="64" t="s">
        <v>298</v>
      </c>
      <c r="AY4" s="64" t="s">
        <v>322</v>
      </c>
      <c r="AZ4" s="64">
        <v>-1</v>
      </c>
      <c r="BA4" s="64">
        <v>224</v>
      </c>
      <c r="BB4" s="64" t="s">
        <v>300</v>
      </c>
      <c r="BC4" s="66" t="s">
        <v>323</v>
      </c>
      <c r="BD4" s="51"/>
      <c r="BE4" s="52"/>
    </row>
    <row r="5" spans="1:57" ht="11.25" customHeight="1" x14ac:dyDescent="0.25">
      <c r="A5" s="61" t="s">
        <v>336</v>
      </c>
      <c r="B5" s="62" t="s">
        <v>335</v>
      </c>
      <c r="C5" s="62" t="s">
        <v>332</v>
      </c>
      <c r="D5" s="62" t="s">
        <v>81</v>
      </c>
      <c r="E5" s="62" t="s">
        <v>275</v>
      </c>
      <c r="F5" s="59">
        <v>22</v>
      </c>
      <c r="G5" s="59">
        <v>33</v>
      </c>
      <c r="H5" s="59">
        <v>27</v>
      </c>
      <c r="I5" s="59">
        <v>28</v>
      </c>
      <c r="J5" s="59" t="s">
        <v>273</v>
      </c>
      <c r="K5" s="59" t="s">
        <v>273</v>
      </c>
      <c r="L5" s="59" t="s">
        <v>273</v>
      </c>
      <c r="M5" s="59" t="s">
        <v>273</v>
      </c>
      <c r="N5" s="59" t="s">
        <v>273</v>
      </c>
      <c r="O5" s="63">
        <v>110</v>
      </c>
      <c r="P5" s="59">
        <v>240</v>
      </c>
      <c r="Q5" s="59">
        <v>42</v>
      </c>
      <c r="R5" s="59">
        <v>95</v>
      </c>
      <c r="S5" s="59">
        <v>5</v>
      </c>
      <c r="T5" s="59">
        <v>30</v>
      </c>
      <c r="U5" s="59">
        <v>21</v>
      </c>
      <c r="V5" s="59">
        <v>25</v>
      </c>
      <c r="W5" s="59">
        <v>15</v>
      </c>
      <c r="X5" s="59">
        <v>31</v>
      </c>
      <c r="Y5" s="59">
        <v>46</v>
      </c>
      <c r="Z5" s="59">
        <v>22</v>
      </c>
      <c r="AA5" s="59">
        <v>22</v>
      </c>
      <c r="AB5" s="59">
        <v>7</v>
      </c>
      <c r="AC5" s="59">
        <v>7</v>
      </c>
      <c r="AD5" s="59">
        <v>7</v>
      </c>
      <c r="AE5" s="59">
        <v>8</v>
      </c>
      <c r="AF5" s="63">
        <v>110</v>
      </c>
      <c r="AG5" s="64">
        <v>95.428383720930228</v>
      </c>
      <c r="AH5" s="64">
        <v>95.428383720930228</v>
      </c>
      <c r="AI5" s="64">
        <v>115.26968781288684</v>
      </c>
      <c r="AJ5" s="64">
        <v>107.93434404297587</v>
      </c>
      <c r="AK5" s="63" t="s">
        <v>274</v>
      </c>
      <c r="AL5" s="61" t="s">
        <v>321</v>
      </c>
      <c r="AM5" s="59" t="s">
        <v>276</v>
      </c>
      <c r="AN5" s="59" t="s">
        <v>277</v>
      </c>
      <c r="AO5" s="59" t="s">
        <v>281</v>
      </c>
      <c r="AP5" s="63" t="s">
        <v>278</v>
      </c>
      <c r="AQ5" s="65"/>
      <c r="AR5" s="66" t="s">
        <v>279</v>
      </c>
      <c r="AS5" s="65" t="s">
        <v>282</v>
      </c>
      <c r="AT5" s="64">
        <v>-1.5</v>
      </c>
      <c r="AU5" s="64">
        <v>224.5</v>
      </c>
      <c r="AV5" s="64" t="s">
        <v>312</v>
      </c>
      <c r="AW5" s="64" t="s">
        <v>311</v>
      </c>
      <c r="AX5" s="64" t="s">
        <v>310</v>
      </c>
      <c r="AY5" s="64" t="s">
        <v>328</v>
      </c>
      <c r="AZ5" s="64">
        <v>1</v>
      </c>
      <c r="BA5" s="64">
        <v>224</v>
      </c>
      <c r="BB5" s="64" t="s">
        <v>327</v>
      </c>
      <c r="BC5" s="66" t="s">
        <v>329</v>
      </c>
      <c r="BD5" s="53" t="str">
        <f>HYPERLINK("https://www.nba.com/game/"&amp;$B5&amp;"/box-score", "BOX SCORE")</f>
        <v>BOX SCORE</v>
      </c>
      <c r="BE5" s="54" t="str">
        <f t="shared" ref="BE5" si="1">HYPERLINK("https://www.scoresandodds.com/nba?date="&amp;RIGHT(C5,4)&amp;"-"&amp;LEFT(C5,2)&amp;"-"&amp;MID(C5,4,2), "ODDS")</f>
        <v>ODDS</v>
      </c>
    </row>
    <row r="6" spans="1:57" ht="11.25" customHeight="1" x14ac:dyDescent="0.25">
      <c r="A6" s="67" t="s">
        <v>336</v>
      </c>
      <c r="B6" s="68" t="s">
        <v>337</v>
      </c>
      <c r="C6" s="68" t="s">
        <v>338</v>
      </c>
      <c r="D6" s="68" t="s">
        <v>77</v>
      </c>
      <c r="E6" s="68" t="s">
        <v>272</v>
      </c>
      <c r="F6" s="60">
        <v>25</v>
      </c>
      <c r="G6" s="60">
        <v>24</v>
      </c>
      <c r="H6" s="60">
        <v>33</v>
      </c>
      <c r="I6" s="60">
        <v>33</v>
      </c>
      <c r="J6" s="60" t="s">
        <v>273</v>
      </c>
      <c r="K6" s="60" t="s">
        <v>273</v>
      </c>
      <c r="L6" s="60" t="s">
        <v>273</v>
      </c>
      <c r="M6" s="60" t="s">
        <v>273</v>
      </c>
      <c r="N6" s="60" t="s">
        <v>273</v>
      </c>
      <c r="O6" s="69">
        <v>115</v>
      </c>
      <c r="P6" s="60">
        <v>240</v>
      </c>
      <c r="Q6" s="60">
        <v>42</v>
      </c>
      <c r="R6" s="60">
        <v>83</v>
      </c>
      <c r="S6" s="60">
        <v>9</v>
      </c>
      <c r="T6" s="60">
        <v>31</v>
      </c>
      <c r="U6" s="60">
        <v>22</v>
      </c>
      <c r="V6" s="60">
        <v>25</v>
      </c>
      <c r="W6" s="60">
        <v>7</v>
      </c>
      <c r="X6" s="60">
        <v>32</v>
      </c>
      <c r="Y6" s="60">
        <v>39</v>
      </c>
      <c r="Z6" s="60">
        <v>32</v>
      </c>
      <c r="AA6" s="60">
        <v>23</v>
      </c>
      <c r="AB6" s="60">
        <v>10</v>
      </c>
      <c r="AC6" s="60">
        <v>15</v>
      </c>
      <c r="AD6" s="60">
        <v>15</v>
      </c>
      <c r="AE6" s="60">
        <v>8</v>
      </c>
      <c r="AF6" s="69">
        <v>115</v>
      </c>
      <c r="AG6" s="70">
        <v>98.651666666666657</v>
      </c>
      <c r="AH6" s="70">
        <v>98.651666666666657</v>
      </c>
      <c r="AI6" s="70">
        <v>116.57177611461204</v>
      </c>
      <c r="AJ6" s="70">
        <v>110.48977040428444</v>
      </c>
      <c r="AK6" s="69" t="s">
        <v>274</v>
      </c>
      <c r="AL6" s="67" t="s">
        <v>339</v>
      </c>
      <c r="AM6" s="60" t="s">
        <v>340</v>
      </c>
      <c r="AN6" s="60" t="s">
        <v>341</v>
      </c>
      <c r="AO6" s="60" t="s">
        <v>342</v>
      </c>
      <c r="AP6" s="69" t="s">
        <v>343</v>
      </c>
      <c r="AQ6" s="71" t="s">
        <v>344</v>
      </c>
      <c r="AR6" s="72" t="s">
        <v>345</v>
      </c>
      <c r="AS6" s="71" t="s">
        <v>346</v>
      </c>
      <c r="AT6" s="70">
        <v>-5.5</v>
      </c>
      <c r="AU6" s="70">
        <v>233.5</v>
      </c>
      <c r="AV6" s="70" t="s">
        <v>347</v>
      </c>
      <c r="AW6" s="70" t="s">
        <v>348</v>
      </c>
      <c r="AX6" s="70" t="s">
        <v>347</v>
      </c>
      <c r="AY6" s="70" t="s">
        <v>349</v>
      </c>
      <c r="AZ6" s="70">
        <v>-5</v>
      </c>
      <c r="BA6" s="70">
        <v>234.5</v>
      </c>
      <c r="BB6" s="70" t="s">
        <v>350</v>
      </c>
      <c r="BC6" s="72" t="s">
        <v>351</v>
      </c>
      <c r="BD6" s="55"/>
      <c r="BE6" s="56"/>
    </row>
    <row r="7" spans="1:57" ht="11.25" customHeight="1" x14ac:dyDescent="0.25">
      <c r="A7" s="67" t="s">
        <v>336</v>
      </c>
      <c r="B7" s="68" t="s">
        <v>337</v>
      </c>
      <c r="C7" s="68" t="s">
        <v>338</v>
      </c>
      <c r="D7" s="68" t="s">
        <v>72</v>
      </c>
      <c r="E7" s="68" t="s">
        <v>275</v>
      </c>
      <c r="F7" s="60">
        <v>31</v>
      </c>
      <c r="G7" s="60">
        <v>27</v>
      </c>
      <c r="H7" s="60">
        <v>32</v>
      </c>
      <c r="I7" s="60">
        <v>19</v>
      </c>
      <c r="J7" s="60" t="s">
        <v>273</v>
      </c>
      <c r="K7" s="60" t="s">
        <v>273</v>
      </c>
      <c r="L7" s="60" t="s">
        <v>273</v>
      </c>
      <c r="M7" s="60" t="s">
        <v>273</v>
      </c>
      <c r="N7" s="60" t="s">
        <v>273</v>
      </c>
      <c r="O7" s="69">
        <v>109</v>
      </c>
      <c r="P7" s="60">
        <v>240</v>
      </c>
      <c r="Q7" s="60">
        <v>38</v>
      </c>
      <c r="R7" s="60">
        <v>88</v>
      </c>
      <c r="S7" s="60">
        <v>9</v>
      </c>
      <c r="T7" s="60">
        <v>33</v>
      </c>
      <c r="U7" s="60">
        <v>24</v>
      </c>
      <c r="V7" s="60">
        <v>28</v>
      </c>
      <c r="W7" s="60">
        <v>12</v>
      </c>
      <c r="X7" s="60">
        <v>26</v>
      </c>
      <c r="Y7" s="60">
        <v>38</v>
      </c>
      <c r="Z7" s="60">
        <v>22</v>
      </c>
      <c r="AA7" s="60">
        <v>21</v>
      </c>
      <c r="AB7" s="60">
        <v>6</v>
      </c>
      <c r="AC7" s="60">
        <v>12</v>
      </c>
      <c r="AD7" s="60">
        <v>14</v>
      </c>
      <c r="AE7" s="60">
        <v>2</v>
      </c>
      <c r="AF7" s="69">
        <v>109</v>
      </c>
      <c r="AG7" s="70">
        <v>98.651666666666657</v>
      </c>
      <c r="AH7" s="70">
        <v>98.651666666666657</v>
      </c>
      <c r="AI7" s="70">
        <v>110.48977040428444</v>
      </c>
      <c r="AJ7" s="70">
        <v>116.57177611461204</v>
      </c>
      <c r="AK7" s="69" t="s">
        <v>274</v>
      </c>
      <c r="AL7" s="67" t="s">
        <v>352</v>
      </c>
      <c r="AM7" s="60" t="s">
        <v>353</v>
      </c>
      <c r="AN7" s="60" t="s">
        <v>354</v>
      </c>
      <c r="AO7" s="60" t="s">
        <v>355</v>
      </c>
      <c r="AP7" s="69" t="s">
        <v>356</v>
      </c>
      <c r="AQ7" s="71"/>
      <c r="AR7" s="72" t="s">
        <v>357</v>
      </c>
      <c r="AS7" s="71" t="s">
        <v>358</v>
      </c>
      <c r="AT7" s="70">
        <v>5.5</v>
      </c>
      <c r="AU7" s="70">
        <v>233.5</v>
      </c>
      <c r="AV7" s="70" t="s">
        <v>359</v>
      </c>
      <c r="AW7" s="70" t="s">
        <v>360</v>
      </c>
      <c r="AX7" s="70" t="s">
        <v>361</v>
      </c>
      <c r="AY7" s="70" t="s">
        <v>362</v>
      </c>
      <c r="AZ7" s="70">
        <v>5</v>
      </c>
      <c r="BA7" s="70">
        <v>234.5</v>
      </c>
      <c r="BB7" s="70" t="s">
        <v>363</v>
      </c>
      <c r="BC7" s="72" t="s">
        <v>364</v>
      </c>
      <c r="BD7" s="57" t="str">
        <f t="shared" ref="BD7" si="2">HYPERLINK("https://www.nba.com/game/"&amp;$B7&amp;"/box-score", "BOX SCORE")</f>
        <v>BOX SCORE</v>
      </c>
      <c r="BE7" s="58" t="str">
        <f t="shared" ref="BE7" si="3">HYPERLINK("https://www.scoresandodds.com/nba?date="&amp;RIGHT(C7,4)&amp;"-"&amp;LEFT(C7,2)&amp;"-"&amp;MID(C7,4,2), "ODDS")</f>
        <v>ODDS</v>
      </c>
    </row>
    <row r="8" spans="1:57" ht="11.25" customHeight="1" x14ac:dyDescent="0.25">
      <c r="A8" s="61" t="s">
        <v>336</v>
      </c>
      <c r="B8" s="62" t="s">
        <v>365</v>
      </c>
      <c r="C8" s="62" t="s">
        <v>338</v>
      </c>
      <c r="D8" s="62" t="s">
        <v>66</v>
      </c>
      <c r="E8" s="62" t="s">
        <v>272</v>
      </c>
      <c r="F8" s="59">
        <v>33</v>
      </c>
      <c r="G8" s="59">
        <v>36</v>
      </c>
      <c r="H8" s="59">
        <v>36</v>
      </c>
      <c r="I8" s="59">
        <v>31</v>
      </c>
      <c r="J8" s="59" t="s">
        <v>273</v>
      </c>
      <c r="K8" s="59" t="s">
        <v>273</v>
      </c>
      <c r="L8" s="59" t="s">
        <v>273</v>
      </c>
      <c r="M8" s="59" t="s">
        <v>273</v>
      </c>
      <c r="N8" s="59" t="s">
        <v>273</v>
      </c>
      <c r="O8" s="63">
        <v>136</v>
      </c>
      <c r="P8" s="59">
        <v>240</v>
      </c>
      <c r="Q8" s="59">
        <v>51</v>
      </c>
      <c r="R8" s="59">
        <v>87</v>
      </c>
      <c r="S8" s="59">
        <v>14</v>
      </c>
      <c r="T8" s="59">
        <v>30</v>
      </c>
      <c r="U8" s="59">
        <v>20</v>
      </c>
      <c r="V8" s="59">
        <v>26</v>
      </c>
      <c r="W8" s="59">
        <v>8</v>
      </c>
      <c r="X8" s="59">
        <v>28</v>
      </c>
      <c r="Y8" s="59">
        <v>36</v>
      </c>
      <c r="Z8" s="59">
        <v>29</v>
      </c>
      <c r="AA8" s="59">
        <v>22</v>
      </c>
      <c r="AB8" s="59">
        <v>10</v>
      </c>
      <c r="AC8" s="59">
        <v>12</v>
      </c>
      <c r="AD8" s="59">
        <v>13</v>
      </c>
      <c r="AE8" s="59">
        <v>9</v>
      </c>
      <c r="AF8" s="63">
        <v>136</v>
      </c>
      <c r="AG8" s="64">
        <v>99.768333333333331</v>
      </c>
      <c r="AH8" s="64">
        <v>99.768333333333331</v>
      </c>
      <c r="AI8" s="64">
        <v>136.31579826598286</v>
      </c>
      <c r="AJ8" s="64">
        <v>106.24613688378076</v>
      </c>
      <c r="AK8" s="63" t="s">
        <v>274</v>
      </c>
      <c r="AL8" s="61" t="s">
        <v>366</v>
      </c>
      <c r="AM8" s="59" t="s">
        <v>367</v>
      </c>
      <c r="AN8" s="59" t="s">
        <v>368</v>
      </c>
      <c r="AO8" s="59" t="s">
        <v>369</v>
      </c>
      <c r="AP8" s="63" t="s">
        <v>370</v>
      </c>
      <c r="AQ8" s="65" t="s">
        <v>371</v>
      </c>
      <c r="AR8" s="66" t="s">
        <v>372</v>
      </c>
      <c r="AS8" s="65" t="s">
        <v>373</v>
      </c>
      <c r="AT8" s="64">
        <v>-3.5</v>
      </c>
      <c r="AU8" s="64">
        <v>218.5</v>
      </c>
      <c r="AV8" s="64" t="s">
        <v>374</v>
      </c>
      <c r="AW8" s="64" t="s">
        <v>375</v>
      </c>
      <c r="AX8" s="64" t="s">
        <v>374</v>
      </c>
      <c r="AY8" s="64" t="s">
        <v>376</v>
      </c>
      <c r="AZ8" s="64">
        <v>-6.5</v>
      </c>
      <c r="BA8" s="64">
        <v>225</v>
      </c>
      <c r="BB8" s="64" t="s">
        <v>377</v>
      </c>
      <c r="BC8" s="66" t="s">
        <v>378</v>
      </c>
      <c r="BD8" s="51"/>
      <c r="BE8" s="52"/>
    </row>
    <row r="9" spans="1:57" ht="11.25" customHeight="1" x14ac:dyDescent="0.25">
      <c r="A9" s="61" t="s">
        <v>336</v>
      </c>
      <c r="B9" s="62" t="s">
        <v>365</v>
      </c>
      <c r="C9" s="62" t="s">
        <v>338</v>
      </c>
      <c r="D9" s="62" t="s">
        <v>110</v>
      </c>
      <c r="E9" s="62" t="s">
        <v>275</v>
      </c>
      <c r="F9" s="59">
        <v>32</v>
      </c>
      <c r="G9" s="59">
        <v>17</v>
      </c>
      <c r="H9" s="59">
        <v>30</v>
      </c>
      <c r="I9" s="59">
        <v>27</v>
      </c>
      <c r="J9" s="59" t="s">
        <v>273</v>
      </c>
      <c r="K9" s="59" t="s">
        <v>273</v>
      </c>
      <c r="L9" s="59" t="s">
        <v>273</v>
      </c>
      <c r="M9" s="59" t="s">
        <v>273</v>
      </c>
      <c r="N9" s="59" t="s">
        <v>273</v>
      </c>
      <c r="O9" s="63">
        <v>106</v>
      </c>
      <c r="P9" s="59">
        <v>240</v>
      </c>
      <c r="Q9" s="59">
        <v>36</v>
      </c>
      <c r="R9" s="59">
        <v>86</v>
      </c>
      <c r="S9" s="59">
        <v>12</v>
      </c>
      <c r="T9" s="59">
        <v>31</v>
      </c>
      <c r="U9" s="59">
        <v>22</v>
      </c>
      <c r="V9" s="59">
        <v>29</v>
      </c>
      <c r="W9" s="59">
        <v>14</v>
      </c>
      <c r="X9" s="59">
        <v>24</v>
      </c>
      <c r="Y9" s="59">
        <v>38</v>
      </c>
      <c r="Z9" s="59">
        <v>25</v>
      </c>
      <c r="AA9" s="59">
        <v>24</v>
      </c>
      <c r="AB9" s="59">
        <v>8</v>
      </c>
      <c r="AC9" s="59">
        <v>18</v>
      </c>
      <c r="AD9" s="59">
        <v>19</v>
      </c>
      <c r="AE9" s="59">
        <v>6</v>
      </c>
      <c r="AF9" s="63">
        <v>106</v>
      </c>
      <c r="AG9" s="64">
        <v>99.768333333333331</v>
      </c>
      <c r="AH9" s="64">
        <v>99.768333333333331</v>
      </c>
      <c r="AI9" s="64">
        <v>106.24613688378076</v>
      </c>
      <c r="AJ9" s="64">
        <v>136.31579826598286</v>
      </c>
      <c r="AK9" s="63" t="s">
        <v>274</v>
      </c>
      <c r="AL9" s="61" t="s">
        <v>379</v>
      </c>
      <c r="AM9" s="59" t="s">
        <v>380</v>
      </c>
      <c r="AN9" s="59" t="s">
        <v>381</v>
      </c>
      <c r="AO9" s="59" t="s">
        <v>382</v>
      </c>
      <c r="AP9" s="63" t="s">
        <v>383</v>
      </c>
      <c r="AQ9" s="65"/>
      <c r="AR9" s="66" t="s">
        <v>384</v>
      </c>
      <c r="AS9" s="65" t="s">
        <v>385</v>
      </c>
      <c r="AT9" s="64">
        <v>3.5</v>
      </c>
      <c r="AU9" s="64">
        <v>218.5</v>
      </c>
      <c r="AV9" s="64" t="s">
        <v>386</v>
      </c>
      <c r="AW9" s="64" t="s">
        <v>387</v>
      </c>
      <c r="AX9" s="64" t="s">
        <v>388</v>
      </c>
      <c r="AY9" s="64" t="s">
        <v>389</v>
      </c>
      <c r="AZ9" s="64">
        <v>6.5</v>
      </c>
      <c r="BA9" s="64">
        <v>225</v>
      </c>
      <c r="BB9" s="64" t="s">
        <v>390</v>
      </c>
      <c r="BC9" s="66" t="s">
        <v>391</v>
      </c>
      <c r="BD9" s="53" t="str">
        <f t="shared" ref="BD9" si="4">HYPERLINK("https://www.nba.com/game/"&amp;$B9&amp;"/box-score", "BOX SCORE")</f>
        <v>BOX SCORE</v>
      </c>
      <c r="BE9" s="54" t="str">
        <f t="shared" ref="BE9" si="5">HYPERLINK("https://www.scoresandodds.com/nba?date="&amp;RIGHT(C9,4)&amp;"-"&amp;LEFT(C9,2)&amp;"-"&amp;MID(C9,4,2), "ODDS")</f>
        <v>ODDS</v>
      </c>
    </row>
    <row r="10" spans="1:57" ht="11.25" customHeight="1" x14ac:dyDescent="0.25">
      <c r="A10" s="67" t="s">
        <v>336</v>
      </c>
      <c r="B10" s="68" t="s">
        <v>392</v>
      </c>
      <c r="C10" s="68" t="s">
        <v>338</v>
      </c>
      <c r="D10" s="68" t="s">
        <v>87</v>
      </c>
      <c r="E10" s="68" t="s">
        <v>272</v>
      </c>
      <c r="F10" s="60">
        <v>22</v>
      </c>
      <c r="G10" s="60">
        <v>36</v>
      </c>
      <c r="H10" s="60">
        <v>42</v>
      </c>
      <c r="I10" s="60">
        <v>24</v>
      </c>
      <c r="J10" s="60" t="s">
        <v>273</v>
      </c>
      <c r="K10" s="60" t="s">
        <v>273</v>
      </c>
      <c r="L10" s="60" t="s">
        <v>273</v>
      </c>
      <c r="M10" s="60" t="s">
        <v>273</v>
      </c>
      <c r="N10" s="60" t="s">
        <v>273</v>
      </c>
      <c r="O10" s="69">
        <v>124</v>
      </c>
      <c r="P10" s="60">
        <v>239</v>
      </c>
      <c r="Q10" s="60">
        <v>43</v>
      </c>
      <c r="R10" s="60">
        <v>80</v>
      </c>
      <c r="S10" s="60">
        <v>16</v>
      </c>
      <c r="T10" s="60">
        <v>37</v>
      </c>
      <c r="U10" s="60">
        <v>22</v>
      </c>
      <c r="V10" s="60">
        <v>31</v>
      </c>
      <c r="W10" s="60">
        <v>8</v>
      </c>
      <c r="X10" s="60">
        <v>38</v>
      </c>
      <c r="Y10" s="60">
        <v>46</v>
      </c>
      <c r="Z10" s="60">
        <v>27</v>
      </c>
      <c r="AA10" s="60">
        <v>23</v>
      </c>
      <c r="AB10" s="60">
        <v>4</v>
      </c>
      <c r="AC10" s="60">
        <v>14</v>
      </c>
      <c r="AD10" s="60">
        <v>14</v>
      </c>
      <c r="AE10" s="60">
        <v>9</v>
      </c>
      <c r="AF10" s="69">
        <v>124</v>
      </c>
      <c r="AG10" s="70">
        <v>99.215272727272733</v>
      </c>
      <c r="AH10" s="70">
        <v>99.630399391403571</v>
      </c>
      <c r="AI10" s="70">
        <v>124.98075809442827</v>
      </c>
      <c r="AJ10" s="70">
        <v>109.86211800236033</v>
      </c>
      <c r="AK10" s="69" t="s">
        <v>274</v>
      </c>
      <c r="AL10" s="67" t="s">
        <v>393</v>
      </c>
      <c r="AM10" s="60" t="s">
        <v>394</v>
      </c>
      <c r="AN10" s="60" t="s">
        <v>395</v>
      </c>
      <c r="AO10" s="60" t="s">
        <v>396</v>
      </c>
      <c r="AP10" s="69" t="s">
        <v>397</v>
      </c>
      <c r="AQ10" s="71" t="s">
        <v>398</v>
      </c>
      <c r="AR10" s="72" t="s">
        <v>399</v>
      </c>
      <c r="AS10" s="71" t="s">
        <v>302</v>
      </c>
      <c r="AT10" s="70">
        <v>3.5</v>
      </c>
      <c r="AU10" s="70">
        <v>224.5</v>
      </c>
      <c r="AV10" s="70" t="s">
        <v>400</v>
      </c>
      <c r="AW10" s="70" t="s">
        <v>401</v>
      </c>
      <c r="AX10" s="70" t="s">
        <v>400</v>
      </c>
      <c r="AY10" s="70" t="s">
        <v>402</v>
      </c>
      <c r="AZ10" s="70">
        <v>-4</v>
      </c>
      <c r="BA10" s="70">
        <v>222.5</v>
      </c>
      <c r="BB10" s="70" t="s">
        <v>403</v>
      </c>
      <c r="BC10" s="72" t="s">
        <v>298</v>
      </c>
      <c r="BD10" s="55"/>
      <c r="BE10" s="56"/>
    </row>
    <row r="11" spans="1:57" ht="11.25" customHeight="1" x14ac:dyDescent="0.25">
      <c r="A11" s="67" t="s">
        <v>336</v>
      </c>
      <c r="B11" s="68" t="s">
        <v>392</v>
      </c>
      <c r="C11" s="68" t="s">
        <v>338</v>
      </c>
      <c r="D11" s="68" t="s">
        <v>42</v>
      </c>
      <c r="E11" s="68" t="s">
        <v>275</v>
      </c>
      <c r="F11" s="60">
        <v>23</v>
      </c>
      <c r="G11" s="60">
        <v>24</v>
      </c>
      <c r="H11" s="60">
        <v>34</v>
      </c>
      <c r="I11" s="60">
        <v>28</v>
      </c>
      <c r="J11" s="60" t="s">
        <v>273</v>
      </c>
      <c r="K11" s="60" t="s">
        <v>273</v>
      </c>
      <c r="L11" s="60" t="s">
        <v>273</v>
      </c>
      <c r="M11" s="60" t="s">
        <v>273</v>
      </c>
      <c r="N11" s="60" t="s">
        <v>273</v>
      </c>
      <c r="O11" s="69">
        <v>109</v>
      </c>
      <c r="P11" s="60">
        <v>240</v>
      </c>
      <c r="Q11" s="60">
        <v>41</v>
      </c>
      <c r="R11" s="60">
        <v>98</v>
      </c>
      <c r="S11" s="60">
        <v>8</v>
      </c>
      <c r="T11" s="60">
        <v>31</v>
      </c>
      <c r="U11" s="60">
        <v>19</v>
      </c>
      <c r="V11" s="60">
        <v>27</v>
      </c>
      <c r="W11" s="60">
        <v>17</v>
      </c>
      <c r="X11" s="60">
        <v>32</v>
      </c>
      <c r="Y11" s="60">
        <v>49</v>
      </c>
      <c r="Z11" s="60">
        <v>18</v>
      </c>
      <c r="AA11" s="60">
        <v>28</v>
      </c>
      <c r="AB11" s="60">
        <v>4</v>
      </c>
      <c r="AC11" s="60">
        <v>10</v>
      </c>
      <c r="AD11" s="60">
        <v>10</v>
      </c>
      <c r="AE11" s="60">
        <v>2</v>
      </c>
      <c r="AF11" s="69">
        <v>109</v>
      </c>
      <c r="AG11" s="70">
        <v>99.215272727272733</v>
      </c>
      <c r="AH11" s="70">
        <v>99.630399391403571</v>
      </c>
      <c r="AI11" s="70">
        <v>109.86211800236033</v>
      </c>
      <c r="AJ11" s="70">
        <v>124.98075809442827</v>
      </c>
      <c r="AK11" s="69" t="s">
        <v>274</v>
      </c>
      <c r="AL11" s="67" t="s">
        <v>404</v>
      </c>
      <c r="AM11" s="60" t="s">
        <v>405</v>
      </c>
      <c r="AN11" s="60" t="s">
        <v>406</v>
      </c>
      <c r="AO11" s="60" t="s">
        <v>407</v>
      </c>
      <c r="AP11" s="69" t="s">
        <v>408</v>
      </c>
      <c r="AQ11" s="71"/>
      <c r="AR11" s="72" t="s">
        <v>409</v>
      </c>
      <c r="AS11" s="71" t="s">
        <v>410</v>
      </c>
      <c r="AT11" s="70">
        <v>-3.5</v>
      </c>
      <c r="AU11" s="70">
        <v>224.5</v>
      </c>
      <c r="AV11" s="70" t="s">
        <v>411</v>
      </c>
      <c r="AW11" s="70" t="s">
        <v>412</v>
      </c>
      <c r="AX11" s="70" t="s">
        <v>413</v>
      </c>
      <c r="AY11" s="70" t="s">
        <v>414</v>
      </c>
      <c r="AZ11" s="70">
        <v>4</v>
      </c>
      <c r="BA11" s="70">
        <v>222.5</v>
      </c>
      <c r="BB11" s="70" t="s">
        <v>415</v>
      </c>
      <c r="BC11" s="72" t="s">
        <v>416</v>
      </c>
      <c r="BD11" s="57" t="str">
        <f t="shared" ref="BD11" si="6">HYPERLINK("https://www.nba.com/game/"&amp;$B11&amp;"/box-score", "BOX SCORE")</f>
        <v>BOX SCORE</v>
      </c>
      <c r="BE11" s="58" t="str">
        <f t="shared" ref="BE11" si="7">HYPERLINK("https://www.scoresandodds.com/nba?date="&amp;RIGHT(C11,4)&amp;"-"&amp;LEFT(C11,2)&amp;"-"&amp;MID(C11,4,2), "ODDS")</f>
        <v>ODDS</v>
      </c>
    </row>
    <row r="12" spans="1:57" ht="11.25" customHeight="1" x14ac:dyDescent="0.25">
      <c r="A12" s="61" t="s">
        <v>336</v>
      </c>
      <c r="B12" s="62" t="s">
        <v>417</v>
      </c>
      <c r="C12" s="62" t="s">
        <v>338</v>
      </c>
      <c r="D12" s="62" t="s">
        <v>97</v>
      </c>
      <c r="E12" s="62" t="s">
        <v>272</v>
      </c>
      <c r="F12" s="59">
        <v>32</v>
      </c>
      <c r="G12" s="59">
        <v>26</v>
      </c>
      <c r="H12" s="59">
        <v>39</v>
      </c>
      <c r="I12" s="59">
        <v>19</v>
      </c>
      <c r="J12" s="59" t="s">
        <v>273</v>
      </c>
      <c r="K12" s="59" t="s">
        <v>273</v>
      </c>
      <c r="L12" s="59" t="s">
        <v>273</v>
      </c>
      <c r="M12" s="59" t="s">
        <v>273</v>
      </c>
      <c r="N12" s="59" t="s">
        <v>273</v>
      </c>
      <c r="O12" s="63">
        <v>116</v>
      </c>
      <c r="P12" s="59">
        <v>240</v>
      </c>
      <c r="Q12" s="59">
        <v>41</v>
      </c>
      <c r="R12" s="59">
        <v>96</v>
      </c>
      <c r="S12" s="59">
        <v>18</v>
      </c>
      <c r="T12" s="59">
        <v>49</v>
      </c>
      <c r="U12" s="59">
        <v>16</v>
      </c>
      <c r="V12" s="59">
        <v>22</v>
      </c>
      <c r="W12" s="59">
        <v>18</v>
      </c>
      <c r="X12" s="59">
        <v>39</v>
      </c>
      <c r="Y12" s="59">
        <v>57</v>
      </c>
      <c r="Z12" s="59">
        <v>28</v>
      </c>
      <c r="AA12" s="59">
        <v>21</v>
      </c>
      <c r="AB12" s="59">
        <v>8</v>
      </c>
      <c r="AC12" s="59">
        <v>11</v>
      </c>
      <c r="AD12" s="59">
        <v>14</v>
      </c>
      <c r="AE12" s="59">
        <v>8</v>
      </c>
      <c r="AF12" s="63">
        <v>116</v>
      </c>
      <c r="AG12" s="64">
        <v>96.091374999999999</v>
      </c>
      <c r="AH12" s="64">
        <v>96.091374999999999</v>
      </c>
      <c r="AI12" s="64">
        <v>120.71843076446767</v>
      </c>
      <c r="AJ12" s="64">
        <v>100.9455843461497</v>
      </c>
      <c r="AK12" s="63" t="s">
        <v>274</v>
      </c>
      <c r="AL12" s="61" t="s">
        <v>418</v>
      </c>
      <c r="AM12" s="59" t="s">
        <v>419</v>
      </c>
      <c r="AN12" s="59" t="s">
        <v>420</v>
      </c>
      <c r="AO12" s="59" t="s">
        <v>421</v>
      </c>
      <c r="AP12" s="63" t="s">
        <v>422</v>
      </c>
      <c r="AQ12" s="65" t="s">
        <v>423</v>
      </c>
      <c r="AR12" s="66" t="s">
        <v>424</v>
      </c>
      <c r="AS12" s="65" t="s">
        <v>425</v>
      </c>
      <c r="AT12" s="64">
        <v>1.5</v>
      </c>
      <c r="AU12" s="64">
        <v>210.5</v>
      </c>
      <c r="AV12" s="64" t="s">
        <v>426</v>
      </c>
      <c r="AW12" s="64" t="s">
        <v>427</v>
      </c>
      <c r="AX12" s="64" t="s">
        <v>428</v>
      </c>
      <c r="AY12" s="64" t="s">
        <v>429</v>
      </c>
      <c r="AZ12" s="64">
        <v>2</v>
      </c>
      <c r="BA12" s="64">
        <v>208</v>
      </c>
      <c r="BB12" s="64" t="s">
        <v>430</v>
      </c>
      <c r="BC12" s="66" t="s">
        <v>431</v>
      </c>
      <c r="BD12" s="51"/>
      <c r="BE12" s="52"/>
    </row>
    <row r="13" spans="1:57" ht="11.25" customHeight="1" x14ac:dyDescent="0.25">
      <c r="A13" s="61" t="s">
        <v>336</v>
      </c>
      <c r="B13" s="62" t="s">
        <v>417</v>
      </c>
      <c r="C13" s="62" t="s">
        <v>338</v>
      </c>
      <c r="D13" s="62" t="s">
        <v>85</v>
      </c>
      <c r="E13" s="62" t="s">
        <v>275</v>
      </c>
      <c r="F13" s="59">
        <v>32</v>
      </c>
      <c r="G13" s="59">
        <v>22</v>
      </c>
      <c r="H13" s="59">
        <v>18</v>
      </c>
      <c r="I13" s="59">
        <v>25</v>
      </c>
      <c r="J13" s="59" t="s">
        <v>273</v>
      </c>
      <c r="K13" s="59" t="s">
        <v>273</v>
      </c>
      <c r="L13" s="59" t="s">
        <v>273</v>
      </c>
      <c r="M13" s="59" t="s">
        <v>273</v>
      </c>
      <c r="N13" s="59" t="s">
        <v>273</v>
      </c>
      <c r="O13" s="63">
        <v>97</v>
      </c>
      <c r="P13" s="59">
        <v>240</v>
      </c>
      <c r="Q13" s="59">
        <v>32</v>
      </c>
      <c r="R13" s="59">
        <v>82</v>
      </c>
      <c r="S13" s="59">
        <v>11</v>
      </c>
      <c r="T13" s="59">
        <v>34</v>
      </c>
      <c r="U13" s="59">
        <v>22</v>
      </c>
      <c r="V13" s="59">
        <v>29</v>
      </c>
      <c r="W13" s="59">
        <v>9</v>
      </c>
      <c r="X13" s="59">
        <v>32</v>
      </c>
      <c r="Y13" s="59">
        <v>41</v>
      </c>
      <c r="Z13" s="59">
        <v>24</v>
      </c>
      <c r="AA13" s="59">
        <v>19</v>
      </c>
      <c r="AB13" s="59">
        <v>5</v>
      </c>
      <c r="AC13" s="59">
        <v>11</v>
      </c>
      <c r="AD13" s="59">
        <v>11</v>
      </c>
      <c r="AE13" s="59">
        <v>8</v>
      </c>
      <c r="AF13" s="63">
        <v>97</v>
      </c>
      <c r="AG13" s="64">
        <v>96.091374999999999</v>
      </c>
      <c r="AH13" s="64">
        <v>96.091374999999999</v>
      </c>
      <c r="AI13" s="64">
        <v>100.9455843461497</v>
      </c>
      <c r="AJ13" s="64">
        <v>120.71843076446767</v>
      </c>
      <c r="AK13" s="63" t="s">
        <v>274</v>
      </c>
      <c r="AL13" s="61" t="s">
        <v>432</v>
      </c>
      <c r="AM13" s="59" t="s">
        <v>433</v>
      </c>
      <c r="AN13" s="59" t="s">
        <v>434</v>
      </c>
      <c r="AO13" s="59" t="s">
        <v>435</v>
      </c>
      <c r="AP13" s="63" t="s">
        <v>436</v>
      </c>
      <c r="AQ13" s="65"/>
      <c r="AR13" s="66" t="s">
        <v>437</v>
      </c>
      <c r="AS13" s="65" t="s">
        <v>282</v>
      </c>
      <c r="AT13" s="64">
        <v>-1.5</v>
      </c>
      <c r="AU13" s="64">
        <v>210.5</v>
      </c>
      <c r="AV13" s="64" t="s">
        <v>378</v>
      </c>
      <c r="AW13" s="64" t="s">
        <v>438</v>
      </c>
      <c r="AX13" s="64" t="s">
        <v>378</v>
      </c>
      <c r="AY13" s="64" t="s">
        <v>439</v>
      </c>
      <c r="AZ13" s="64">
        <v>-2</v>
      </c>
      <c r="BA13" s="64">
        <v>208</v>
      </c>
      <c r="BB13" s="64" t="s">
        <v>440</v>
      </c>
      <c r="BC13" s="66">
        <v>-2</v>
      </c>
      <c r="BD13" s="53" t="str">
        <f t="shared" ref="BD13" si="8">HYPERLINK("https://www.nba.com/game/"&amp;$B13&amp;"/box-score", "BOX SCORE")</f>
        <v>BOX SCORE</v>
      </c>
      <c r="BE13" s="54" t="str">
        <f t="shared" ref="BE13" si="9">HYPERLINK("https://www.scoresandodds.com/nba?date="&amp;RIGHT(C13,4)&amp;"-"&amp;LEFT(C13,2)&amp;"-"&amp;MID(C13,4,2), "ODDS")</f>
        <v>ODDS</v>
      </c>
    </row>
    <row r="14" spans="1:57" ht="11.25" customHeight="1" x14ac:dyDescent="0.25">
      <c r="A14" s="67" t="s">
        <v>336</v>
      </c>
      <c r="B14" s="68" t="s">
        <v>441</v>
      </c>
      <c r="C14" s="68" t="s">
        <v>338</v>
      </c>
      <c r="D14" s="68" t="s">
        <v>60</v>
      </c>
      <c r="E14" s="68" t="s">
        <v>272</v>
      </c>
      <c r="F14" s="60">
        <v>24</v>
      </c>
      <c r="G14" s="60">
        <v>31</v>
      </c>
      <c r="H14" s="60">
        <v>28</v>
      </c>
      <c r="I14" s="60">
        <v>33</v>
      </c>
      <c r="J14" s="60" t="s">
        <v>273</v>
      </c>
      <c r="K14" s="60" t="s">
        <v>273</v>
      </c>
      <c r="L14" s="60" t="s">
        <v>273</v>
      </c>
      <c r="M14" s="60" t="s">
        <v>273</v>
      </c>
      <c r="N14" s="60" t="s">
        <v>273</v>
      </c>
      <c r="O14" s="69">
        <v>116</v>
      </c>
      <c r="P14" s="60">
        <v>240</v>
      </c>
      <c r="Q14" s="60">
        <v>40</v>
      </c>
      <c r="R14" s="60">
        <v>91</v>
      </c>
      <c r="S14" s="60">
        <v>17</v>
      </c>
      <c r="T14" s="60">
        <v>43</v>
      </c>
      <c r="U14" s="60">
        <v>19</v>
      </c>
      <c r="V14" s="60">
        <v>25</v>
      </c>
      <c r="W14" s="60">
        <v>12</v>
      </c>
      <c r="X14" s="60">
        <v>31</v>
      </c>
      <c r="Y14" s="60">
        <v>43</v>
      </c>
      <c r="Z14" s="60">
        <v>21</v>
      </c>
      <c r="AA14" s="60">
        <v>32</v>
      </c>
      <c r="AB14" s="60">
        <v>8</v>
      </c>
      <c r="AC14" s="60">
        <v>17</v>
      </c>
      <c r="AD14" s="60">
        <v>19</v>
      </c>
      <c r="AE14" s="60">
        <v>6</v>
      </c>
      <c r="AF14" s="69">
        <v>116</v>
      </c>
      <c r="AG14" s="70">
        <v>103.8026046511628</v>
      </c>
      <c r="AH14" s="70">
        <v>103.8026046511628</v>
      </c>
      <c r="AI14" s="70">
        <v>111.75056771439171</v>
      </c>
      <c r="AJ14" s="70">
        <v>115.60403556661211</v>
      </c>
      <c r="AK14" s="69" t="s">
        <v>274</v>
      </c>
      <c r="AL14" s="67" t="s">
        <v>442</v>
      </c>
      <c r="AM14" s="60" t="s">
        <v>443</v>
      </c>
      <c r="AN14" s="60" t="s">
        <v>444</v>
      </c>
      <c r="AO14" s="60" t="s">
        <v>445</v>
      </c>
      <c r="AP14" s="69" t="s">
        <v>446</v>
      </c>
      <c r="AQ14" s="71" t="s">
        <v>447</v>
      </c>
      <c r="AR14" s="72" t="s">
        <v>448</v>
      </c>
      <c r="AS14" s="71" t="s">
        <v>449</v>
      </c>
      <c r="AT14" s="70">
        <v>7.5</v>
      </c>
      <c r="AU14" s="70">
        <v>220.5</v>
      </c>
      <c r="AV14" s="70" t="s">
        <v>450</v>
      </c>
      <c r="AW14" s="70" t="s">
        <v>451</v>
      </c>
      <c r="AX14" s="70" t="s">
        <v>450</v>
      </c>
      <c r="AY14" s="70" t="s">
        <v>452</v>
      </c>
      <c r="AZ14" s="70">
        <v>7</v>
      </c>
      <c r="BA14" s="70">
        <v>223.5</v>
      </c>
      <c r="BB14" s="70" t="s">
        <v>453</v>
      </c>
      <c r="BC14" s="72" t="s">
        <v>454</v>
      </c>
      <c r="BD14" s="55"/>
      <c r="BE14" s="56"/>
    </row>
    <row r="15" spans="1:57" ht="11.25" customHeight="1" x14ac:dyDescent="0.25">
      <c r="A15" s="67" t="s">
        <v>336</v>
      </c>
      <c r="B15" s="68" t="s">
        <v>441</v>
      </c>
      <c r="C15" s="68" t="s">
        <v>338</v>
      </c>
      <c r="D15" s="68" t="s">
        <v>56</v>
      </c>
      <c r="E15" s="68" t="s">
        <v>275</v>
      </c>
      <c r="F15" s="60">
        <v>30</v>
      </c>
      <c r="G15" s="60">
        <v>21</v>
      </c>
      <c r="H15" s="60">
        <v>32</v>
      </c>
      <c r="I15" s="60">
        <v>37</v>
      </c>
      <c r="J15" s="60" t="s">
        <v>273</v>
      </c>
      <c r="K15" s="60" t="s">
        <v>273</v>
      </c>
      <c r="L15" s="60" t="s">
        <v>273</v>
      </c>
      <c r="M15" s="60" t="s">
        <v>273</v>
      </c>
      <c r="N15" s="60" t="s">
        <v>273</v>
      </c>
      <c r="O15" s="69">
        <v>120</v>
      </c>
      <c r="P15" s="60">
        <v>240</v>
      </c>
      <c r="Q15" s="60">
        <v>39</v>
      </c>
      <c r="R15" s="60">
        <v>80</v>
      </c>
      <c r="S15" s="60">
        <v>9</v>
      </c>
      <c r="T15" s="60">
        <v>28</v>
      </c>
      <c r="U15" s="60">
        <v>33</v>
      </c>
      <c r="V15" s="60">
        <v>46</v>
      </c>
      <c r="W15" s="60">
        <v>12</v>
      </c>
      <c r="X15" s="60">
        <v>33</v>
      </c>
      <c r="Y15" s="60">
        <v>45</v>
      </c>
      <c r="Z15" s="60">
        <v>25</v>
      </c>
      <c r="AA15" s="60">
        <v>20</v>
      </c>
      <c r="AB15" s="60">
        <v>12</v>
      </c>
      <c r="AC15" s="60">
        <v>16</v>
      </c>
      <c r="AD15" s="60">
        <v>16</v>
      </c>
      <c r="AE15" s="60">
        <v>9</v>
      </c>
      <c r="AF15" s="69">
        <v>120</v>
      </c>
      <c r="AG15" s="70">
        <v>103.8026046511628</v>
      </c>
      <c r="AH15" s="70">
        <v>103.8026046511628</v>
      </c>
      <c r="AI15" s="70">
        <v>115.60403556661211</v>
      </c>
      <c r="AJ15" s="70">
        <v>111.75056771439171</v>
      </c>
      <c r="AK15" s="69" t="s">
        <v>274</v>
      </c>
      <c r="AL15" s="67" t="s">
        <v>455</v>
      </c>
      <c r="AM15" s="60" t="s">
        <v>456</v>
      </c>
      <c r="AN15" s="60" t="s">
        <v>457</v>
      </c>
      <c r="AO15" s="60" t="s">
        <v>458</v>
      </c>
      <c r="AP15" s="69" t="s">
        <v>459</v>
      </c>
      <c r="AQ15" s="71"/>
      <c r="AR15" s="72" t="s">
        <v>460</v>
      </c>
      <c r="AS15" s="71" t="s">
        <v>461</v>
      </c>
      <c r="AT15" s="70">
        <v>-7.5</v>
      </c>
      <c r="AU15" s="70">
        <v>220.5</v>
      </c>
      <c r="AV15" s="70" t="s">
        <v>374</v>
      </c>
      <c r="AW15" s="70" t="s">
        <v>462</v>
      </c>
      <c r="AX15" s="70" t="s">
        <v>463</v>
      </c>
      <c r="AY15" s="70" t="s">
        <v>464</v>
      </c>
      <c r="AZ15" s="70">
        <v>-7</v>
      </c>
      <c r="BA15" s="70">
        <v>223.5</v>
      </c>
      <c r="BB15" s="70" t="s">
        <v>465</v>
      </c>
      <c r="BC15" s="72" t="s">
        <v>466</v>
      </c>
      <c r="BD15" s="57" t="str">
        <f t="shared" ref="BD15" si="10">HYPERLINK("https://www.nba.com/game/"&amp;$B15&amp;"/box-score", "BOX SCORE")</f>
        <v>BOX SCORE</v>
      </c>
      <c r="BE15" s="58" t="str">
        <f t="shared" ref="BE15" si="11">HYPERLINK("https://www.scoresandodds.com/nba?date="&amp;RIGHT(C15,4)&amp;"-"&amp;LEFT(C15,2)&amp;"-"&amp;MID(C15,4,2), "ODDS")</f>
        <v>ODDS</v>
      </c>
    </row>
    <row r="16" spans="1:57" ht="11.25" customHeight="1" x14ac:dyDescent="0.25">
      <c r="A16" s="61" t="s">
        <v>336</v>
      </c>
      <c r="B16" s="62" t="s">
        <v>467</v>
      </c>
      <c r="C16" s="62" t="s">
        <v>338</v>
      </c>
      <c r="D16" s="62" t="s">
        <v>64</v>
      </c>
      <c r="E16" s="62" t="s">
        <v>272</v>
      </c>
      <c r="F16" s="59">
        <v>25</v>
      </c>
      <c r="G16" s="59">
        <v>33</v>
      </c>
      <c r="H16" s="59">
        <v>25</v>
      </c>
      <c r="I16" s="59">
        <v>28</v>
      </c>
      <c r="J16" s="59" t="s">
        <v>273</v>
      </c>
      <c r="K16" s="59" t="s">
        <v>273</v>
      </c>
      <c r="L16" s="59" t="s">
        <v>273</v>
      </c>
      <c r="M16" s="59" t="s">
        <v>273</v>
      </c>
      <c r="N16" s="59" t="s">
        <v>273</v>
      </c>
      <c r="O16" s="63">
        <v>111</v>
      </c>
      <c r="P16" s="59">
        <v>240</v>
      </c>
      <c r="Q16" s="59">
        <v>42</v>
      </c>
      <c r="R16" s="59">
        <v>86</v>
      </c>
      <c r="S16" s="59">
        <v>10</v>
      </c>
      <c r="T16" s="59">
        <v>34</v>
      </c>
      <c r="U16" s="59">
        <v>17</v>
      </c>
      <c r="V16" s="59">
        <v>25</v>
      </c>
      <c r="W16" s="59">
        <v>9</v>
      </c>
      <c r="X16" s="59">
        <v>38</v>
      </c>
      <c r="Y16" s="59">
        <v>47</v>
      </c>
      <c r="Z16" s="59">
        <v>26</v>
      </c>
      <c r="AA16" s="59">
        <v>16</v>
      </c>
      <c r="AB16" s="59">
        <v>4</v>
      </c>
      <c r="AC16" s="59">
        <v>21</v>
      </c>
      <c r="AD16" s="59">
        <v>21</v>
      </c>
      <c r="AE16" s="59">
        <v>2</v>
      </c>
      <c r="AF16" s="63">
        <v>111</v>
      </c>
      <c r="AG16" s="64">
        <v>108.05744444444446</v>
      </c>
      <c r="AH16" s="64">
        <v>108.05744444444446</v>
      </c>
      <c r="AI16" s="64">
        <v>102.72314005822005</v>
      </c>
      <c r="AJ16" s="64">
        <v>113.82834438883843</v>
      </c>
      <c r="AK16" s="63" t="s">
        <v>274</v>
      </c>
      <c r="AL16" s="61" t="s">
        <v>468</v>
      </c>
      <c r="AM16" s="59" t="s">
        <v>469</v>
      </c>
      <c r="AN16" s="59" t="s">
        <v>470</v>
      </c>
      <c r="AO16" s="59" t="s">
        <v>471</v>
      </c>
      <c r="AP16" s="63" t="s">
        <v>472</v>
      </c>
      <c r="AQ16" s="65" t="s">
        <v>473</v>
      </c>
      <c r="AR16" s="66" t="s">
        <v>474</v>
      </c>
      <c r="AS16" s="65" t="s">
        <v>475</v>
      </c>
      <c r="AT16" s="64">
        <v>6.5</v>
      </c>
      <c r="AU16" s="64">
        <v>222.5</v>
      </c>
      <c r="AV16" s="64" t="s">
        <v>386</v>
      </c>
      <c r="AW16" s="64" t="s">
        <v>476</v>
      </c>
      <c r="AX16" s="64" t="s">
        <v>477</v>
      </c>
      <c r="AY16" s="64" t="s">
        <v>478</v>
      </c>
      <c r="AZ16" s="64">
        <v>5</v>
      </c>
      <c r="BA16" s="64">
        <v>225</v>
      </c>
      <c r="BB16" s="64" t="s">
        <v>479</v>
      </c>
      <c r="BC16" s="66" t="s">
        <v>480</v>
      </c>
      <c r="BD16" s="51"/>
      <c r="BE16" s="52"/>
    </row>
    <row r="17" spans="1:57" ht="11.25" customHeight="1" x14ac:dyDescent="0.25">
      <c r="A17" s="61" t="s">
        <v>336</v>
      </c>
      <c r="B17" s="62" t="s">
        <v>467</v>
      </c>
      <c r="C17" s="62" t="s">
        <v>338</v>
      </c>
      <c r="D17" s="62" t="s">
        <v>91</v>
      </c>
      <c r="E17" s="62" t="s">
        <v>275</v>
      </c>
      <c r="F17" s="59">
        <v>29</v>
      </c>
      <c r="G17" s="59">
        <v>30</v>
      </c>
      <c r="H17" s="59">
        <v>36</v>
      </c>
      <c r="I17" s="59">
        <v>28</v>
      </c>
      <c r="J17" s="59" t="s">
        <v>273</v>
      </c>
      <c r="K17" s="59" t="s">
        <v>273</v>
      </c>
      <c r="L17" s="59" t="s">
        <v>273</v>
      </c>
      <c r="M17" s="59" t="s">
        <v>273</v>
      </c>
      <c r="N17" s="59" t="s">
        <v>273</v>
      </c>
      <c r="O17" s="63">
        <v>123</v>
      </c>
      <c r="P17" s="59">
        <v>240</v>
      </c>
      <c r="Q17" s="59">
        <v>45</v>
      </c>
      <c r="R17" s="59">
        <v>97</v>
      </c>
      <c r="S17" s="59">
        <v>14</v>
      </c>
      <c r="T17" s="59">
        <v>37</v>
      </c>
      <c r="U17" s="59">
        <v>19</v>
      </c>
      <c r="V17" s="59">
        <v>21</v>
      </c>
      <c r="W17" s="59">
        <v>7</v>
      </c>
      <c r="X17" s="59">
        <v>35</v>
      </c>
      <c r="Y17" s="59">
        <v>42</v>
      </c>
      <c r="Z17" s="59">
        <v>29</v>
      </c>
      <c r="AA17" s="59">
        <v>17</v>
      </c>
      <c r="AB17" s="59">
        <v>15</v>
      </c>
      <c r="AC17" s="59">
        <v>11</v>
      </c>
      <c r="AD17" s="59">
        <v>12</v>
      </c>
      <c r="AE17" s="59">
        <v>10</v>
      </c>
      <c r="AF17" s="63">
        <v>123</v>
      </c>
      <c r="AG17" s="64">
        <v>108.05744444444446</v>
      </c>
      <c r="AH17" s="64">
        <v>108.05744444444446</v>
      </c>
      <c r="AI17" s="64">
        <v>113.82834438883843</v>
      </c>
      <c r="AJ17" s="64">
        <v>102.72314005822005</v>
      </c>
      <c r="AK17" s="63" t="s">
        <v>274</v>
      </c>
      <c r="AL17" s="61" t="s">
        <v>481</v>
      </c>
      <c r="AM17" s="59" t="s">
        <v>482</v>
      </c>
      <c r="AN17" s="59" t="s">
        <v>483</v>
      </c>
      <c r="AO17" s="59" t="s">
        <v>484</v>
      </c>
      <c r="AP17" s="63" t="s">
        <v>485</v>
      </c>
      <c r="AQ17" s="65"/>
      <c r="AR17" s="66" t="s">
        <v>486</v>
      </c>
      <c r="AS17" s="65" t="s">
        <v>487</v>
      </c>
      <c r="AT17" s="64">
        <v>-6.5</v>
      </c>
      <c r="AU17" s="64">
        <v>222.5</v>
      </c>
      <c r="AV17" s="64" t="s">
        <v>488</v>
      </c>
      <c r="AW17" s="64" t="s">
        <v>489</v>
      </c>
      <c r="AX17" s="64" t="s">
        <v>488</v>
      </c>
      <c r="AY17" s="64" t="s">
        <v>490</v>
      </c>
      <c r="AZ17" s="64">
        <v>-5</v>
      </c>
      <c r="BA17" s="64">
        <v>225</v>
      </c>
      <c r="BB17" s="64" t="s">
        <v>491</v>
      </c>
      <c r="BC17" s="66" t="s">
        <v>492</v>
      </c>
      <c r="BD17" s="53" t="str">
        <f t="shared" ref="BD17" si="12">HYPERLINK("https://www.nba.com/game/"&amp;$B17&amp;"/box-score", "BOX SCORE")</f>
        <v>BOX SCORE</v>
      </c>
      <c r="BE17" s="54" t="str">
        <f t="shared" ref="BE17" si="13">HYPERLINK("https://www.scoresandodds.com/nba?date="&amp;RIGHT(C17,4)&amp;"-"&amp;LEFT(C17,2)&amp;"-"&amp;MID(C17,4,2), "ODDS")</f>
        <v>ODDS</v>
      </c>
    </row>
    <row r="18" spans="1:57" ht="11.25" customHeight="1" x14ac:dyDescent="0.25">
      <c r="A18" s="67" t="s">
        <v>336</v>
      </c>
      <c r="B18" s="68" t="s">
        <v>493</v>
      </c>
      <c r="C18" s="68" t="s">
        <v>338</v>
      </c>
      <c r="D18" s="68" t="s">
        <v>62</v>
      </c>
      <c r="E18" s="68" t="s">
        <v>272</v>
      </c>
      <c r="F18" s="60">
        <v>21</v>
      </c>
      <c r="G18" s="60">
        <v>28</v>
      </c>
      <c r="H18" s="60">
        <v>30</v>
      </c>
      <c r="I18" s="60">
        <v>31</v>
      </c>
      <c r="J18" s="60" t="s">
        <v>273</v>
      </c>
      <c r="K18" s="60" t="s">
        <v>273</v>
      </c>
      <c r="L18" s="60" t="s">
        <v>273</v>
      </c>
      <c r="M18" s="60" t="s">
        <v>273</v>
      </c>
      <c r="N18" s="60" t="s">
        <v>273</v>
      </c>
      <c r="O18" s="69">
        <v>110</v>
      </c>
      <c r="P18" s="60">
        <v>240</v>
      </c>
      <c r="Q18" s="60">
        <v>38</v>
      </c>
      <c r="R18" s="60">
        <v>85</v>
      </c>
      <c r="S18" s="60">
        <v>15</v>
      </c>
      <c r="T18" s="60">
        <v>39</v>
      </c>
      <c r="U18" s="60">
        <v>19</v>
      </c>
      <c r="V18" s="60">
        <v>24</v>
      </c>
      <c r="W18" s="60">
        <v>15</v>
      </c>
      <c r="X18" s="60">
        <v>41</v>
      </c>
      <c r="Y18" s="60">
        <v>56</v>
      </c>
      <c r="Z18" s="60">
        <v>20</v>
      </c>
      <c r="AA18" s="60">
        <v>21</v>
      </c>
      <c r="AB18" s="60">
        <v>6</v>
      </c>
      <c r="AC18" s="60">
        <v>16</v>
      </c>
      <c r="AD18" s="60">
        <v>17</v>
      </c>
      <c r="AE18" s="60">
        <v>10</v>
      </c>
      <c r="AF18" s="69">
        <v>110</v>
      </c>
      <c r="AG18" s="70">
        <v>96.558239348370918</v>
      </c>
      <c r="AH18" s="70">
        <v>96.558239348370918</v>
      </c>
      <c r="AI18" s="70">
        <v>113.9208841651853</v>
      </c>
      <c r="AJ18" s="70">
        <v>108.74266215767688</v>
      </c>
      <c r="AK18" s="69" t="s">
        <v>274</v>
      </c>
      <c r="AL18" s="67" t="s">
        <v>494</v>
      </c>
      <c r="AM18" s="60" t="s">
        <v>495</v>
      </c>
      <c r="AN18" s="60" t="s">
        <v>496</v>
      </c>
      <c r="AO18" s="60" t="s">
        <v>497</v>
      </c>
      <c r="AP18" s="69" t="s">
        <v>498</v>
      </c>
      <c r="AQ18" s="71" t="s">
        <v>499</v>
      </c>
      <c r="AR18" s="72" t="s">
        <v>500</v>
      </c>
      <c r="AS18" s="71" t="s">
        <v>501</v>
      </c>
      <c r="AT18" s="70">
        <v>6.5</v>
      </c>
      <c r="AU18" s="70">
        <v>234.5</v>
      </c>
      <c r="AV18" s="70" t="s">
        <v>502</v>
      </c>
      <c r="AW18" s="70" t="s">
        <v>503</v>
      </c>
      <c r="AX18" s="70" t="s">
        <v>502</v>
      </c>
      <c r="AY18" s="70" t="s">
        <v>504</v>
      </c>
      <c r="AZ18" s="70">
        <v>8.5</v>
      </c>
      <c r="BA18" s="70">
        <v>230.5</v>
      </c>
      <c r="BB18" s="70" t="s">
        <v>505</v>
      </c>
      <c r="BC18" s="72" t="s">
        <v>506</v>
      </c>
      <c r="BD18" s="55"/>
      <c r="BE18" s="56"/>
    </row>
    <row r="19" spans="1:57" ht="11.25" customHeight="1" x14ac:dyDescent="0.25">
      <c r="A19" s="67" t="s">
        <v>336</v>
      </c>
      <c r="B19" s="68" t="s">
        <v>493</v>
      </c>
      <c r="C19" s="68" t="s">
        <v>338</v>
      </c>
      <c r="D19" s="68" t="s">
        <v>75</v>
      </c>
      <c r="E19" s="68" t="s">
        <v>275</v>
      </c>
      <c r="F19" s="60">
        <v>26</v>
      </c>
      <c r="G19" s="60">
        <v>34</v>
      </c>
      <c r="H19" s="60">
        <v>23</v>
      </c>
      <c r="I19" s="60">
        <v>22</v>
      </c>
      <c r="J19" s="60" t="s">
        <v>273</v>
      </c>
      <c r="K19" s="60" t="s">
        <v>273</v>
      </c>
      <c r="L19" s="60" t="s">
        <v>273</v>
      </c>
      <c r="M19" s="60" t="s">
        <v>273</v>
      </c>
      <c r="N19" s="60" t="s">
        <v>273</v>
      </c>
      <c r="O19" s="69">
        <v>105</v>
      </c>
      <c r="P19" s="60">
        <v>240</v>
      </c>
      <c r="Q19" s="60">
        <v>38</v>
      </c>
      <c r="R19" s="60">
        <v>103</v>
      </c>
      <c r="S19" s="60">
        <v>13</v>
      </c>
      <c r="T19" s="60">
        <v>43</v>
      </c>
      <c r="U19" s="60">
        <v>16</v>
      </c>
      <c r="V19" s="60">
        <v>20</v>
      </c>
      <c r="W19" s="60">
        <v>16</v>
      </c>
      <c r="X19" s="60">
        <v>27</v>
      </c>
      <c r="Y19" s="60">
        <v>43</v>
      </c>
      <c r="Z19" s="60">
        <v>19</v>
      </c>
      <c r="AA19" s="60">
        <v>18</v>
      </c>
      <c r="AB19" s="60">
        <v>8</v>
      </c>
      <c r="AC19" s="60">
        <v>8</v>
      </c>
      <c r="AD19" s="60">
        <v>8</v>
      </c>
      <c r="AE19" s="60">
        <v>4</v>
      </c>
      <c r="AF19" s="69">
        <v>105</v>
      </c>
      <c r="AG19" s="70">
        <v>96.558239348370918</v>
      </c>
      <c r="AH19" s="70">
        <v>96.558239348370918</v>
      </c>
      <c r="AI19" s="70">
        <v>108.74266215767688</v>
      </c>
      <c r="AJ19" s="70">
        <v>113.9208841651853</v>
      </c>
      <c r="AK19" s="69" t="s">
        <v>274</v>
      </c>
      <c r="AL19" s="67" t="s">
        <v>507</v>
      </c>
      <c r="AM19" s="60" t="s">
        <v>508</v>
      </c>
      <c r="AN19" s="60" t="s">
        <v>509</v>
      </c>
      <c r="AO19" s="60" t="s">
        <v>510</v>
      </c>
      <c r="AP19" s="69" t="s">
        <v>511</v>
      </c>
      <c r="AQ19" s="71"/>
      <c r="AR19" s="72" t="s">
        <v>512</v>
      </c>
      <c r="AS19" s="71" t="s">
        <v>487</v>
      </c>
      <c r="AT19" s="70">
        <v>-6.5</v>
      </c>
      <c r="AU19" s="70">
        <v>234.5</v>
      </c>
      <c r="AV19" s="70" t="s">
        <v>513</v>
      </c>
      <c r="AW19" s="70" t="s">
        <v>514</v>
      </c>
      <c r="AX19" s="70" t="s">
        <v>513</v>
      </c>
      <c r="AY19" s="70" t="s">
        <v>515</v>
      </c>
      <c r="AZ19" s="70">
        <v>-8.5</v>
      </c>
      <c r="BA19" s="70">
        <v>230.5</v>
      </c>
      <c r="BB19" s="70" t="s">
        <v>516</v>
      </c>
      <c r="BC19" s="72" t="s">
        <v>517</v>
      </c>
      <c r="BD19" s="57" t="str">
        <f t="shared" ref="BD19" si="14">HYPERLINK("https://www.nba.com/game/"&amp;$B19&amp;"/box-score", "BOX SCORE")</f>
        <v>BOX SCORE</v>
      </c>
      <c r="BE19" s="58" t="str">
        <f t="shared" ref="BE19" si="15">HYPERLINK("https://www.scoresandodds.com/nba?date="&amp;RIGHT(C19,4)&amp;"-"&amp;LEFT(C19,2)&amp;"-"&amp;MID(C19,4,2), "ODDS")</f>
        <v>ODDS</v>
      </c>
    </row>
    <row r="20" spans="1:57" ht="11.25" customHeight="1" x14ac:dyDescent="0.25">
      <c r="A20" s="61" t="s">
        <v>336</v>
      </c>
      <c r="B20" s="62" t="s">
        <v>518</v>
      </c>
      <c r="C20" s="62" t="s">
        <v>338</v>
      </c>
      <c r="D20" s="62" t="s">
        <v>83</v>
      </c>
      <c r="E20" s="62" t="s">
        <v>272</v>
      </c>
      <c r="F20" s="59">
        <v>29</v>
      </c>
      <c r="G20" s="59">
        <v>32</v>
      </c>
      <c r="H20" s="59">
        <v>32</v>
      </c>
      <c r="I20" s="59">
        <v>33</v>
      </c>
      <c r="J20" s="59" t="s">
        <v>273</v>
      </c>
      <c r="K20" s="59" t="s">
        <v>273</v>
      </c>
      <c r="L20" s="59" t="s">
        <v>273</v>
      </c>
      <c r="M20" s="59" t="s">
        <v>273</v>
      </c>
      <c r="N20" s="59" t="s">
        <v>273</v>
      </c>
      <c r="O20" s="63">
        <v>126</v>
      </c>
      <c r="P20" s="59">
        <v>240</v>
      </c>
      <c r="Q20" s="59">
        <v>43</v>
      </c>
      <c r="R20" s="59">
        <v>91</v>
      </c>
      <c r="S20" s="59">
        <v>17</v>
      </c>
      <c r="T20" s="59">
        <v>45</v>
      </c>
      <c r="U20" s="59">
        <v>23</v>
      </c>
      <c r="V20" s="59">
        <v>32</v>
      </c>
      <c r="W20" s="59">
        <v>13</v>
      </c>
      <c r="X20" s="59">
        <v>28</v>
      </c>
      <c r="Y20" s="59">
        <v>41</v>
      </c>
      <c r="Z20" s="59">
        <v>28</v>
      </c>
      <c r="AA20" s="59">
        <v>35</v>
      </c>
      <c r="AB20" s="59">
        <v>7</v>
      </c>
      <c r="AC20" s="59">
        <v>12</v>
      </c>
      <c r="AD20" s="59">
        <v>13</v>
      </c>
      <c r="AE20" s="59">
        <v>5</v>
      </c>
      <c r="AF20" s="63">
        <v>126</v>
      </c>
      <c r="AG20" s="64">
        <v>103.41999999999999</v>
      </c>
      <c r="AH20" s="64">
        <v>103.41999999999999</v>
      </c>
      <c r="AI20" s="64">
        <v>121.83330110230131</v>
      </c>
      <c r="AJ20" s="64">
        <v>119.89943918004256</v>
      </c>
      <c r="AK20" s="63" t="s">
        <v>274</v>
      </c>
      <c r="AL20" s="61" t="s">
        <v>519</v>
      </c>
      <c r="AM20" s="59" t="s">
        <v>520</v>
      </c>
      <c r="AN20" s="59" t="s">
        <v>521</v>
      </c>
      <c r="AO20" s="59" t="s">
        <v>522</v>
      </c>
      <c r="AP20" s="63" t="s">
        <v>523</v>
      </c>
      <c r="AQ20" s="65" t="s">
        <v>524</v>
      </c>
      <c r="AR20" s="66" t="s">
        <v>279</v>
      </c>
      <c r="AS20" s="65" t="s">
        <v>525</v>
      </c>
      <c r="AT20" s="64">
        <v>-2.5</v>
      </c>
      <c r="AU20" s="64">
        <v>228.5</v>
      </c>
      <c r="AV20" s="64" t="s">
        <v>378</v>
      </c>
      <c r="AW20" s="64" t="s">
        <v>526</v>
      </c>
      <c r="AX20" s="64" t="s">
        <v>492</v>
      </c>
      <c r="AY20" s="64" t="s">
        <v>439</v>
      </c>
      <c r="AZ20" s="64">
        <v>-2</v>
      </c>
      <c r="BA20" s="64">
        <v>229.5</v>
      </c>
      <c r="BB20" s="64" t="s">
        <v>527</v>
      </c>
      <c r="BC20" s="66" t="s">
        <v>528</v>
      </c>
      <c r="BD20" s="51"/>
      <c r="BE20" s="52"/>
    </row>
    <row r="21" spans="1:57" ht="11.25" customHeight="1" x14ac:dyDescent="0.25">
      <c r="A21" s="61" t="s">
        <v>336</v>
      </c>
      <c r="B21" s="62" t="s">
        <v>518</v>
      </c>
      <c r="C21" s="62" t="s">
        <v>338</v>
      </c>
      <c r="D21" s="62" t="s">
        <v>112</v>
      </c>
      <c r="E21" s="62" t="s">
        <v>275</v>
      </c>
      <c r="F21" s="59">
        <v>23</v>
      </c>
      <c r="G21" s="59">
        <v>27</v>
      </c>
      <c r="H21" s="59">
        <v>36</v>
      </c>
      <c r="I21" s="59">
        <v>38</v>
      </c>
      <c r="J21" s="59" t="s">
        <v>273</v>
      </c>
      <c r="K21" s="59" t="s">
        <v>273</v>
      </c>
      <c r="L21" s="59" t="s">
        <v>273</v>
      </c>
      <c r="M21" s="59" t="s">
        <v>273</v>
      </c>
      <c r="N21" s="59" t="s">
        <v>273</v>
      </c>
      <c r="O21" s="63">
        <v>124</v>
      </c>
      <c r="P21" s="59">
        <v>240</v>
      </c>
      <c r="Q21" s="59">
        <v>40</v>
      </c>
      <c r="R21" s="59">
        <v>85</v>
      </c>
      <c r="S21" s="59">
        <v>10</v>
      </c>
      <c r="T21" s="59">
        <v>26</v>
      </c>
      <c r="U21" s="59">
        <v>34</v>
      </c>
      <c r="V21" s="59">
        <v>45</v>
      </c>
      <c r="W21" s="59">
        <v>14</v>
      </c>
      <c r="X21" s="59">
        <v>35</v>
      </c>
      <c r="Y21" s="59">
        <v>49</v>
      </c>
      <c r="Z21" s="59">
        <v>21</v>
      </c>
      <c r="AA21" s="59">
        <v>24</v>
      </c>
      <c r="AB21" s="59">
        <v>7</v>
      </c>
      <c r="AC21" s="59">
        <v>14</v>
      </c>
      <c r="AD21" s="59">
        <v>17</v>
      </c>
      <c r="AE21" s="59">
        <v>9</v>
      </c>
      <c r="AF21" s="63">
        <v>124</v>
      </c>
      <c r="AG21" s="64">
        <v>103.41999999999999</v>
      </c>
      <c r="AH21" s="64">
        <v>103.41999999999999</v>
      </c>
      <c r="AI21" s="64">
        <v>119.89943918004256</v>
      </c>
      <c r="AJ21" s="64">
        <v>121.83330110230131</v>
      </c>
      <c r="AK21" s="63" t="s">
        <v>274</v>
      </c>
      <c r="AL21" s="61" t="s">
        <v>529</v>
      </c>
      <c r="AM21" s="59" t="s">
        <v>530</v>
      </c>
      <c r="AN21" s="59" t="s">
        <v>531</v>
      </c>
      <c r="AO21" s="59" t="s">
        <v>532</v>
      </c>
      <c r="AP21" s="63" t="s">
        <v>533</v>
      </c>
      <c r="AQ21" s="65"/>
      <c r="AR21" s="66" t="s">
        <v>534</v>
      </c>
      <c r="AS21" s="65" t="s">
        <v>535</v>
      </c>
      <c r="AT21" s="64">
        <v>2.5</v>
      </c>
      <c r="AU21" s="64">
        <v>228.5</v>
      </c>
      <c r="AV21" s="64" t="s">
        <v>536</v>
      </c>
      <c r="AW21" s="64" t="s">
        <v>537</v>
      </c>
      <c r="AX21" s="64" t="s">
        <v>536</v>
      </c>
      <c r="AY21" s="64" t="s">
        <v>538</v>
      </c>
      <c r="AZ21" s="64">
        <v>2</v>
      </c>
      <c r="BA21" s="64">
        <v>229.5</v>
      </c>
      <c r="BB21" s="64" t="s">
        <v>539</v>
      </c>
      <c r="BC21" s="66" t="s">
        <v>540</v>
      </c>
      <c r="BD21" s="53" t="str">
        <f t="shared" ref="BD21" si="16">HYPERLINK("https://www.nba.com/game/"&amp;$B21&amp;"/box-score", "BOX SCORE")</f>
        <v>BOX SCORE</v>
      </c>
      <c r="BE21" s="54" t="str">
        <f t="shared" ref="BE21" si="17">HYPERLINK("https://www.scoresandodds.com/nba?date="&amp;RIGHT(C21,4)&amp;"-"&amp;LEFT(C21,2)&amp;"-"&amp;MID(C21,4,2), "ODDS")</f>
        <v>ODDS</v>
      </c>
    </row>
    <row r="22" spans="1:57" ht="11.25" customHeight="1" x14ac:dyDescent="0.25">
      <c r="A22" s="67" t="s">
        <v>336</v>
      </c>
      <c r="B22" s="68" t="s">
        <v>541</v>
      </c>
      <c r="C22" s="68" t="s">
        <v>338</v>
      </c>
      <c r="D22" s="68" t="s">
        <v>45</v>
      </c>
      <c r="E22" s="68" t="s">
        <v>272</v>
      </c>
      <c r="F22" s="60">
        <v>21</v>
      </c>
      <c r="G22" s="60">
        <v>41</v>
      </c>
      <c r="H22" s="60">
        <v>37</v>
      </c>
      <c r="I22" s="60">
        <v>40</v>
      </c>
      <c r="J22" s="60" t="s">
        <v>273</v>
      </c>
      <c r="K22" s="60" t="s">
        <v>273</v>
      </c>
      <c r="L22" s="60" t="s">
        <v>273</v>
      </c>
      <c r="M22" s="60" t="s">
        <v>273</v>
      </c>
      <c r="N22" s="60" t="s">
        <v>273</v>
      </c>
      <c r="O22" s="69">
        <v>139</v>
      </c>
      <c r="P22" s="60">
        <v>240</v>
      </c>
      <c r="Q22" s="60">
        <v>48</v>
      </c>
      <c r="R22" s="60">
        <v>93</v>
      </c>
      <c r="S22" s="60">
        <v>20</v>
      </c>
      <c r="T22" s="60">
        <v>48</v>
      </c>
      <c r="U22" s="60">
        <v>23</v>
      </c>
      <c r="V22" s="60">
        <v>30</v>
      </c>
      <c r="W22" s="60">
        <v>15</v>
      </c>
      <c r="X22" s="60">
        <v>42</v>
      </c>
      <c r="Y22" s="60">
        <v>57</v>
      </c>
      <c r="Z22" s="60">
        <v>38</v>
      </c>
      <c r="AA22" s="60">
        <v>27</v>
      </c>
      <c r="AB22" s="60">
        <v>13</v>
      </c>
      <c r="AC22" s="60">
        <v>17</v>
      </c>
      <c r="AD22" s="60">
        <v>18</v>
      </c>
      <c r="AE22" s="60">
        <v>5</v>
      </c>
      <c r="AF22" s="69">
        <v>139</v>
      </c>
      <c r="AG22" s="70">
        <v>107.21115909090909</v>
      </c>
      <c r="AH22" s="70">
        <v>107.21115909090909</v>
      </c>
      <c r="AI22" s="70">
        <v>129.6506829873332</v>
      </c>
      <c r="AJ22" s="70">
        <v>97.004827558868001</v>
      </c>
      <c r="AK22" s="69" t="s">
        <v>274</v>
      </c>
      <c r="AL22" s="67" t="s">
        <v>542</v>
      </c>
      <c r="AM22" s="60" t="s">
        <v>543</v>
      </c>
      <c r="AN22" s="60" t="s">
        <v>544</v>
      </c>
      <c r="AO22" s="60" t="s">
        <v>545</v>
      </c>
      <c r="AP22" s="69" t="s">
        <v>546</v>
      </c>
      <c r="AQ22" s="71" t="s">
        <v>547</v>
      </c>
      <c r="AR22" s="72" t="s">
        <v>548</v>
      </c>
      <c r="AS22" s="71" t="s">
        <v>373</v>
      </c>
      <c r="AT22" s="70">
        <v>-3.5</v>
      </c>
      <c r="AU22" s="70">
        <v>226.5</v>
      </c>
      <c r="AV22" s="70" t="s">
        <v>549</v>
      </c>
      <c r="AW22" s="70" t="s">
        <v>550</v>
      </c>
      <c r="AX22" s="70" t="s">
        <v>463</v>
      </c>
      <c r="AY22" s="70" t="s">
        <v>461</v>
      </c>
      <c r="AZ22" s="70">
        <v>-7.5</v>
      </c>
      <c r="BA22" s="70">
        <v>222</v>
      </c>
      <c r="BB22" s="70" t="s">
        <v>465</v>
      </c>
      <c r="BC22" s="72" t="s">
        <v>551</v>
      </c>
      <c r="BD22" s="55"/>
      <c r="BE22" s="56"/>
    </row>
    <row r="23" spans="1:57" ht="11.25" customHeight="1" x14ac:dyDescent="0.25">
      <c r="A23" s="67" t="s">
        <v>336</v>
      </c>
      <c r="B23" s="68" t="s">
        <v>541</v>
      </c>
      <c r="C23" s="68" t="s">
        <v>338</v>
      </c>
      <c r="D23" s="68" t="s">
        <v>103</v>
      </c>
      <c r="E23" s="68" t="s">
        <v>275</v>
      </c>
      <c r="F23" s="60">
        <v>21</v>
      </c>
      <c r="G23" s="60">
        <v>29</v>
      </c>
      <c r="H23" s="60">
        <v>22</v>
      </c>
      <c r="I23" s="60">
        <v>32</v>
      </c>
      <c r="J23" s="60" t="s">
        <v>273</v>
      </c>
      <c r="K23" s="60" t="s">
        <v>273</v>
      </c>
      <c r="L23" s="60" t="s">
        <v>273</v>
      </c>
      <c r="M23" s="60" t="s">
        <v>273</v>
      </c>
      <c r="N23" s="60" t="s">
        <v>273</v>
      </c>
      <c r="O23" s="69">
        <v>104</v>
      </c>
      <c r="P23" s="60">
        <v>240</v>
      </c>
      <c r="Q23" s="60">
        <v>36</v>
      </c>
      <c r="R23" s="60">
        <v>92</v>
      </c>
      <c r="S23" s="60">
        <v>8</v>
      </c>
      <c r="T23" s="60">
        <v>34</v>
      </c>
      <c r="U23" s="60">
        <v>24</v>
      </c>
      <c r="V23" s="60">
        <v>30</v>
      </c>
      <c r="W23" s="60">
        <v>13</v>
      </c>
      <c r="X23" s="60">
        <v>29</v>
      </c>
      <c r="Y23" s="60">
        <v>42</v>
      </c>
      <c r="Z23" s="60">
        <v>21</v>
      </c>
      <c r="AA23" s="60">
        <v>22</v>
      </c>
      <c r="AB23" s="60">
        <v>10</v>
      </c>
      <c r="AC23" s="60">
        <v>17</v>
      </c>
      <c r="AD23" s="60">
        <v>18</v>
      </c>
      <c r="AE23" s="60">
        <v>4</v>
      </c>
      <c r="AF23" s="69">
        <v>104</v>
      </c>
      <c r="AG23" s="70">
        <v>107.21115909090909</v>
      </c>
      <c r="AH23" s="70">
        <v>107.21115909090909</v>
      </c>
      <c r="AI23" s="70">
        <v>97.004827558868001</v>
      </c>
      <c r="AJ23" s="70">
        <v>129.6506829873332</v>
      </c>
      <c r="AK23" s="69" t="s">
        <v>274</v>
      </c>
      <c r="AL23" s="67" t="s">
        <v>552</v>
      </c>
      <c r="AM23" s="60" t="s">
        <v>553</v>
      </c>
      <c r="AN23" s="60" t="s">
        <v>554</v>
      </c>
      <c r="AO23" s="60" t="s">
        <v>555</v>
      </c>
      <c r="AP23" s="69" t="s">
        <v>556</v>
      </c>
      <c r="AQ23" s="71"/>
      <c r="AR23" s="72" t="s">
        <v>557</v>
      </c>
      <c r="AS23" s="71" t="s">
        <v>558</v>
      </c>
      <c r="AT23" s="70">
        <v>3.5</v>
      </c>
      <c r="AU23" s="70">
        <v>226.5</v>
      </c>
      <c r="AV23" s="70" t="s">
        <v>559</v>
      </c>
      <c r="AW23" s="70" t="s">
        <v>560</v>
      </c>
      <c r="AX23" s="70" t="s">
        <v>559</v>
      </c>
      <c r="AY23" s="70" t="s">
        <v>561</v>
      </c>
      <c r="AZ23" s="70">
        <v>7.5</v>
      </c>
      <c r="BA23" s="70">
        <v>222</v>
      </c>
      <c r="BB23" s="70" t="s">
        <v>453</v>
      </c>
      <c r="BC23" s="72" t="s">
        <v>480</v>
      </c>
      <c r="BD23" s="57" t="str">
        <f t="shared" ref="BD23" si="18">HYPERLINK("https://www.nba.com/game/"&amp;$B23&amp;"/box-score", "BOX SCORE")</f>
        <v>BOX SCORE</v>
      </c>
      <c r="BE23" s="58" t="str">
        <f t="shared" ref="BE23" si="19">HYPERLINK("https://www.scoresandodds.com/nba?date="&amp;RIGHT(C23,4)&amp;"-"&amp;LEFT(C23,2)&amp;"-"&amp;MID(C23,4,2), "ODDS")</f>
        <v>ODDS</v>
      </c>
    </row>
    <row r="24" spans="1:57" ht="11.25" customHeight="1" x14ac:dyDescent="0.25">
      <c r="A24" s="61" t="s">
        <v>336</v>
      </c>
      <c r="B24" s="62" t="s">
        <v>562</v>
      </c>
      <c r="C24" s="62" t="s">
        <v>338</v>
      </c>
      <c r="D24" s="62" t="s">
        <v>101</v>
      </c>
      <c r="E24" s="62" t="s">
        <v>272</v>
      </c>
      <c r="F24" s="59">
        <v>23</v>
      </c>
      <c r="G24" s="59">
        <v>24</v>
      </c>
      <c r="H24" s="59">
        <v>25</v>
      </c>
      <c r="I24" s="59">
        <v>31</v>
      </c>
      <c r="J24" s="59">
        <v>13</v>
      </c>
      <c r="K24" s="59" t="s">
        <v>273</v>
      </c>
      <c r="L24" s="59" t="s">
        <v>273</v>
      </c>
      <c r="M24" s="59" t="s">
        <v>273</v>
      </c>
      <c r="N24" s="59" t="s">
        <v>273</v>
      </c>
      <c r="O24" s="63">
        <v>116</v>
      </c>
      <c r="P24" s="59">
        <v>265</v>
      </c>
      <c r="Q24" s="59">
        <v>38</v>
      </c>
      <c r="R24" s="59">
        <v>78</v>
      </c>
      <c r="S24" s="59">
        <v>15</v>
      </c>
      <c r="T24" s="59">
        <v>38</v>
      </c>
      <c r="U24" s="59">
        <v>25</v>
      </c>
      <c r="V24" s="59">
        <v>34</v>
      </c>
      <c r="W24" s="59">
        <v>4</v>
      </c>
      <c r="X24" s="59">
        <v>38</v>
      </c>
      <c r="Y24" s="59">
        <v>42</v>
      </c>
      <c r="Z24" s="59">
        <v>25</v>
      </c>
      <c r="AA24" s="59">
        <v>23</v>
      </c>
      <c r="AB24" s="59">
        <v>12</v>
      </c>
      <c r="AC24" s="59">
        <v>22</v>
      </c>
      <c r="AD24" s="59">
        <v>22</v>
      </c>
      <c r="AE24" s="59">
        <v>9</v>
      </c>
      <c r="AF24" s="63">
        <v>116</v>
      </c>
      <c r="AG24" s="64">
        <v>110.94327731092437</v>
      </c>
      <c r="AH24" s="64">
        <v>100.47693039479944</v>
      </c>
      <c r="AI24" s="64">
        <v>104.55793520043932</v>
      </c>
      <c r="AJ24" s="64">
        <v>101.85385066939347</v>
      </c>
      <c r="AK24" s="63" t="s">
        <v>274</v>
      </c>
      <c r="AL24" s="61" t="s">
        <v>563</v>
      </c>
      <c r="AM24" s="59" t="s">
        <v>564</v>
      </c>
      <c r="AN24" s="59" t="s">
        <v>565</v>
      </c>
      <c r="AO24" s="59" t="s">
        <v>566</v>
      </c>
      <c r="AP24" s="63" t="s">
        <v>567</v>
      </c>
      <c r="AQ24" s="65" t="s">
        <v>568</v>
      </c>
      <c r="AR24" s="66" t="s">
        <v>292</v>
      </c>
      <c r="AS24" s="65" t="s">
        <v>302</v>
      </c>
      <c r="AT24" s="64">
        <v>1.5</v>
      </c>
      <c r="AU24" s="64">
        <v>224.5</v>
      </c>
      <c r="AV24" s="64" t="s">
        <v>488</v>
      </c>
      <c r="AW24" s="64" t="s">
        <v>489</v>
      </c>
      <c r="AX24" s="64" t="s">
        <v>569</v>
      </c>
      <c r="AY24" s="64" t="s">
        <v>490</v>
      </c>
      <c r="AZ24" s="64">
        <v>-5</v>
      </c>
      <c r="BA24" s="64">
        <v>224.5</v>
      </c>
      <c r="BB24" s="64" t="s">
        <v>570</v>
      </c>
      <c r="BC24" s="66" t="s">
        <v>551</v>
      </c>
      <c r="BD24" s="51"/>
      <c r="BE24" s="52"/>
    </row>
    <row r="25" spans="1:57" ht="11.25" customHeight="1" x14ac:dyDescent="0.25">
      <c r="A25" s="61" t="s">
        <v>336</v>
      </c>
      <c r="B25" s="62" t="s">
        <v>562</v>
      </c>
      <c r="C25" s="62" t="s">
        <v>338</v>
      </c>
      <c r="D25" s="62" t="s">
        <v>79</v>
      </c>
      <c r="E25" s="62" t="s">
        <v>275</v>
      </c>
      <c r="F25" s="59">
        <v>22</v>
      </c>
      <c r="G25" s="59">
        <v>17</v>
      </c>
      <c r="H25" s="59">
        <v>35</v>
      </c>
      <c r="I25" s="59">
        <v>29</v>
      </c>
      <c r="J25" s="59">
        <v>10</v>
      </c>
      <c r="K25" s="59" t="s">
        <v>273</v>
      </c>
      <c r="L25" s="59" t="s">
        <v>273</v>
      </c>
      <c r="M25" s="59" t="s">
        <v>273</v>
      </c>
      <c r="N25" s="59" t="s">
        <v>273</v>
      </c>
      <c r="O25" s="63">
        <v>113</v>
      </c>
      <c r="P25" s="59">
        <v>265</v>
      </c>
      <c r="Q25" s="59">
        <v>42</v>
      </c>
      <c r="R25" s="59">
        <v>92</v>
      </c>
      <c r="S25" s="59">
        <v>8</v>
      </c>
      <c r="T25" s="59">
        <v>29</v>
      </c>
      <c r="U25" s="59">
        <v>21</v>
      </c>
      <c r="V25" s="59">
        <v>30</v>
      </c>
      <c r="W25" s="59">
        <v>13</v>
      </c>
      <c r="X25" s="59">
        <v>38</v>
      </c>
      <c r="Y25" s="59">
        <v>51</v>
      </c>
      <c r="Z25" s="59">
        <v>27</v>
      </c>
      <c r="AA25" s="59">
        <v>29</v>
      </c>
      <c r="AB25" s="59">
        <v>9</v>
      </c>
      <c r="AC25" s="59">
        <v>21</v>
      </c>
      <c r="AD25" s="59">
        <v>22</v>
      </c>
      <c r="AE25" s="59">
        <v>1</v>
      </c>
      <c r="AF25" s="63">
        <v>113</v>
      </c>
      <c r="AG25" s="64">
        <v>110.94327731092437</v>
      </c>
      <c r="AH25" s="64">
        <v>100.47693039479944</v>
      </c>
      <c r="AI25" s="64">
        <v>101.85385066939347</v>
      </c>
      <c r="AJ25" s="64">
        <v>104.55793520043932</v>
      </c>
      <c r="AK25" s="63" t="s">
        <v>274</v>
      </c>
      <c r="AL25" s="61" t="s">
        <v>571</v>
      </c>
      <c r="AM25" s="59" t="s">
        <v>572</v>
      </c>
      <c r="AN25" s="59" t="s">
        <v>573</v>
      </c>
      <c r="AO25" s="59" t="s">
        <v>574</v>
      </c>
      <c r="AP25" s="63" t="s">
        <v>575</v>
      </c>
      <c r="AQ25" s="65"/>
      <c r="AR25" s="66" t="s">
        <v>576</v>
      </c>
      <c r="AS25" s="65" t="s">
        <v>282</v>
      </c>
      <c r="AT25" s="64">
        <v>-1.5</v>
      </c>
      <c r="AU25" s="64">
        <v>224.5</v>
      </c>
      <c r="AV25" s="64" t="s">
        <v>577</v>
      </c>
      <c r="AW25" s="64" t="s">
        <v>578</v>
      </c>
      <c r="AX25" s="64" t="s">
        <v>577</v>
      </c>
      <c r="AY25" s="64" t="s">
        <v>579</v>
      </c>
      <c r="AZ25" s="64">
        <v>5</v>
      </c>
      <c r="BA25" s="64">
        <v>224.5</v>
      </c>
      <c r="BB25" s="64" t="s">
        <v>580</v>
      </c>
      <c r="BC25" s="66" t="s">
        <v>581</v>
      </c>
      <c r="BD25" s="53" t="str">
        <f t="shared" ref="BD25" si="20">HYPERLINK("https://www.nba.com/game/"&amp;$B25&amp;"/box-score", "BOX SCORE")</f>
        <v>BOX SCORE</v>
      </c>
      <c r="BE25" s="54" t="str">
        <f t="shared" ref="BE25" si="21">HYPERLINK("https://www.scoresandodds.com/nba?date="&amp;RIGHT(C25,4)&amp;"-"&amp;LEFT(C25,2)&amp;"-"&amp;MID(C25,4,2), "ODDS")</f>
        <v>ODDS</v>
      </c>
    </row>
    <row r="26" spans="1:57" ht="11.25" customHeight="1" x14ac:dyDescent="0.25">
      <c r="A26" s="67" t="s">
        <v>336</v>
      </c>
      <c r="B26" s="68" t="s">
        <v>582</v>
      </c>
      <c r="C26" s="68" t="s">
        <v>583</v>
      </c>
      <c r="D26" s="68" t="s">
        <v>43</v>
      </c>
      <c r="E26" s="68" t="s">
        <v>272</v>
      </c>
      <c r="F26" s="60">
        <v>33</v>
      </c>
      <c r="G26" s="60">
        <v>31</v>
      </c>
      <c r="H26" s="60">
        <v>34</v>
      </c>
      <c r="I26" s="60">
        <v>24</v>
      </c>
      <c r="J26" s="60" t="s">
        <v>273</v>
      </c>
      <c r="K26" s="60" t="s">
        <v>273</v>
      </c>
      <c r="L26" s="60" t="s">
        <v>273</v>
      </c>
      <c r="M26" s="60" t="s">
        <v>273</v>
      </c>
      <c r="N26" s="60" t="s">
        <v>273</v>
      </c>
      <c r="O26" s="69">
        <v>122</v>
      </c>
      <c r="P26" s="60">
        <v>240</v>
      </c>
      <c r="Q26" s="60">
        <v>42</v>
      </c>
      <c r="R26" s="60">
        <v>90</v>
      </c>
      <c r="S26" s="60">
        <v>17</v>
      </c>
      <c r="T26" s="60">
        <v>45</v>
      </c>
      <c r="U26" s="60">
        <v>21</v>
      </c>
      <c r="V26" s="60">
        <v>27</v>
      </c>
      <c r="W26" s="60">
        <v>12</v>
      </c>
      <c r="X26" s="60">
        <v>37</v>
      </c>
      <c r="Y26" s="60">
        <v>49</v>
      </c>
      <c r="Z26" s="60">
        <v>21</v>
      </c>
      <c r="AA26" s="60">
        <v>19</v>
      </c>
      <c r="AB26" s="60">
        <v>7</v>
      </c>
      <c r="AC26" s="60">
        <v>14</v>
      </c>
      <c r="AD26" s="60">
        <v>14</v>
      </c>
      <c r="AE26" s="60">
        <v>3</v>
      </c>
      <c r="AF26" s="69">
        <v>122</v>
      </c>
      <c r="AG26" s="70">
        <v>102.51604863221884</v>
      </c>
      <c r="AH26" s="70">
        <v>102.51604863221884</v>
      </c>
      <c r="AI26" s="70">
        <v>119.00575727189872</v>
      </c>
      <c r="AJ26" s="70">
        <v>99.496616735521883</v>
      </c>
      <c r="AK26" s="69">
        <v>1</v>
      </c>
      <c r="AL26" s="67" t="s">
        <v>286</v>
      </c>
      <c r="AM26" s="60" t="s">
        <v>287</v>
      </c>
      <c r="AN26" s="60" t="s">
        <v>318</v>
      </c>
      <c r="AO26" s="60" t="s">
        <v>289</v>
      </c>
      <c r="AP26" s="69" t="s">
        <v>288</v>
      </c>
      <c r="AQ26" s="71" t="s">
        <v>584</v>
      </c>
      <c r="AR26" s="72" t="s">
        <v>409</v>
      </c>
      <c r="AS26" s="71" t="s">
        <v>585</v>
      </c>
      <c r="AT26" s="70">
        <v>-13.5</v>
      </c>
      <c r="AU26" s="70">
        <v>233.5</v>
      </c>
      <c r="AV26" s="70" t="s">
        <v>586</v>
      </c>
      <c r="AW26" s="70" t="s">
        <v>587</v>
      </c>
      <c r="AX26" s="70" t="s">
        <v>586</v>
      </c>
      <c r="AY26" s="70" t="s">
        <v>588</v>
      </c>
      <c r="AZ26" s="70">
        <v>-14</v>
      </c>
      <c r="BA26" s="70">
        <v>231</v>
      </c>
      <c r="BB26" s="70" t="s">
        <v>589</v>
      </c>
      <c r="BC26" s="72" t="s">
        <v>323</v>
      </c>
      <c r="BD26" s="55"/>
      <c r="BE26" s="56"/>
    </row>
    <row r="27" spans="1:57" ht="11.25" customHeight="1" x14ac:dyDescent="0.25">
      <c r="A27" s="67" t="s">
        <v>336</v>
      </c>
      <c r="B27" s="68" t="s">
        <v>582</v>
      </c>
      <c r="C27" s="68" t="s">
        <v>583</v>
      </c>
      <c r="D27" s="68" t="s">
        <v>114</v>
      </c>
      <c r="E27" s="68" t="s">
        <v>275</v>
      </c>
      <c r="F27" s="60">
        <v>32</v>
      </c>
      <c r="G27" s="60">
        <v>22</v>
      </c>
      <c r="H27" s="60">
        <v>19</v>
      </c>
      <c r="I27" s="60">
        <v>29</v>
      </c>
      <c r="J27" s="60" t="s">
        <v>273</v>
      </c>
      <c r="K27" s="60" t="s">
        <v>273</v>
      </c>
      <c r="L27" s="60" t="s">
        <v>273</v>
      </c>
      <c r="M27" s="60" t="s">
        <v>273</v>
      </c>
      <c r="N27" s="60" t="s">
        <v>273</v>
      </c>
      <c r="O27" s="69">
        <v>102</v>
      </c>
      <c r="P27" s="60">
        <v>240</v>
      </c>
      <c r="Q27" s="60">
        <v>41</v>
      </c>
      <c r="R27" s="60">
        <v>95</v>
      </c>
      <c r="S27" s="60">
        <v>7</v>
      </c>
      <c r="T27" s="60">
        <v>36</v>
      </c>
      <c r="U27" s="60">
        <v>13</v>
      </c>
      <c r="V27" s="60">
        <v>18</v>
      </c>
      <c r="W27" s="60">
        <v>10</v>
      </c>
      <c r="X27" s="60">
        <v>30</v>
      </c>
      <c r="Y27" s="60">
        <v>40</v>
      </c>
      <c r="Z27" s="60">
        <v>27</v>
      </c>
      <c r="AA27" s="60">
        <v>19</v>
      </c>
      <c r="AB27" s="60">
        <v>9</v>
      </c>
      <c r="AC27" s="60">
        <v>13</v>
      </c>
      <c r="AD27" s="60">
        <v>15</v>
      </c>
      <c r="AE27" s="60">
        <v>6</v>
      </c>
      <c r="AF27" s="69">
        <v>102</v>
      </c>
      <c r="AG27" s="70">
        <v>102.51604863221884</v>
      </c>
      <c r="AH27" s="70">
        <v>102.51604863221884</v>
      </c>
      <c r="AI27" s="70">
        <v>99.496616735521883</v>
      </c>
      <c r="AJ27" s="70">
        <v>119.00575727189872</v>
      </c>
      <c r="AK27" s="69" t="s">
        <v>274</v>
      </c>
      <c r="AL27" s="67" t="s">
        <v>590</v>
      </c>
      <c r="AM27" s="60" t="s">
        <v>591</v>
      </c>
      <c r="AN27" s="60" t="s">
        <v>592</v>
      </c>
      <c r="AO27" s="60" t="s">
        <v>593</v>
      </c>
      <c r="AP27" s="69" t="s">
        <v>594</v>
      </c>
      <c r="AQ27" s="71"/>
      <c r="AR27" s="72" t="s">
        <v>595</v>
      </c>
      <c r="AS27" s="71" t="s">
        <v>358</v>
      </c>
      <c r="AT27" s="70">
        <v>13.5</v>
      </c>
      <c r="AU27" s="70">
        <v>233.5</v>
      </c>
      <c r="AV27" s="70" t="s">
        <v>596</v>
      </c>
      <c r="AW27" s="70" t="s">
        <v>597</v>
      </c>
      <c r="AX27" s="70" t="s">
        <v>596</v>
      </c>
      <c r="AY27" s="70" t="s">
        <v>598</v>
      </c>
      <c r="AZ27" s="70">
        <v>14</v>
      </c>
      <c r="BA27" s="70">
        <v>231</v>
      </c>
      <c r="BB27" s="70" t="s">
        <v>599</v>
      </c>
      <c r="BC27" s="72" t="s">
        <v>600</v>
      </c>
      <c r="BD27" s="57" t="str">
        <f t="shared" ref="BD27:BD31" si="22">HYPERLINK("https://www.nba.com/game/"&amp;$B27&amp;"/box-score", "BOX SCORE")</f>
        <v>BOX SCORE</v>
      </c>
      <c r="BE27" s="58" t="str">
        <f t="shared" ref="BE27" si="23">HYPERLINK("https://www.scoresandodds.com/nba?date="&amp;RIGHT(C27,4)&amp;"-"&amp;LEFT(C27,2)&amp;"-"&amp;MID(C27,4,2), "ODDS")</f>
        <v>ODDS</v>
      </c>
    </row>
    <row r="28" spans="1:57" ht="11.25" customHeight="1" x14ac:dyDescent="0.25">
      <c r="A28" s="61" t="s">
        <v>336</v>
      </c>
      <c r="B28" s="62" t="s">
        <v>601</v>
      </c>
      <c r="C28" s="62" t="s">
        <v>583</v>
      </c>
      <c r="D28" s="62" t="s">
        <v>108</v>
      </c>
      <c r="E28" s="62" t="s">
        <v>272</v>
      </c>
      <c r="F28" s="59">
        <v>22</v>
      </c>
      <c r="G28" s="59">
        <v>27</v>
      </c>
      <c r="H28" s="59">
        <v>31</v>
      </c>
      <c r="I28" s="59">
        <v>29</v>
      </c>
      <c r="J28" s="59" t="s">
        <v>273</v>
      </c>
      <c r="K28" s="59" t="s">
        <v>273</v>
      </c>
      <c r="L28" s="59" t="s">
        <v>273</v>
      </c>
      <c r="M28" s="59" t="s">
        <v>273</v>
      </c>
      <c r="N28" s="59" t="s">
        <v>273</v>
      </c>
      <c r="O28" s="63">
        <v>109</v>
      </c>
      <c r="P28" s="59">
        <v>240</v>
      </c>
      <c r="Q28" s="59">
        <v>39</v>
      </c>
      <c r="R28" s="59">
        <v>86</v>
      </c>
      <c r="S28" s="59">
        <v>12</v>
      </c>
      <c r="T28" s="59">
        <v>36</v>
      </c>
      <c r="U28" s="59">
        <v>19</v>
      </c>
      <c r="V28" s="59">
        <v>24</v>
      </c>
      <c r="W28" s="59">
        <v>12</v>
      </c>
      <c r="X28" s="59">
        <v>40</v>
      </c>
      <c r="Y28" s="59">
        <v>52</v>
      </c>
      <c r="Z28" s="59">
        <v>30</v>
      </c>
      <c r="AA28" s="59">
        <v>18</v>
      </c>
      <c r="AB28" s="59">
        <v>6</v>
      </c>
      <c r="AC28" s="59">
        <v>19</v>
      </c>
      <c r="AD28" s="59">
        <v>19</v>
      </c>
      <c r="AE28" s="59">
        <v>5</v>
      </c>
      <c r="AF28" s="63">
        <v>109</v>
      </c>
      <c r="AG28" s="64">
        <v>101.62098245614033</v>
      </c>
      <c r="AH28" s="64">
        <v>101.62098245614033</v>
      </c>
      <c r="AI28" s="64">
        <v>107.26131293509631</v>
      </c>
      <c r="AJ28" s="64">
        <v>118.08584910285833</v>
      </c>
      <c r="AK28" s="63" t="s">
        <v>274</v>
      </c>
      <c r="AL28" s="61" t="s">
        <v>602</v>
      </c>
      <c r="AM28" s="59" t="s">
        <v>603</v>
      </c>
      <c r="AN28" s="59" t="s">
        <v>604</v>
      </c>
      <c r="AO28" s="59" t="s">
        <v>605</v>
      </c>
      <c r="AP28" s="63" t="s">
        <v>606</v>
      </c>
      <c r="AQ28" s="65" t="s">
        <v>607</v>
      </c>
      <c r="AR28" s="66" t="s">
        <v>608</v>
      </c>
      <c r="AS28" s="65" t="s">
        <v>609</v>
      </c>
      <c r="AT28" s="64">
        <v>7.5</v>
      </c>
      <c r="AU28" s="64">
        <v>232.5</v>
      </c>
      <c r="AV28" s="64" t="s">
        <v>610</v>
      </c>
      <c r="AW28" s="64" t="s">
        <v>611</v>
      </c>
      <c r="AX28" s="64" t="s">
        <v>612</v>
      </c>
      <c r="AY28" s="64" t="s">
        <v>613</v>
      </c>
      <c r="AZ28" s="64">
        <v>9</v>
      </c>
      <c r="BA28" s="64">
        <v>228</v>
      </c>
      <c r="BB28" s="64" t="s">
        <v>614</v>
      </c>
      <c r="BC28" s="66" t="s">
        <v>615</v>
      </c>
      <c r="BD28" s="51"/>
      <c r="BE28" s="52"/>
    </row>
    <row r="29" spans="1:57" ht="11.25" customHeight="1" x14ac:dyDescent="0.25">
      <c r="A29" s="61" t="s">
        <v>336</v>
      </c>
      <c r="B29" s="62" t="s">
        <v>601</v>
      </c>
      <c r="C29" s="62" t="s">
        <v>583</v>
      </c>
      <c r="D29" s="62" t="s">
        <v>68</v>
      </c>
      <c r="E29" s="62" t="s">
        <v>275</v>
      </c>
      <c r="F29" s="59">
        <v>20</v>
      </c>
      <c r="G29" s="59">
        <v>27</v>
      </c>
      <c r="H29" s="59">
        <v>40</v>
      </c>
      <c r="I29" s="59">
        <v>33</v>
      </c>
      <c r="J29" s="59" t="s">
        <v>273</v>
      </c>
      <c r="K29" s="59" t="s">
        <v>273</v>
      </c>
      <c r="L29" s="59" t="s">
        <v>273</v>
      </c>
      <c r="M29" s="59" t="s">
        <v>273</v>
      </c>
      <c r="N29" s="59" t="s">
        <v>273</v>
      </c>
      <c r="O29" s="63">
        <v>120</v>
      </c>
      <c r="P29" s="59">
        <v>240</v>
      </c>
      <c r="Q29" s="59">
        <v>42</v>
      </c>
      <c r="R29" s="59">
        <v>102</v>
      </c>
      <c r="S29" s="59">
        <v>19</v>
      </c>
      <c r="T29" s="59">
        <v>44</v>
      </c>
      <c r="U29" s="59">
        <v>17</v>
      </c>
      <c r="V29" s="59">
        <v>23</v>
      </c>
      <c r="W29" s="59">
        <v>17</v>
      </c>
      <c r="X29" s="59">
        <v>33</v>
      </c>
      <c r="Y29" s="59">
        <v>50</v>
      </c>
      <c r="Z29" s="59">
        <v>27</v>
      </c>
      <c r="AA29" s="59">
        <v>21</v>
      </c>
      <c r="AB29" s="59">
        <v>9</v>
      </c>
      <c r="AC29" s="59">
        <v>9</v>
      </c>
      <c r="AD29" s="59">
        <v>10</v>
      </c>
      <c r="AE29" s="59">
        <v>5</v>
      </c>
      <c r="AF29" s="63">
        <v>120</v>
      </c>
      <c r="AG29" s="64">
        <v>101.62098245614033</v>
      </c>
      <c r="AH29" s="64">
        <v>101.62098245614033</v>
      </c>
      <c r="AI29" s="64">
        <v>118.08584910285833</v>
      </c>
      <c r="AJ29" s="64">
        <v>107.26131293509631</v>
      </c>
      <c r="AK29" s="63" t="s">
        <v>274</v>
      </c>
      <c r="AL29" s="61" t="s">
        <v>616</v>
      </c>
      <c r="AM29" s="59" t="s">
        <v>617</v>
      </c>
      <c r="AN29" s="59" t="s">
        <v>618</v>
      </c>
      <c r="AO29" s="59" t="s">
        <v>619</v>
      </c>
      <c r="AP29" s="63" t="s">
        <v>620</v>
      </c>
      <c r="AQ29" s="65"/>
      <c r="AR29" s="66" t="s">
        <v>621</v>
      </c>
      <c r="AS29" s="65" t="s">
        <v>461</v>
      </c>
      <c r="AT29" s="64">
        <v>-7.5</v>
      </c>
      <c r="AU29" s="64">
        <v>232.5</v>
      </c>
      <c r="AV29" s="64" t="s">
        <v>622</v>
      </c>
      <c r="AW29" s="64" t="s">
        <v>623</v>
      </c>
      <c r="AX29" s="64" t="s">
        <v>622</v>
      </c>
      <c r="AY29" s="64" t="s">
        <v>624</v>
      </c>
      <c r="AZ29" s="64">
        <v>-9</v>
      </c>
      <c r="BA29" s="64">
        <v>228</v>
      </c>
      <c r="BB29" s="64" t="s">
        <v>625</v>
      </c>
      <c r="BC29" s="66" t="s">
        <v>626</v>
      </c>
      <c r="BD29" s="53" t="str">
        <f t="shared" ref="BD29:BD33" si="24">HYPERLINK("https://www.nba.com/game/"&amp;$B29&amp;"/box-score", "BOX SCORE")</f>
        <v>BOX SCORE</v>
      </c>
      <c r="BE29" s="54" t="str">
        <f t="shared" ref="BE29" si="25">HYPERLINK("https://www.scoresandodds.com/nba?date="&amp;RIGHT(C29,4)&amp;"-"&amp;LEFT(C29,2)&amp;"-"&amp;MID(C29,4,2), "ODDS")</f>
        <v>ODDS</v>
      </c>
    </row>
    <row r="30" spans="1:57" ht="11.25" customHeight="1" x14ac:dyDescent="0.25">
      <c r="A30" s="67" t="s">
        <v>336</v>
      </c>
      <c r="B30" s="68" t="s">
        <v>627</v>
      </c>
      <c r="C30" s="68" t="s">
        <v>583</v>
      </c>
      <c r="D30" s="68" t="s">
        <v>89</v>
      </c>
      <c r="E30" s="68" t="s">
        <v>272</v>
      </c>
      <c r="F30" s="60">
        <v>29</v>
      </c>
      <c r="G30" s="60">
        <v>26</v>
      </c>
      <c r="H30" s="60">
        <v>34</v>
      </c>
      <c r="I30" s="60">
        <v>28</v>
      </c>
      <c r="J30" s="60" t="s">
        <v>273</v>
      </c>
      <c r="K30" s="60" t="s">
        <v>273</v>
      </c>
      <c r="L30" s="60" t="s">
        <v>273</v>
      </c>
      <c r="M30" s="60" t="s">
        <v>273</v>
      </c>
      <c r="N30" s="60" t="s">
        <v>273</v>
      </c>
      <c r="O30" s="69">
        <v>117</v>
      </c>
      <c r="P30" s="60">
        <v>240</v>
      </c>
      <c r="Q30" s="60">
        <v>41</v>
      </c>
      <c r="R30" s="60">
        <v>86</v>
      </c>
      <c r="S30" s="60">
        <v>20</v>
      </c>
      <c r="T30" s="60">
        <v>50</v>
      </c>
      <c r="U30" s="60">
        <v>15</v>
      </c>
      <c r="V30" s="60">
        <v>17</v>
      </c>
      <c r="W30" s="60">
        <v>6</v>
      </c>
      <c r="X30" s="60">
        <v>36</v>
      </c>
      <c r="Y30" s="60">
        <v>42</v>
      </c>
      <c r="Z30" s="60">
        <v>24</v>
      </c>
      <c r="AA30" s="60">
        <v>24</v>
      </c>
      <c r="AB30" s="60">
        <v>3</v>
      </c>
      <c r="AC30" s="60">
        <v>16</v>
      </c>
      <c r="AD30" s="60">
        <v>17</v>
      </c>
      <c r="AE30" s="60">
        <v>2</v>
      </c>
      <c r="AF30" s="69">
        <v>117</v>
      </c>
      <c r="AG30" s="70">
        <v>101.43474999999999</v>
      </c>
      <c r="AH30" s="70">
        <v>101.43474999999999</v>
      </c>
      <c r="AI30" s="70">
        <v>115.34508637325966</v>
      </c>
      <c r="AJ30" s="70">
        <v>113.37337549508429</v>
      </c>
      <c r="AK30" s="69">
        <v>1</v>
      </c>
      <c r="AL30" s="67" t="s">
        <v>313</v>
      </c>
      <c r="AM30" s="60" t="s">
        <v>290</v>
      </c>
      <c r="AN30" s="60" t="s">
        <v>294</v>
      </c>
      <c r="AO30" s="60" t="s">
        <v>295</v>
      </c>
      <c r="AP30" s="69" t="s">
        <v>296</v>
      </c>
      <c r="AQ30" s="71" t="s">
        <v>628</v>
      </c>
      <c r="AR30" s="72" t="s">
        <v>557</v>
      </c>
      <c r="AS30" s="71" t="s">
        <v>629</v>
      </c>
      <c r="AT30" s="70">
        <v>1.5</v>
      </c>
      <c r="AU30" s="70">
        <v>227.5</v>
      </c>
      <c r="AV30" s="70" t="s">
        <v>298</v>
      </c>
      <c r="AW30" s="70" t="s">
        <v>299</v>
      </c>
      <c r="AX30" s="70" t="s">
        <v>298</v>
      </c>
      <c r="AY30" s="70" t="s">
        <v>630</v>
      </c>
      <c r="AZ30" s="70">
        <v>-1</v>
      </c>
      <c r="BA30" s="70">
        <v>222</v>
      </c>
      <c r="BB30" s="70" t="s">
        <v>300</v>
      </c>
      <c r="BC30" s="72" t="s">
        <v>322</v>
      </c>
      <c r="BD30" s="55"/>
      <c r="BE30" s="56"/>
    </row>
    <row r="31" spans="1:57" ht="11.25" customHeight="1" x14ac:dyDescent="0.25">
      <c r="A31" s="67" t="s">
        <v>336</v>
      </c>
      <c r="B31" s="68" t="s">
        <v>627</v>
      </c>
      <c r="C31" s="68" t="s">
        <v>583</v>
      </c>
      <c r="D31" s="68" t="s">
        <v>105</v>
      </c>
      <c r="E31" s="68" t="s">
        <v>275</v>
      </c>
      <c r="F31" s="60">
        <v>32</v>
      </c>
      <c r="G31" s="60">
        <v>27</v>
      </c>
      <c r="H31" s="60">
        <v>29</v>
      </c>
      <c r="I31" s="60">
        <v>27</v>
      </c>
      <c r="J31" s="60" t="s">
        <v>273</v>
      </c>
      <c r="K31" s="60" t="s">
        <v>273</v>
      </c>
      <c r="L31" s="60" t="s">
        <v>273</v>
      </c>
      <c r="M31" s="60" t="s">
        <v>273</v>
      </c>
      <c r="N31" s="60" t="s">
        <v>273</v>
      </c>
      <c r="O31" s="69">
        <v>115</v>
      </c>
      <c r="P31" s="60">
        <v>240</v>
      </c>
      <c r="Q31" s="60">
        <v>38</v>
      </c>
      <c r="R31" s="60">
        <v>82</v>
      </c>
      <c r="S31" s="60">
        <v>11</v>
      </c>
      <c r="T31" s="60">
        <v>29</v>
      </c>
      <c r="U31" s="60">
        <v>28</v>
      </c>
      <c r="V31" s="60">
        <v>35</v>
      </c>
      <c r="W31" s="60">
        <v>4</v>
      </c>
      <c r="X31" s="60">
        <v>34</v>
      </c>
      <c r="Y31" s="60">
        <v>38</v>
      </c>
      <c r="Z31" s="60">
        <v>21</v>
      </c>
      <c r="AA31" s="60">
        <v>18</v>
      </c>
      <c r="AB31" s="60">
        <v>7</v>
      </c>
      <c r="AC31" s="60">
        <v>9</v>
      </c>
      <c r="AD31" s="60">
        <v>9</v>
      </c>
      <c r="AE31" s="60">
        <v>2</v>
      </c>
      <c r="AF31" s="69">
        <v>115</v>
      </c>
      <c r="AG31" s="70">
        <v>101.43474999999999</v>
      </c>
      <c r="AH31" s="70">
        <v>101.43474999999999</v>
      </c>
      <c r="AI31" s="70">
        <v>113.37337549508429</v>
      </c>
      <c r="AJ31" s="70">
        <v>115.34508637325966</v>
      </c>
      <c r="AK31" s="69" t="s">
        <v>274</v>
      </c>
      <c r="AL31" s="67" t="s">
        <v>631</v>
      </c>
      <c r="AM31" s="60" t="s">
        <v>632</v>
      </c>
      <c r="AN31" s="60" t="s">
        <v>633</v>
      </c>
      <c r="AO31" s="60" t="s">
        <v>634</v>
      </c>
      <c r="AP31" s="69" t="s">
        <v>635</v>
      </c>
      <c r="AQ31" s="71"/>
      <c r="AR31" s="72" t="s">
        <v>636</v>
      </c>
      <c r="AS31" s="71" t="s">
        <v>637</v>
      </c>
      <c r="AT31" s="70">
        <v>-1.5</v>
      </c>
      <c r="AU31" s="70">
        <v>227.5</v>
      </c>
      <c r="AV31" s="70" t="s">
        <v>559</v>
      </c>
      <c r="AW31" s="70" t="s">
        <v>638</v>
      </c>
      <c r="AX31" s="70" t="s">
        <v>307</v>
      </c>
      <c r="AY31" s="70" t="s">
        <v>561</v>
      </c>
      <c r="AZ31" s="70">
        <v>1</v>
      </c>
      <c r="BA31" s="70">
        <v>222</v>
      </c>
      <c r="BB31" s="70" t="s">
        <v>327</v>
      </c>
      <c r="BC31" s="72" t="s">
        <v>581</v>
      </c>
      <c r="BD31" s="57" t="str">
        <f t="shared" si="22"/>
        <v>BOX SCORE</v>
      </c>
      <c r="BE31" s="58" t="str">
        <f t="shared" ref="BE31" si="26">HYPERLINK("https://www.scoresandodds.com/nba?date="&amp;RIGHT(C31,4)&amp;"-"&amp;LEFT(C31,2)&amp;"-"&amp;MID(C31,4,2), "ODDS")</f>
        <v>ODDS</v>
      </c>
    </row>
    <row r="32" spans="1:57" ht="11.25" customHeight="1" x14ac:dyDescent="0.25">
      <c r="A32" s="61" t="s">
        <v>336</v>
      </c>
      <c r="B32" s="62" t="s">
        <v>639</v>
      </c>
      <c r="C32" s="62" t="s">
        <v>583</v>
      </c>
      <c r="D32" s="62" t="s">
        <v>44</v>
      </c>
      <c r="E32" s="62" t="s">
        <v>272</v>
      </c>
      <c r="F32" s="59">
        <v>31</v>
      </c>
      <c r="G32" s="59">
        <v>27</v>
      </c>
      <c r="H32" s="59">
        <v>27</v>
      </c>
      <c r="I32" s="59">
        <v>17</v>
      </c>
      <c r="J32" s="59" t="s">
        <v>273</v>
      </c>
      <c r="K32" s="59" t="s">
        <v>273</v>
      </c>
      <c r="L32" s="59" t="s">
        <v>273</v>
      </c>
      <c r="M32" s="59" t="s">
        <v>273</v>
      </c>
      <c r="N32" s="59" t="s">
        <v>273</v>
      </c>
      <c r="O32" s="63">
        <v>102</v>
      </c>
      <c r="P32" s="59">
        <v>240</v>
      </c>
      <c r="Q32" s="59">
        <v>43</v>
      </c>
      <c r="R32" s="59">
        <v>101</v>
      </c>
      <c r="S32" s="59">
        <v>8</v>
      </c>
      <c r="T32" s="59">
        <v>36</v>
      </c>
      <c r="U32" s="59">
        <v>8</v>
      </c>
      <c r="V32" s="59">
        <v>12</v>
      </c>
      <c r="W32" s="59">
        <v>13</v>
      </c>
      <c r="X32" s="59">
        <v>36</v>
      </c>
      <c r="Y32" s="59">
        <v>49</v>
      </c>
      <c r="Z32" s="59">
        <v>23</v>
      </c>
      <c r="AA32" s="59">
        <v>15</v>
      </c>
      <c r="AB32" s="59">
        <v>9</v>
      </c>
      <c r="AC32" s="59">
        <v>12</v>
      </c>
      <c r="AD32" s="59">
        <v>12</v>
      </c>
      <c r="AE32" s="59">
        <v>13</v>
      </c>
      <c r="AF32" s="63">
        <v>102</v>
      </c>
      <c r="AG32" s="64">
        <v>100.27783018867923</v>
      </c>
      <c r="AH32" s="64">
        <v>100.27783018867923</v>
      </c>
      <c r="AI32" s="64">
        <v>101.71739836021621</v>
      </c>
      <c r="AJ32" s="64">
        <v>86.758957424890298</v>
      </c>
      <c r="AK32" s="63" t="s">
        <v>274</v>
      </c>
      <c r="AL32" s="61" t="s">
        <v>640</v>
      </c>
      <c r="AM32" s="59" t="s">
        <v>641</v>
      </c>
      <c r="AN32" s="59" t="s">
        <v>642</v>
      </c>
      <c r="AO32" s="59" t="s">
        <v>643</v>
      </c>
      <c r="AP32" s="63" t="s">
        <v>644</v>
      </c>
      <c r="AQ32" s="65" t="s">
        <v>309</v>
      </c>
      <c r="AR32" s="66" t="s">
        <v>645</v>
      </c>
      <c r="AS32" s="65" t="s">
        <v>302</v>
      </c>
      <c r="AT32" s="64">
        <v>2.5</v>
      </c>
      <c r="AU32" s="64">
        <v>224.5</v>
      </c>
      <c r="AV32" s="64" t="s">
        <v>646</v>
      </c>
      <c r="AW32" s="64" t="s">
        <v>647</v>
      </c>
      <c r="AX32" s="64" t="s">
        <v>612</v>
      </c>
      <c r="AY32" s="64" t="s">
        <v>648</v>
      </c>
      <c r="AZ32" s="64">
        <v>2</v>
      </c>
      <c r="BA32" s="64">
        <v>229</v>
      </c>
      <c r="BB32" s="64" t="s">
        <v>649</v>
      </c>
      <c r="BC32" s="66" t="s">
        <v>650</v>
      </c>
      <c r="BD32" s="51"/>
      <c r="BE32" s="52"/>
    </row>
    <row r="33" spans="1:57" ht="11.25" customHeight="1" x14ac:dyDescent="0.25">
      <c r="A33" s="61" t="s">
        <v>336</v>
      </c>
      <c r="B33" s="62" t="s">
        <v>639</v>
      </c>
      <c r="C33" s="62" t="s">
        <v>583</v>
      </c>
      <c r="D33" s="62" t="s">
        <v>70</v>
      </c>
      <c r="E33" s="62" t="s">
        <v>275</v>
      </c>
      <c r="F33" s="59">
        <v>24</v>
      </c>
      <c r="G33" s="59">
        <v>27</v>
      </c>
      <c r="H33" s="59">
        <v>17</v>
      </c>
      <c r="I33" s="59">
        <v>19</v>
      </c>
      <c r="J33" s="59" t="s">
        <v>273</v>
      </c>
      <c r="K33" s="59" t="s">
        <v>273</v>
      </c>
      <c r="L33" s="59" t="s">
        <v>273</v>
      </c>
      <c r="M33" s="59" t="s">
        <v>273</v>
      </c>
      <c r="N33" s="59" t="s">
        <v>273</v>
      </c>
      <c r="O33" s="63">
        <v>87</v>
      </c>
      <c r="P33" s="59">
        <v>240</v>
      </c>
      <c r="Q33" s="59">
        <v>35</v>
      </c>
      <c r="R33" s="59">
        <v>98</v>
      </c>
      <c r="S33" s="59">
        <v>7</v>
      </c>
      <c r="T33" s="59">
        <v>38</v>
      </c>
      <c r="U33" s="59">
        <v>10</v>
      </c>
      <c r="V33" s="59">
        <v>14</v>
      </c>
      <c r="W33" s="59">
        <v>17</v>
      </c>
      <c r="X33" s="59">
        <v>40</v>
      </c>
      <c r="Y33" s="59">
        <v>57</v>
      </c>
      <c r="Z33" s="59">
        <v>29</v>
      </c>
      <c r="AA33" s="59">
        <v>12</v>
      </c>
      <c r="AB33" s="59">
        <v>11</v>
      </c>
      <c r="AC33" s="59">
        <v>15</v>
      </c>
      <c r="AD33" s="59">
        <v>16</v>
      </c>
      <c r="AE33" s="59">
        <v>7</v>
      </c>
      <c r="AF33" s="63">
        <v>87</v>
      </c>
      <c r="AG33" s="64">
        <v>100.27783018867923</v>
      </c>
      <c r="AH33" s="64">
        <v>100.27783018867923</v>
      </c>
      <c r="AI33" s="64">
        <v>86.758957424890298</v>
      </c>
      <c r="AJ33" s="64">
        <v>101.71739836021621</v>
      </c>
      <c r="AK33" s="63" t="s">
        <v>274</v>
      </c>
      <c r="AL33" s="61" t="s">
        <v>651</v>
      </c>
      <c r="AM33" s="59" t="s">
        <v>652</v>
      </c>
      <c r="AN33" s="59" t="s">
        <v>653</v>
      </c>
      <c r="AO33" s="59" t="s">
        <v>654</v>
      </c>
      <c r="AP33" s="63" t="s">
        <v>655</v>
      </c>
      <c r="AQ33" s="65"/>
      <c r="AR33" s="66" t="s">
        <v>656</v>
      </c>
      <c r="AS33" s="65" t="s">
        <v>525</v>
      </c>
      <c r="AT33" s="64">
        <v>-2.5</v>
      </c>
      <c r="AU33" s="64">
        <v>224.5</v>
      </c>
      <c r="AV33" s="64" t="s">
        <v>378</v>
      </c>
      <c r="AW33" s="64" t="s">
        <v>438</v>
      </c>
      <c r="AX33" s="64" t="s">
        <v>378</v>
      </c>
      <c r="AY33" s="64" t="s">
        <v>439</v>
      </c>
      <c r="AZ33" s="64">
        <v>-2</v>
      </c>
      <c r="BA33" s="64">
        <v>229</v>
      </c>
      <c r="BB33" s="64" t="s">
        <v>657</v>
      </c>
      <c r="BC33" s="66" t="s">
        <v>658</v>
      </c>
      <c r="BD33" s="53" t="str">
        <f t="shared" si="24"/>
        <v>BOX SCORE</v>
      </c>
      <c r="BE33" s="54" t="str">
        <f t="shared" ref="BE33" si="27">HYPERLINK("https://www.scoresandodds.com/nba?date="&amp;RIGHT(C33,4)&amp;"-"&amp;LEFT(C33,2)&amp;"-"&amp;MID(C33,4,2), "ODDS")</f>
        <v>ODDS</v>
      </c>
    </row>
    <row r="34" spans="1:57" ht="11.25" customHeight="1" x14ac:dyDescent="0.25">
      <c r="A34" s="67" t="s">
        <v>336</v>
      </c>
      <c r="B34" s="68" t="s">
        <v>659</v>
      </c>
      <c r="C34" s="68" t="s">
        <v>660</v>
      </c>
      <c r="D34" s="68" t="s">
        <v>42</v>
      </c>
      <c r="E34" s="68" t="s">
        <v>272</v>
      </c>
      <c r="F34" s="60">
        <v>31</v>
      </c>
      <c r="G34" s="60">
        <v>25</v>
      </c>
      <c r="H34" s="60">
        <v>21</v>
      </c>
      <c r="I34" s="60">
        <v>30</v>
      </c>
      <c r="J34" s="60" t="s">
        <v>273</v>
      </c>
      <c r="K34" s="60" t="s">
        <v>273</v>
      </c>
      <c r="L34" s="60" t="s">
        <v>273</v>
      </c>
      <c r="M34" s="60" t="s">
        <v>273</v>
      </c>
      <c r="N34" s="60" t="s">
        <v>273</v>
      </c>
      <c r="O34" s="69">
        <v>107</v>
      </c>
      <c r="P34" s="60">
        <v>240</v>
      </c>
      <c r="Q34" s="60">
        <v>29</v>
      </c>
      <c r="R34" s="60">
        <v>76</v>
      </c>
      <c r="S34" s="60">
        <v>9</v>
      </c>
      <c r="T34" s="60">
        <v>29</v>
      </c>
      <c r="U34" s="60">
        <v>40</v>
      </c>
      <c r="V34" s="60">
        <v>53</v>
      </c>
      <c r="W34" s="60">
        <v>10</v>
      </c>
      <c r="X34" s="60">
        <v>18</v>
      </c>
      <c r="Y34" s="60">
        <v>28</v>
      </c>
      <c r="Z34" s="60">
        <v>19</v>
      </c>
      <c r="AA34" s="60">
        <v>32</v>
      </c>
      <c r="AB34" s="60">
        <v>11</v>
      </c>
      <c r="AC34" s="60">
        <v>16</v>
      </c>
      <c r="AD34" s="60">
        <v>16</v>
      </c>
      <c r="AE34" s="60">
        <v>5</v>
      </c>
      <c r="AF34" s="69">
        <v>107</v>
      </c>
      <c r="AG34" s="70">
        <v>100.86619565217391</v>
      </c>
      <c r="AH34" s="70">
        <v>100.86619565217391</v>
      </c>
      <c r="AI34" s="70">
        <v>106.08112986532956</v>
      </c>
      <c r="AJ34" s="70">
        <v>114.01242929451307</v>
      </c>
      <c r="AK34" s="69">
        <v>1</v>
      </c>
      <c r="AL34" s="67" t="s">
        <v>404</v>
      </c>
      <c r="AM34" s="60" t="s">
        <v>661</v>
      </c>
      <c r="AN34" s="60" t="s">
        <v>406</v>
      </c>
      <c r="AO34" s="60" t="s">
        <v>662</v>
      </c>
      <c r="AP34" s="69" t="s">
        <v>408</v>
      </c>
      <c r="AQ34" s="71" t="s">
        <v>344</v>
      </c>
      <c r="AR34" s="72" t="s">
        <v>663</v>
      </c>
      <c r="AS34" s="71" t="s">
        <v>664</v>
      </c>
      <c r="AT34" s="70">
        <v>-4.5</v>
      </c>
      <c r="AU34" s="70">
        <v>219.5</v>
      </c>
      <c r="AV34" s="70" t="s">
        <v>347</v>
      </c>
      <c r="AW34" s="70" t="s">
        <v>348</v>
      </c>
      <c r="AX34" s="70" t="s">
        <v>347</v>
      </c>
      <c r="AY34" s="70" t="s">
        <v>665</v>
      </c>
      <c r="AZ34" s="70">
        <v>-5.5</v>
      </c>
      <c r="BA34" s="70">
        <v>220.5</v>
      </c>
      <c r="BB34" s="70" t="s">
        <v>570</v>
      </c>
      <c r="BC34" s="72" t="s">
        <v>666</v>
      </c>
      <c r="BD34" s="55"/>
      <c r="BE34" s="56"/>
    </row>
    <row r="35" spans="1:57" ht="11.25" customHeight="1" x14ac:dyDescent="0.25">
      <c r="A35" s="67" t="s">
        <v>336</v>
      </c>
      <c r="B35" s="68" t="s">
        <v>659</v>
      </c>
      <c r="C35" s="68" t="s">
        <v>660</v>
      </c>
      <c r="D35" s="68" t="s">
        <v>110</v>
      </c>
      <c r="E35" s="68" t="s">
        <v>275</v>
      </c>
      <c r="F35" s="60">
        <v>30</v>
      </c>
      <c r="G35" s="60">
        <v>32</v>
      </c>
      <c r="H35" s="60">
        <v>21</v>
      </c>
      <c r="I35" s="60">
        <v>32</v>
      </c>
      <c r="J35" s="60" t="s">
        <v>273</v>
      </c>
      <c r="K35" s="60" t="s">
        <v>273</v>
      </c>
      <c r="L35" s="60" t="s">
        <v>273</v>
      </c>
      <c r="M35" s="60" t="s">
        <v>273</v>
      </c>
      <c r="N35" s="60" t="s">
        <v>273</v>
      </c>
      <c r="O35" s="69">
        <v>115</v>
      </c>
      <c r="P35" s="60">
        <v>240</v>
      </c>
      <c r="Q35" s="60">
        <v>35</v>
      </c>
      <c r="R35" s="60">
        <v>76</v>
      </c>
      <c r="S35" s="60">
        <v>6</v>
      </c>
      <c r="T35" s="60">
        <v>23</v>
      </c>
      <c r="U35" s="60">
        <v>39</v>
      </c>
      <c r="V35" s="60">
        <v>46</v>
      </c>
      <c r="W35" s="60">
        <v>18</v>
      </c>
      <c r="X35" s="60">
        <v>36</v>
      </c>
      <c r="Y35" s="60">
        <v>54</v>
      </c>
      <c r="Z35" s="60">
        <v>25</v>
      </c>
      <c r="AA35" s="60">
        <v>34</v>
      </c>
      <c r="AB35" s="60">
        <v>11</v>
      </c>
      <c r="AC35" s="60">
        <v>26</v>
      </c>
      <c r="AD35" s="60">
        <v>27</v>
      </c>
      <c r="AE35" s="60">
        <v>13</v>
      </c>
      <c r="AF35" s="69">
        <v>115</v>
      </c>
      <c r="AG35" s="70">
        <v>100.86619565217391</v>
      </c>
      <c r="AH35" s="70">
        <v>100.86619565217391</v>
      </c>
      <c r="AI35" s="70">
        <v>114.01242929451307</v>
      </c>
      <c r="AJ35" s="70">
        <v>106.08112986532956</v>
      </c>
      <c r="AK35" s="69">
        <v>1</v>
      </c>
      <c r="AL35" s="67" t="s">
        <v>379</v>
      </c>
      <c r="AM35" s="60" t="s">
        <v>380</v>
      </c>
      <c r="AN35" s="60" t="s">
        <v>667</v>
      </c>
      <c r="AO35" s="60" t="s">
        <v>382</v>
      </c>
      <c r="AP35" s="69" t="s">
        <v>668</v>
      </c>
      <c r="AQ35" s="71"/>
      <c r="AR35" s="72" t="s">
        <v>669</v>
      </c>
      <c r="AS35" s="71" t="s">
        <v>670</v>
      </c>
      <c r="AT35" s="70">
        <v>4.5</v>
      </c>
      <c r="AU35" s="70">
        <v>219.5</v>
      </c>
      <c r="AV35" s="70" t="s">
        <v>671</v>
      </c>
      <c r="AW35" s="70" t="s">
        <v>672</v>
      </c>
      <c r="AX35" s="70" t="s">
        <v>671</v>
      </c>
      <c r="AY35" s="70" t="s">
        <v>673</v>
      </c>
      <c r="AZ35" s="70">
        <v>5.5</v>
      </c>
      <c r="BA35" s="70">
        <v>220.5</v>
      </c>
      <c r="BB35" s="70" t="s">
        <v>580</v>
      </c>
      <c r="BC35" s="72" t="s">
        <v>674</v>
      </c>
      <c r="BD35" s="57" t="str">
        <f t="shared" ref="BD35:BD51" si="28">HYPERLINK("https://www.nba.com/game/"&amp;$B35&amp;"/box-score", "BOX SCORE")</f>
        <v>BOX SCORE</v>
      </c>
      <c r="BE35" s="58" t="str">
        <f t="shared" ref="BE35" si="29">HYPERLINK("https://www.scoresandodds.com/nba?date="&amp;RIGHT(C35,4)&amp;"-"&amp;LEFT(C35,2)&amp;"-"&amp;MID(C35,4,2), "ODDS")</f>
        <v>ODDS</v>
      </c>
    </row>
    <row r="36" spans="1:57" ht="11.25" customHeight="1" x14ac:dyDescent="0.25">
      <c r="A36" s="61" t="s">
        <v>336</v>
      </c>
      <c r="B36" s="62" t="s">
        <v>675</v>
      </c>
      <c r="C36" s="62" t="s">
        <v>660</v>
      </c>
      <c r="D36" s="62" t="s">
        <v>60</v>
      </c>
      <c r="E36" s="62" t="s">
        <v>272</v>
      </c>
      <c r="F36" s="59">
        <v>23</v>
      </c>
      <c r="G36" s="59">
        <v>23</v>
      </c>
      <c r="H36" s="59">
        <v>25</v>
      </c>
      <c r="I36" s="59">
        <v>30</v>
      </c>
      <c r="J36" s="59" t="s">
        <v>273</v>
      </c>
      <c r="K36" s="59" t="s">
        <v>273</v>
      </c>
      <c r="L36" s="59" t="s">
        <v>273</v>
      </c>
      <c r="M36" s="59" t="s">
        <v>273</v>
      </c>
      <c r="N36" s="59" t="s">
        <v>273</v>
      </c>
      <c r="O36" s="63">
        <v>101</v>
      </c>
      <c r="P36" s="59">
        <v>240</v>
      </c>
      <c r="Q36" s="59">
        <v>35</v>
      </c>
      <c r="R36" s="59">
        <v>83</v>
      </c>
      <c r="S36" s="59">
        <v>14</v>
      </c>
      <c r="T36" s="59">
        <v>37</v>
      </c>
      <c r="U36" s="59">
        <v>17</v>
      </c>
      <c r="V36" s="59">
        <v>21</v>
      </c>
      <c r="W36" s="59">
        <v>8</v>
      </c>
      <c r="X36" s="59">
        <v>29</v>
      </c>
      <c r="Y36" s="59">
        <v>37</v>
      </c>
      <c r="Z36" s="59">
        <v>22</v>
      </c>
      <c r="AA36" s="59">
        <v>31</v>
      </c>
      <c r="AB36" s="59">
        <v>7</v>
      </c>
      <c r="AC36" s="59">
        <v>17</v>
      </c>
      <c r="AD36" s="59">
        <v>19</v>
      </c>
      <c r="AE36" s="59">
        <v>3</v>
      </c>
      <c r="AF36" s="63">
        <v>101</v>
      </c>
      <c r="AG36" s="64">
        <v>98.076218487394968</v>
      </c>
      <c r="AH36" s="64">
        <v>98.076218487394968</v>
      </c>
      <c r="AI36" s="64">
        <v>102.98113197847326</v>
      </c>
      <c r="AJ36" s="64">
        <v>118.27535950002869</v>
      </c>
      <c r="AK36" s="63">
        <v>1</v>
      </c>
      <c r="AL36" s="61" t="s">
        <v>442</v>
      </c>
      <c r="AM36" s="59" t="s">
        <v>443</v>
      </c>
      <c r="AN36" s="59" t="s">
        <v>444</v>
      </c>
      <c r="AO36" s="59" t="s">
        <v>445</v>
      </c>
      <c r="AP36" s="63" t="s">
        <v>676</v>
      </c>
      <c r="AQ36" s="65" t="s">
        <v>677</v>
      </c>
      <c r="AR36" s="66" t="s">
        <v>474</v>
      </c>
      <c r="AS36" s="65" t="s">
        <v>678</v>
      </c>
      <c r="AT36" s="64">
        <v>11.5</v>
      </c>
      <c r="AU36" s="64">
        <v>215.5</v>
      </c>
      <c r="AV36" s="64" t="s">
        <v>679</v>
      </c>
      <c r="AW36" s="64" t="s">
        <v>680</v>
      </c>
      <c r="AX36" s="64" t="s">
        <v>679</v>
      </c>
      <c r="AY36" s="64" t="s">
        <v>681</v>
      </c>
      <c r="AZ36" s="64">
        <v>12</v>
      </c>
      <c r="BA36" s="64">
        <v>214.5</v>
      </c>
      <c r="BB36" s="64" t="s">
        <v>682</v>
      </c>
      <c r="BC36" s="66" t="s">
        <v>683</v>
      </c>
      <c r="BD36" s="51"/>
      <c r="BE36" s="52"/>
    </row>
    <row r="37" spans="1:57" ht="11.25" customHeight="1" x14ac:dyDescent="0.25">
      <c r="A37" s="61" t="s">
        <v>336</v>
      </c>
      <c r="B37" s="62" t="s">
        <v>675</v>
      </c>
      <c r="C37" s="62" t="s">
        <v>660</v>
      </c>
      <c r="D37" s="62" t="s">
        <v>97</v>
      </c>
      <c r="E37" s="62" t="s">
        <v>275</v>
      </c>
      <c r="F37" s="59">
        <v>22</v>
      </c>
      <c r="G37" s="59">
        <v>27</v>
      </c>
      <c r="H37" s="59">
        <v>32</v>
      </c>
      <c r="I37" s="59">
        <v>35</v>
      </c>
      <c r="J37" s="59" t="s">
        <v>273</v>
      </c>
      <c r="K37" s="59" t="s">
        <v>273</v>
      </c>
      <c r="L37" s="59" t="s">
        <v>273</v>
      </c>
      <c r="M37" s="59" t="s">
        <v>273</v>
      </c>
      <c r="N37" s="59" t="s">
        <v>273</v>
      </c>
      <c r="O37" s="63">
        <v>116</v>
      </c>
      <c r="P37" s="59">
        <v>240</v>
      </c>
      <c r="Q37" s="59">
        <v>39</v>
      </c>
      <c r="R37" s="59">
        <v>75</v>
      </c>
      <c r="S37" s="59">
        <v>15</v>
      </c>
      <c r="T37" s="59">
        <v>30</v>
      </c>
      <c r="U37" s="59">
        <v>23</v>
      </c>
      <c r="V37" s="59">
        <v>33</v>
      </c>
      <c r="W37" s="59">
        <v>5</v>
      </c>
      <c r="X37" s="59">
        <v>34</v>
      </c>
      <c r="Y37" s="59">
        <v>39</v>
      </c>
      <c r="Z37" s="59">
        <v>28</v>
      </c>
      <c r="AA37" s="59">
        <v>19</v>
      </c>
      <c r="AB37" s="59">
        <v>10</v>
      </c>
      <c r="AC37" s="59">
        <v>12</v>
      </c>
      <c r="AD37" s="59">
        <v>13</v>
      </c>
      <c r="AE37" s="59">
        <v>7</v>
      </c>
      <c r="AF37" s="63">
        <v>116</v>
      </c>
      <c r="AG37" s="64">
        <v>98.076218487394968</v>
      </c>
      <c r="AH37" s="64">
        <v>98.076218487394968</v>
      </c>
      <c r="AI37" s="64">
        <v>118.27535950002869</v>
      </c>
      <c r="AJ37" s="64">
        <v>102.98113197847326</v>
      </c>
      <c r="AK37" s="63">
        <v>1</v>
      </c>
      <c r="AL37" s="61" t="s">
        <v>418</v>
      </c>
      <c r="AM37" s="59" t="s">
        <v>419</v>
      </c>
      <c r="AN37" s="59" t="s">
        <v>420</v>
      </c>
      <c r="AO37" s="59" t="s">
        <v>421</v>
      </c>
      <c r="AP37" s="63" t="s">
        <v>422</v>
      </c>
      <c r="AQ37" s="65"/>
      <c r="AR37" s="66" t="s">
        <v>684</v>
      </c>
      <c r="AS37" s="65" t="s">
        <v>685</v>
      </c>
      <c r="AT37" s="64">
        <v>-11.5</v>
      </c>
      <c r="AU37" s="64">
        <v>215.5</v>
      </c>
      <c r="AV37" s="64" t="s">
        <v>686</v>
      </c>
      <c r="AW37" s="64" t="s">
        <v>687</v>
      </c>
      <c r="AX37" s="64" t="s">
        <v>688</v>
      </c>
      <c r="AY37" s="64" t="s">
        <v>689</v>
      </c>
      <c r="AZ37" s="64">
        <v>-12</v>
      </c>
      <c r="BA37" s="64">
        <v>214.5</v>
      </c>
      <c r="BB37" s="64" t="s">
        <v>690</v>
      </c>
      <c r="BC37" s="66" t="s">
        <v>347</v>
      </c>
      <c r="BD37" s="53" t="str">
        <f t="shared" ref="BD37:BD53" si="30">HYPERLINK("https://www.nba.com/game/"&amp;$B37&amp;"/box-score", "BOX SCORE")</f>
        <v>BOX SCORE</v>
      </c>
      <c r="BE37" s="54" t="str">
        <f t="shared" ref="BE37" si="31">HYPERLINK("https://www.scoresandodds.com/nba?date="&amp;RIGHT(C37,4)&amp;"-"&amp;LEFT(C37,2)&amp;"-"&amp;MID(C37,4,2), "ODDS")</f>
        <v>ODDS</v>
      </c>
    </row>
    <row r="38" spans="1:57" ht="11.25" customHeight="1" x14ac:dyDescent="0.25">
      <c r="A38" s="67" t="s">
        <v>336</v>
      </c>
      <c r="B38" s="68" t="s">
        <v>691</v>
      </c>
      <c r="C38" s="68" t="s">
        <v>660</v>
      </c>
      <c r="D38" s="68" t="s">
        <v>77</v>
      </c>
      <c r="E38" s="68" t="s">
        <v>272</v>
      </c>
      <c r="F38" s="60">
        <v>24</v>
      </c>
      <c r="G38" s="60">
        <v>21</v>
      </c>
      <c r="H38" s="60">
        <v>19</v>
      </c>
      <c r="I38" s="60">
        <v>34</v>
      </c>
      <c r="J38" s="60" t="s">
        <v>273</v>
      </c>
      <c r="K38" s="60" t="s">
        <v>273</v>
      </c>
      <c r="L38" s="60" t="s">
        <v>273</v>
      </c>
      <c r="M38" s="60" t="s">
        <v>273</v>
      </c>
      <c r="N38" s="60" t="s">
        <v>273</v>
      </c>
      <c r="O38" s="69">
        <v>98</v>
      </c>
      <c r="P38" s="60">
        <v>240</v>
      </c>
      <c r="Q38" s="60">
        <v>41</v>
      </c>
      <c r="R38" s="60">
        <v>83</v>
      </c>
      <c r="S38" s="60">
        <v>3</v>
      </c>
      <c r="T38" s="60">
        <v>30</v>
      </c>
      <c r="U38" s="60">
        <v>13</v>
      </c>
      <c r="V38" s="60">
        <v>20</v>
      </c>
      <c r="W38" s="60">
        <v>9</v>
      </c>
      <c r="X38" s="60">
        <v>24</v>
      </c>
      <c r="Y38" s="60">
        <v>33</v>
      </c>
      <c r="Z38" s="60">
        <v>28</v>
      </c>
      <c r="AA38" s="60">
        <v>24</v>
      </c>
      <c r="AB38" s="60">
        <v>8</v>
      </c>
      <c r="AC38" s="60">
        <v>15</v>
      </c>
      <c r="AD38" s="60">
        <v>16</v>
      </c>
      <c r="AE38" s="60">
        <v>6</v>
      </c>
      <c r="AF38" s="69">
        <v>98</v>
      </c>
      <c r="AG38" s="70">
        <v>95.641846689895459</v>
      </c>
      <c r="AH38" s="70">
        <v>95.641846689895459</v>
      </c>
      <c r="AI38" s="70">
        <v>102.46560829983815</v>
      </c>
      <c r="AJ38" s="70">
        <v>128.60479409061318</v>
      </c>
      <c r="AK38" s="69">
        <v>1</v>
      </c>
      <c r="AL38" s="67" t="s">
        <v>339</v>
      </c>
      <c r="AM38" s="60" t="s">
        <v>340</v>
      </c>
      <c r="AN38" s="60" t="s">
        <v>341</v>
      </c>
      <c r="AO38" s="60" t="s">
        <v>343</v>
      </c>
      <c r="AP38" s="69" t="s">
        <v>342</v>
      </c>
      <c r="AQ38" s="71" t="s">
        <v>692</v>
      </c>
      <c r="AR38" s="72" t="s">
        <v>473</v>
      </c>
      <c r="AS38" s="71" t="s">
        <v>693</v>
      </c>
      <c r="AT38" s="70">
        <v>4.5</v>
      </c>
      <c r="AU38" s="70">
        <v>225.5</v>
      </c>
      <c r="AV38" s="70" t="s">
        <v>694</v>
      </c>
      <c r="AW38" s="70" t="s">
        <v>611</v>
      </c>
      <c r="AX38" s="70" t="s">
        <v>695</v>
      </c>
      <c r="AY38" s="70" t="s">
        <v>696</v>
      </c>
      <c r="AZ38" s="70">
        <v>4.5</v>
      </c>
      <c r="BA38" s="70">
        <v>229</v>
      </c>
      <c r="BB38" s="70" t="s">
        <v>479</v>
      </c>
      <c r="BC38" s="72" t="s">
        <v>697</v>
      </c>
      <c r="BD38" s="55"/>
      <c r="BE38" s="56"/>
    </row>
    <row r="39" spans="1:57" ht="11.25" customHeight="1" x14ac:dyDescent="0.25">
      <c r="A39" s="67" t="s">
        <v>336</v>
      </c>
      <c r="B39" s="68" t="s">
        <v>691</v>
      </c>
      <c r="C39" s="68" t="s">
        <v>660</v>
      </c>
      <c r="D39" s="68" t="s">
        <v>94</v>
      </c>
      <c r="E39" s="68" t="s">
        <v>275</v>
      </c>
      <c r="F39" s="60">
        <v>25</v>
      </c>
      <c r="G39" s="60">
        <v>36</v>
      </c>
      <c r="H39" s="60">
        <v>34</v>
      </c>
      <c r="I39" s="60">
        <v>28</v>
      </c>
      <c r="J39" s="60" t="s">
        <v>273</v>
      </c>
      <c r="K39" s="60" t="s">
        <v>273</v>
      </c>
      <c r="L39" s="60" t="s">
        <v>273</v>
      </c>
      <c r="M39" s="60" t="s">
        <v>273</v>
      </c>
      <c r="N39" s="60" t="s">
        <v>273</v>
      </c>
      <c r="O39" s="69">
        <v>123</v>
      </c>
      <c r="P39" s="60">
        <v>240</v>
      </c>
      <c r="Q39" s="60">
        <v>44</v>
      </c>
      <c r="R39" s="60">
        <v>84</v>
      </c>
      <c r="S39" s="60">
        <v>12</v>
      </c>
      <c r="T39" s="60">
        <v>27</v>
      </c>
      <c r="U39" s="60">
        <v>23</v>
      </c>
      <c r="V39" s="60">
        <v>29</v>
      </c>
      <c r="W39" s="60">
        <v>11</v>
      </c>
      <c r="X39" s="60">
        <v>32</v>
      </c>
      <c r="Y39" s="60">
        <v>43</v>
      </c>
      <c r="Z39" s="60">
        <v>19</v>
      </c>
      <c r="AA39" s="60">
        <v>18</v>
      </c>
      <c r="AB39" s="60">
        <v>5</v>
      </c>
      <c r="AC39" s="60">
        <v>11</v>
      </c>
      <c r="AD39" s="60">
        <v>12</v>
      </c>
      <c r="AE39" s="60">
        <v>4</v>
      </c>
      <c r="AF39" s="69">
        <v>123</v>
      </c>
      <c r="AG39" s="70">
        <v>95.641846689895459</v>
      </c>
      <c r="AH39" s="70">
        <v>95.641846689895459</v>
      </c>
      <c r="AI39" s="70">
        <v>128.60479409061318</v>
      </c>
      <c r="AJ39" s="70">
        <v>102.46560829983815</v>
      </c>
      <c r="AK39" s="69">
        <v>2</v>
      </c>
      <c r="AL39" s="67" t="s">
        <v>324</v>
      </c>
      <c r="AM39" s="60" t="s">
        <v>314</v>
      </c>
      <c r="AN39" s="60" t="s">
        <v>293</v>
      </c>
      <c r="AO39" s="60" t="s">
        <v>301</v>
      </c>
      <c r="AP39" s="69" t="s">
        <v>291</v>
      </c>
      <c r="AQ39" s="71"/>
      <c r="AR39" s="72" t="s">
        <v>437</v>
      </c>
      <c r="AS39" s="71" t="s">
        <v>280</v>
      </c>
      <c r="AT39" s="70">
        <v>-4.5</v>
      </c>
      <c r="AU39" s="70">
        <v>225.5</v>
      </c>
      <c r="AV39" s="70" t="s">
        <v>569</v>
      </c>
      <c r="AW39" s="70" t="s">
        <v>698</v>
      </c>
      <c r="AX39" s="70" t="s">
        <v>569</v>
      </c>
      <c r="AY39" s="70" t="s">
        <v>699</v>
      </c>
      <c r="AZ39" s="70">
        <v>-4.5</v>
      </c>
      <c r="BA39" s="70">
        <v>229</v>
      </c>
      <c r="BB39" s="70" t="s">
        <v>491</v>
      </c>
      <c r="BC39" s="72" t="s">
        <v>700</v>
      </c>
      <c r="BD39" s="57" t="str">
        <f t="shared" si="28"/>
        <v>BOX SCORE</v>
      </c>
      <c r="BE39" s="58" t="str">
        <f t="shared" ref="BE39" si="32">HYPERLINK("https://www.scoresandodds.com/nba?date="&amp;RIGHT(C39,4)&amp;"-"&amp;LEFT(C39,2)&amp;"-"&amp;MID(C39,4,2), "ODDS")</f>
        <v>ODDS</v>
      </c>
    </row>
    <row r="40" spans="1:57" ht="11.25" customHeight="1" x14ac:dyDescent="0.25">
      <c r="A40" s="61" t="s">
        <v>336</v>
      </c>
      <c r="B40" s="62" t="s">
        <v>701</v>
      </c>
      <c r="C40" s="62" t="s">
        <v>660</v>
      </c>
      <c r="D40" s="62" t="s">
        <v>72</v>
      </c>
      <c r="E40" s="62" t="s">
        <v>272</v>
      </c>
      <c r="F40" s="59">
        <v>29</v>
      </c>
      <c r="G40" s="59">
        <v>26</v>
      </c>
      <c r="H40" s="59">
        <v>24</v>
      </c>
      <c r="I40" s="59">
        <v>22</v>
      </c>
      <c r="J40" s="59" t="s">
        <v>273</v>
      </c>
      <c r="K40" s="59" t="s">
        <v>273</v>
      </c>
      <c r="L40" s="59" t="s">
        <v>273</v>
      </c>
      <c r="M40" s="59" t="s">
        <v>273</v>
      </c>
      <c r="N40" s="59" t="s">
        <v>273</v>
      </c>
      <c r="O40" s="63">
        <v>101</v>
      </c>
      <c r="P40" s="59">
        <v>240</v>
      </c>
      <c r="Q40" s="59">
        <v>38</v>
      </c>
      <c r="R40" s="59">
        <v>81</v>
      </c>
      <c r="S40" s="59">
        <v>13</v>
      </c>
      <c r="T40" s="59">
        <v>32</v>
      </c>
      <c r="U40" s="59">
        <v>12</v>
      </c>
      <c r="V40" s="59">
        <v>17</v>
      </c>
      <c r="W40" s="59">
        <v>8</v>
      </c>
      <c r="X40" s="59">
        <v>34</v>
      </c>
      <c r="Y40" s="59">
        <v>42</v>
      </c>
      <c r="Z40" s="59">
        <v>25</v>
      </c>
      <c r="AA40" s="59">
        <v>22</v>
      </c>
      <c r="AB40" s="59">
        <v>3</v>
      </c>
      <c r="AC40" s="59">
        <v>22</v>
      </c>
      <c r="AD40" s="59">
        <v>22</v>
      </c>
      <c r="AE40" s="59">
        <v>5</v>
      </c>
      <c r="AF40" s="63">
        <v>101</v>
      </c>
      <c r="AG40" s="64">
        <v>99.874505494505499</v>
      </c>
      <c r="AH40" s="64">
        <v>99.874505494505499</v>
      </c>
      <c r="AI40" s="64">
        <v>101.12690871401253</v>
      </c>
      <c r="AJ40" s="64">
        <v>113.14198697706352</v>
      </c>
      <c r="AK40" s="63">
        <v>1</v>
      </c>
      <c r="AL40" s="61" t="s">
        <v>352</v>
      </c>
      <c r="AM40" s="59" t="s">
        <v>353</v>
      </c>
      <c r="AN40" s="59" t="s">
        <v>354</v>
      </c>
      <c r="AO40" s="59" t="s">
        <v>355</v>
      </c>
      <c r="AP40" s="63" t="s">
        <v>356</v>
      </c>
      <c r="AQ40" s="65" t="s">
        <v>702</v>
      </c>
      <c r="AR40" s="66" t="s">
        <v>703</v>
      </c>
      <c r="AS40" s="65" t="s">
        <v>302</v>
      </c>
      <c r="AT40" s="64">
        <v>10.5</v>
      </c>
      <c r="AU40" s="64">
        <v>224.5</v>
      </c>
      <c r="AV40" s="64" t="s">
        <v>704</v>
      </c>
      <c r="AW40" s="64" t="s">
        <v>705</v>
      </c>
      <c r="AX40" s="64" t="s">
        <v>706</v>
      </c>
      <c r="AY40" s="64" t="s">
        <v>707</v>
      </c>
      <c r="AZ40" s="64">
        <v>10.5</v>
      </c>
      <c r="BA40" s="64">
        <v>225.5</v>
      </c>
      <c r="BB40" s="64" t="s">
        <v>708</v>
      </c>
      <c r="BC40" s="66" t="s">
        <v>454</v>
      </c>
      <c r="BD40" s="51"/>
      <c r="BE40" s="52"/>
    </row>
    <row r="41" spans="1:57" ht="11.25" customHeight="1" x14ac:dyDescent="0.25">
      <c r="A41" s="61" t="s">
        <v>336</v>
      </c>
      <c r="B41" s="62" t="s">
        <v>701</v>
      </c>
      <c r="C41" s="62" t="s">
        <v>660</v>
      </c>
      <c r="D41" s="62" t="s">
        <v>66</v>
      </c>
      <c r="E41" s="62" t="s">
        <v>275</v>
      </c>
      <c r="F41" s="59">
        <v>28</v>
      </c>
      <c r="G41" s="59">
        <v>37</v>
      </c>
      <c r="H41" s="59">
        <v>26</v>
      </c>
      <c r="I41" s="59">
        <v>22</v>
      </c>
      <c r="J41" s="59" t="s">
        <v>273</v>
      </c>
      <c r="K41" s="59" t="s">
        <v>273</v>
      </c>
      <c r="L41" s="59" t="s">
        <v>273</v>
      </c>
      <c r="M41" s="59" t="s">
        <v>273</v>
      </c>
      <c r="N41" s="59" t="s">
        <v>273</v>
      </c>
      <c r="O41" s="63">
        <v>113</v>
      </c>
      <c r="P41" s="59">
        <v>240</v>
      </c>
      <c r="Q41" s="59">
        <v>42</v>
      </c>
      <c r="R41" s="59">
        <v>82</v>
      </c>
      <c r="S41" s="59">
        <v>13</v>
      </c>
      <c r="T41" s="59">
        <v>34</v>
      </c>
      <c r="U41" s="59">
        <v>16</v>
      </c>
      <c r="V41" s="59">
        <v>23</v>
      </c>
      <c r="W41" s="59">
        <v>5</v>
      </c>
      <c r="X41" s="59">
        <v>34</v>
      </c>
      <c r="Y41" s="59">
        <v>39</v>
      </c>
      <c r="Z41" s="59">
        <v>28</v>
      </c>
      <c r="AA41" s="59">
        <v>15</v>
      </c>
      <c r="AB41" s="59">
        <v>13</v>
      </c>
      <c r="AC41" s="59">
        <v>12</v>
      </c>
      <c r="AD41" s="59">
        <v>13</v>
      </c>
      <c r="AE41" s="59">
        <v>4</v>
      </c>
      <c r="AF41" s="63">
        <v>113</v>
      </c>
      <c r="AG41" s="64">
        <v>99.874505494505499</v>
      </c>
      <c r="AH41" s="64">
        <v>99.874505494505499</v>
      </c>
      <c r="AI41" s="64">
        <v>113.14198697706352</v>
      </c>
      <c r="AJ41" s="64">
        <v>101.12690871401253</v>
      </c>
      <c r="AK41" s="63">
        <v>1</v>
      </c>
      <c r="AL41" s="61" t="s">
        <v>366</v>
      </c>
      <c r="AM41" s="59" t="s">
        <v>367</v>
      </c>
      <c r="AN41" s="59" t="s">
        <v>368</v>
      </c>
      <c r="AO41" s="59" t="s">
        <v>369</v>
      </c>
      <c r="AP41" s="63" t="s">
        <v>370</v>
      </c>
      <c r="AQ41" s="65"/>
      <c r="AR41" s="66" t="s">
        <v>709</v>
      </c>
      <c r="AS41" s="65" t="s">
        <v>710</v>
      </c>
      <c r="AT41" s="64">
        <v>-10.5</v>
      </c>
      <c r="AU41" s="64">
        <v>224.5</v>
      </c>
      <c r="AV41" s="64" t="s">
        <v>711</v>
      </c>
      <c r="AW41" s="64" t="s">
        <v>712</v>
      </c>
      <c r="AX41" s="64" t="s">
        <v>711</v>
      </c>
      <c r="AY41" s="64" t="s">
        <v>713</v>
      </c>
      <c r="AZ41" s="64">
        <v>-10.5</v>
      </c>
      <c r="BA41" s="64">
        <v>225.5</v>
      </c>
      <c r="BB41" s="64" t="s">
        <v>714</v>
      </c>
      <c r="BC41" s="66">
        <v>-2</v>
      </c>
      <c r="BD41" s="53" t="str">
        <f t="shared" si="30"/>
        <v>BOX SCORE</v>
      </c>
      <c r="BE41" s="54" t="str">
        <f t="shared" ref="BE41" si="33">HYPERLINK("https://www.scoresandodds.com/nba?date="&amp;RIGHT(C41,4)&amp;"-"&amp;LEFT(C41,2)&amp;"-"&amp;MID(C41,4,2), "ODDS")</f>
        <v>ODDS</v>
      </c>
    </row>
    <row r="42" spans="1:57" ht="11.25" customHeight="1" x14ac:dyDescent="0.25">
      <c r="A42" s="67" t="s">
        <v>336</v>
      </c>
      <c r="B42" s="68" t="s">
        <v>715</v>
      </c>
      <c r="C42" s="68" t="s">
        <v>660</v>
      </c>
      <c r="D42" s="68" t="s">
        <v>62</v>
      </c>
      <c r="E42" s="68" t="s">
        <v>272</v>
      </c>
      <c r="F42" s="60">
        <v>16</v>
      </c>
      <c r="G42" s="60">
        <v>42</v>
      </c>
      <c r="H42" s="60">
        <v>27</v>
      </c>
      <c r="I42" s="60">
        <v>35</v>
      </c>
      <c r="J42" s="60" t="s">
        <v>273</v>
      </c>
      <c r="K42" s="60" t="s">
        <v>273</v>
      </c>
      <c r="L42" s="60" t="s">
        <v>273</v>
      </c>
      <c r="M42" s="60" t="s">
        <v>273</v>
      </c>
      <c r="N42" s="60" t="s">
        <v>273</v>
      </c>
      <c r="O42" s="69">
        <v>120</v>
      </c>
      <c r="P42" s="60">
        <v>240</v>
      </c>
      <c r="Q42" s="60">
        <v>37</v>
      </c>
      <c r="R42" s="60">
        <v>96</v>
      </c>
      <c r="S42" s="60">
        <v>21</v>
      </c>
      <c r="T42" s="60">
        <v>51</v>
      </c>
      <c r="U42" s="60">
        <v>25</v>
      </c>
      <c r="V42" s="60">
        <v>31</v>
      </c>
      <c r="W42" s="60">
        <v>22</v>
      </c>
      <c r="X42" s="60">
        <v>31</v>
      </c>
      <c r="Y42" s="60">
        <v>53</v>
      </c>
      <c r="Z42" s="60">
        <v>22</v>
      </c>
      <c r="AA42" s="60">
        <v>28</v>
      </c>
      <c r="AB42" s="60">
        <v>7</v>
      </c>
      <c r="AC42" s="60">
        <v>17</v>
      </c>
      <c r="AD42" s="60">
        <v>18</v>
      </c>
      <c r="AE42" s="60">
        <v>4</v>
      </c>
      <c r="AF42" s="69">
        <v>120</v>
      </c>
      <c r="AG42" s="70">
        <v>101.30097465886939</v>
      </c>
      <c r="AH42" s="70">
        <v>101.30097465886939</v>
      </c>
      <c r="AI42" s="70">
        <v>118.45887999014768</v>
      </c>
      <c r="AJ42" s="70">
        <v>123.39466665640383</v>
      </c>
      <c r="AK42" s="69">
        <v>1</v>
      </c>
      <c r="AL42" s="67" t="s">
        <v>494</v>
      </c>
      <c r="AM42" s="60" t="s">
        <v>495</v>
      </c>
      <c r="AN42" s="60" t="s">
        <v>496</v>
      </c>
      <c r="AO42" s="60" t="s">
        <v>716</v>
      </c>
      <c r="AP42" s="69" t="s">
        <v>498</v>
      </c>
      <c r="AQ42" s="71" t="s">
        <v>306</v>
      </c>
      <c r="AR42" s="72" t="s">
        <v>399</v>
      </c>
      <c r="AS42" s="71" t="s">
        <v>717</v>
      </c>
      <c r="AT42" s="70">
        <v>4.5</v>
      </c>
      <c r="AU42" s="70">
        <v>231.5</v>
      </c>
      <c r="AV42" s="70" t="s">
        <v>718</v>
      </c>
      <c r="AW42" s="70" t="s">
        <v>705</v>
      </c>
      <c r="AX42" s="70" t="s">
        <v>706</v>
      </c>
      <c r="AY42" s="70" t="s">
        <v>719</v>
      </c>
      <c r="AZ42" s="70">
        <v>5.5</v>
      </c>
      <c r="BA42" s="70">
        <v>226.5</v>
      </c>
      <c r="BB42" s="70" t="s">
        <v>720</v>
      </c>
      <c r="BC42" s="72" t="s">
        <v>721</v>
      </c>
      <c r="BD42" s="55"/>
      <c r="BE42" s="56"/>
    </row>
    <row r="43" spans="1:57" ht="11.25" customHeight="1" x14ac:dyDescent="0.25">
      <c r="A43" s="67" t="s">
        <v>336</v>
      </c>
      <c r="B43" s="68" t="s">
        <v>715</v>
      </c>
      <c r="C43" s="68" t="s">
        <v>660</v>
      </c>
      <c r="D43" s="68" t="s">
        <v>56</v>
      </c>
      <c r="E43" s="68" t="s">
        <v>275</v>
      </c>
      <c r="F43" s="60">
        <v>28</v>
      </c>
      <c r="G43" s="60">
        <v>34</v>
      </c>
      <c r="H43" s="60">
        <v>26</v>
      </c>
      <c r="I43" s="60">
        <v>37</v>
      </c>
      <c r="J43" s="60" t="s">
        <v>273</v>
      </c>
      <c r="K43" s="60" t="s">
        <v>273</v>
      </c>
      <c r="L43" s="60" t="s">
        <v>273</v>
      </c>
      <c r="M43" s="60" t="s">
        <v>273</v>
      </c>
      <c r="N43" s="60" t="s">
        <v>273</v>
      </c>
      <c r="O43" s="69">
        <v>125</v>
      </c>
      <c r="P43" s="60">
        <v>240</v>
      </c>
      <c r="Q43" s="60">
        <v>39</v>
      </c>
      <c r="R43" s="60">
        <v>81</v>
      </c>
      <c r="S43" s="60">
        <v>14</v>
      </c>
      <c r="T43" s="60">
        <v>38</v>
      </c>
      <c r="U43" s="60">
        <v>33</v>
      </c>
      <c r="V43" s="60">
        <v>38</v>
      </c>
      <c r="W43" s="60">
        <v>7</v>
      </c>
      <c r="X43" s="60">
        <v>32</v>
      </c>
      <c r="Y43" s="60">
        <v>39</v>
      </c>
      <c r="Z43" s="60">
        <v>25</v>
      </c>
      <c r="AA43" s="60">
        <v>28</v>
      </c>
      <c r="AB43" s="60">
        <v>11</v>
      </c>
      <c r="AC43" s="60">
        <v>13</v>
      </c>
      <c r="AD43" s="60">
        <v>14</v>
      </c>
      <c r="AE43" s="60">
        <v>9</v>
      </c>
      <c r="AF43" s="69">
        <v>125</v>
      </c>
      <c r="AG43" s="70">
        <v>101.30097465886939</v>
      </c>
      <c r="AH43" s="70">
        <v>101.30097465886939</v>
      </c>
      <c r="AI43" s="70">
        <v>123.39466665640383</v>
      </c>
      <c r="AJ43" s="70">
        <v>118.45887999014768</v>
      </c>
      <c r="AK43" s="69">
        <v>1</v>
      </c>
      <c r="AL43" s="67" t="s">
        <v>455</v>
      </c>
      <c r="AM43" s="60" t="s">
        <v>456</v>
      </c>
      <c r="AN43" s="60" t="s">
        <v>457</v>
      </c>
      <c r="AO43" s="60" t="s">
        <v>458</v>
      </c>
      <c r="AP43" s="69" t="s">
        <v>459</v>
      </c>
      <c r="AQ43" s="71"/>
      <c r="AR43" s="72" t="s">
        <v>722</v>
      </c>
      <c r="AS43" s="71" t="s">
        <v>723</v>
      </c>
      <c r="AT43" s="70">
        <v>-4.5</v>
      </c>
      <c r="AU43" s="70">
        <v>231.5</v>
      </c>
      <c r="AV43" s="70" t="s">
        <v>347</v>
      </c>
      <c r="AW43" s="70" t="s">
        <v>348</v>
      </c>
      <c r="AX43" s="70" t="s">
        <v>347</v>
      </c>
      <c r="AY43" s="70" t="s">
        <v>346</v>
      </c>
      <c r="AZ43" s="70">
        <v>-5.5</v>
      </c>
      <c r="BA43" s="70">
        <v>226.5</v>
      </c>
      <c r="BB43" s="70" t="s">
        <v>724</v>
      </c>
      <c r="BC43" s="72" t="s">
        <v>725</v>
      </c>
      <c r="BD43" s="57" t="str">
        <f t="shared" si="28"/>
        <v>BOX SCORE</v>
      </c>
      <c r="BE43" s="58" t="str">
        <f t="shared" ref="BE43" si="34">HYPERLINK("https://www.scoresandodds.com/nba?date="&amp;RIGHT(C43,4)&amp;"-"&amp;LEFT(C43,2)&amp;"-"&amp;MID(C43,4,2), "ODDS")</f>
        <v>ODDS</v>
      </c>
    </row>
    <row r="44" spans="1:57" ht="11.25" customHeight="1" x14ac:dyDescent="0.25">
      <c r="A44" s="61" t="s">
        <v>336</v>
      </c>
      <c r="B44" s="62" t="s">
        <v>726</v>
      </c>
      <c r="C44" s="62" t="s">
        <v>660</v>
      </c>
      <c r="D44" s="62" t="s">
        <v>64</v>
      </c>
      <c r="E44" s="62" t="s">
        <v>272</v>
      </c>
      <c r="F44" s="59">
        <v>30</v>
      </c>
      <c r="G44" s="59">
        <v>33</v>
      </c>
      <c r="H44" s="59">
        <v>39</v>
      </c>
      <c r="I44" s="59">
        <v>31</v>
      </c>
      <c r="J44" s="59" t="s">
        <v>273</v>
      </c>
      <c r="K44" s="59" t="s">
        <v>273</v>
      </c>
      <c r="L44" s="59" t="s">
        <v>273</v>
      </c>
      <c r="M44" s="59" t="s">
        <v>273</v>
      </c>
      <c r="N44" s="59" t="s">
        <v>273</v>
      </c>
      <c r="O44" s="63">
        <v>133</v>
      </c>
      <c r="P44" s="59">
        <v>240</v>
      </c>
      <c r="Q44" s="59">
        <v>46</v>
      </c>
      <c r="R44" s="59">
        <v>96</v>
      </c>
      <c r="S44" s="59">
        <v>21</v>
      </c>
      <c r="T44" s="59">
        <v>47</v>
      </c>
      <c r="U44" s="59">
        <v>20</v>
      </c>
      <c r="V44" s="59">
        <v>23</v>
      </c>
      <c r="W44" s="59">
        <v>9</v>
      </c>
      <c r="X44" s="59">
        <v>37</v>
      </c>
      <c r="Y44" s="59">
        <v>46</v>
      </c>
      <c r="Z44" s="59">
        <v>30</v>
      </c>
      <c r="AA44" s="59">
        <v>17</v>
      </c>
      <c r="AB44" s="59">
        <v>10</v>
      </c>
      <c r="AC44" s="59">
        <v>9</v>
      </c>
      <c r="AD44" s="59">
        <v>10</v>
      </c>
      <c r="AE44" s="59">
        <v>4</v>
      </c>
      <c r="AF44" s="63">
        <v>133</v>
      </c>
      <c r="AG44" s="64">
        <v>107.11415277777778</v>
      </c>
      <c r="AH44" s="64">
        <v>107.11415277777778</v>
      </c>
      <c r="AI44" s="64">
        <v>124.16659848482</v>
      </c>
      <c r="AJ44" s="64">
        <v>113.89718056502286</v>
      </c>
      <c r="AK44" s="63">
        <v>1</v>
      </c>
      <c r="AL44" s="61" t="s">
        <v>468</v>
      </c>
      <c r="AM44" s="59" t="s">
        <v>469</v>
      </c>
      <c r="AN44" s="59" t="s">
        <v>727</v>
      </c>
      <c r="AO44" s="59" t="s">
        <v>471</v>
      </c>
      <c r="AP44" s="63" t="s">
        <v>472</v>
      </c>
      <c r="AQ44" s="65" t="s">
        <v>371</v>
      </c>
      <c r="AR44" s="66" t="s">
        <v>548</v>
      </c>
      <c r="AS44" s="65" t="s">
        <v>717</v>
      </c>
      <c r="AT44" s="64">
        <v>9.5</v>
      </c>
      <c r="AU44" s="64">
        <v>231.5</v>
      </c>
      <c r="AV44" s="64" t="s">
        <v>728</v>
      </c>
      <c r="AW44" s="64" t="s">
        <v>729</v>
      </c>
      <c r="AX44" s="64" t="s">
        <v>730</v>
      </c>
      <c r="AY44" s="64" t="s">
        <v>731</v>
      </c>
      <c r="AZ44" s="64">
        <v>9</v>
      </c>
      <c r="BA44" s="64">
        <v>234.5</v>
      </c>
      <c r="BB44" s="64" t="s">
        <v>614</v>
      </c>
      <c r="BC44" s="66" t="s">
        <v>732</v>
      </c>
      <c r="BD44" s="51"/>
      <c r="BE44" s="52"/>
    </row>
    <row r="45" spans="1:57" ht="11.25" customHeight="1" x14ac:dyDescent="0.25">
      <c r="A45" s="61" t="s">
        <v>336</v>
      </c>
      <c r="B45" s="62" t="s">
        <v>726</v>
      </c>
      <c r="C45" s="62" t="s">
        <v>660</v>
      </c>
      <c r="D45" s="62" t="s">
        <v>87</v>
      </c>
      <c r="E45" s="62" t="s">
        <v>275</v>
      </c>
      <c r="F45" s="59">
        <v>32</v>
      </c>
      <c r="G45" s="59">
        <v>32</v>
      </c>
      <c r="H45" s="59">
        <v>31</v>
      </c>
      <c r="I45" s="59">
        <v>27</v>
      </c>
      <c r="J45" s="59" t="s">
        <v>273</v>
      </c>
      <c r="K45" s="59" t="s">
        <v>273</v>
      </c>
      <c r="L45" s="59" t="s">
        <v>273</v>
      </c>
      <c r="M45" s="59" t="s">
        <v>273</v>
      </c>
      <c r="N45" s="59" t="s">
        <v>273</v>
      </c>
      <c r="O45" s="63">
        <v>122</v>
      </c>
      <c r="P45" s="59">
        <v>240</v>
      </c>
      <c r="Q45" s="59">
        <v>46</v>
      </c>
      <c r="R45" s="59">
        <v>93</v>
      </c>
      <c r="S45" s="59">
        <v>13</v>
      </c>
      <c r="T45" s="59">
        <v>40</v>
      </c>
      <c r="U45" s="59">
        <v>17</v>
      </c>
      <c r="V45" s="59">
        <v>25</v>
      </c>
      <c r="W45" s="59">
        <v>8</v>
      </c>
      <c r="X45" s="59">
        <v>39</v>
      </c>
      <c r="Y45" s="59">
        <v>47</v>
      </c>
      <c r="Z45" s="59">
        <v>24</v>
      </c>
      <c r="AA45" s="59">
        <v>14</v>
      </c>
      <c r="AB45" s="59">
        <v>5</v>
      </c>
      <c r="AC45" s="59">
        <v>14</v>
      </c>
      <c r="AD45" s="59">
        <v>15</v>
      </c>
      <c r="AE45" s="59">
        <v>3</v>
      </c>
      <c r="AF45" s="63">
        <v>122</v>
      </c>
      <c r="AG45" s="64">
        <v>107.11415277777778</v>
      </c>
      <c r="AH45" s="64">
        <v>107.11415277777778</v>
      </c>
      <c r="AI45" s="64">
        <v>113.89718056502286</v>
      </c>
      <c r="AJ45" s="64">
        <v>124.16659848482</v>
      </c>
      <c r="AK45" s="63">
        <v>1</v>
      </c>
      <c r="AL45" s="61" t="s">
        <v>393</v>
      </c>
      <c r="AM45" s="59" t="s">
        <v>394</v>
      </c>
      <c r="AN45" s="59" t="s">
        <v>395</v>
      </c>
      <c r="AO45" s="59" t="s">
        <v>396</v>
      </c>
      <c r="AP45" s="63" t="s">
        <v>397</v>
      </c>
      <c r="AQ45" s="65"/>
      <c r="AR45" s="66" t="s">
        <v>384</v>
      </c>
      <c r="AS45" s="65" t="s">
        <v>733</v>
      </c>
      <c r="AT45" s="64">
        <v>-9.5</v>
      </c>
      <c r="AU45" s="64">
        <v>231.5</v>
      </c>
      <c r="AV45" s="64" t="s">
        <v>734</v>
      </c>
      <c r="AW45" s="64" t="s">
        <v>735</v>
      </c>
      <c r="AX45" s="64" t="s">
        <v>622</v>
      </c>
      <c r="AY45" s="64" t="s">
        <v>736</v>
      </c>
      <c r="AZ45" s="64">
        <v>-9</v>
      </c>
      <c r="BA45" s="64">
        <v>234.5</v>
      </c>
      <c r="BB45" s="64" t="s">
        <v>625</v>
      </c>
      <c r="BC45" s="66" t="s">
        <v>347</v>
      </c>
      <c r="BD45" s="53" t="str">
        <f t="shared" si="30"/>
        <v>BOX SCORE</v>
      </c>
      <c r="BE45" s="54" t="str">
        <f t="shared" ref="BE45" si="35">HYPERLINK("https://www.scoresandodds.com/nba?date="&amp;RIGHT(C45,4)&amp;"-"&amp;LEFT(C45,2)&amp;"-"&amp;MID(C45,4,2), "ODDS")</f>
        <v>ODDS</v>
      </c>
    </row>
    <row r="46" spans="1:57" ht="11.25" customHeight="1" x14ac:dyDescent="0.25">
      <c r="A46" s="67" t="s">
        <v>336</v>
      </c>
      <c r="B46" s="68" t="s">
        <v>737</v>
      </c>
      <c r="C46" s="68" t="s">
        <v>660</v>
      </c>
      <c r="D46" s="68" t="s">
        <v>83</v>
      </c>
      <c r="E46" s="68" t="s">
        <v>272</v>
      </c>
      <c r="F46" s="60">
        <v>38</v>
      </c>
      <c r="G46" s="60">
        <v>27</v>
      </c>
      <c r="H46" s="60">
        <v>18</v>
      </c>
      <c r="I46" s="60">
        <v>25</v>
      </c>
      <c r="J46" s="60" t="s">
        <v>273</v>
      </c>
      <c r="K46" s="60" t="s">
        <v>273</v>
      </c>
      <c r="L46" s="60" t="s">
        <v>273</v>
      </c>
      <c r="M46" s="60" t="s">
        <v>273</v>
      </c>
      <c r="N46" s="60" t="s">
        <v>273</v>
      </c>
      <c r="O46" s="69">
        <v>108</v>
      </c>
      <c r="P46" s="60">
        <v>240</v>
      </c>
      <c r="Q46" s="60">
        <v>38</v>
      </c>
      <c r="R46" s="60">
        <v>91</v>
      </c>
      <c r="S46" s="60">
        <v>10</v>
      </c>
      <c r="T46" s="60">
        <v>28</v>
      </c>
      <c r="U46" s="60">
        <v>22</v>
      </c>
      <c r="V46" s="60">
        <v>36</v>
      </c>
      <c r="W46" s="60">
        <v>14</v>
      </c>
      <c r="X46" s="60">
        <v>29</v>
      </c>
      <c r="Y46" s="60">
        <v>43</v>
      </c>
      <c r="Z46" s="60">
        <v>24</v>
      </c>
      <c r="AA46" s="60">
        <v>25</v>
      </c>
      <c r="AB46" s="60">
        <v>8</v>
      </c>
      <c r="AC46" s="60">
        <v>17</v>
      </c>
      <c r="AD46" s="60">
        <v>19</v>
      </c>
      <c r="AE46" s="60">
        <v>8</v>
      </c>
      <c r="AF46" s="69">
        <v>108</v>
      </c>
      <c r="AG46" s="70">
        <v>107.66745979020979</v>
      </c>
      <c r="AH46" s="70">
        <v>107.66745979020979</v>
      </c>
      <c r="AI46" s="70">
        <v>100.30885860076773</v>
      </c>
      <c r="AJ46" s="70">
        <v>118.88457315646546</v>
      </c>
      <c r="AK46" s="69">
        <v>1</v>
      </c>
      <c r="AL46" s="67" t="s">
        <v>519</v>
      </c>
      <c r="AM46" s="60" t="s">
        <v>520</v>
      </c>
      <c r="AN46" s="60" t="s">
        <v>521</v>
      </c>
      <c r="AO46" s="60" t="s">
        <v>522</v>
      </c>
      <c r="AP46" s="69" t="s">
        <v>523</v>
      </c>
      <c r="AQ46" s="71" t="s">
        <v>447</v>
      </c>
      <c r="AR46" s="72" t="s">
        <v>448</v>
      </c>
      <c r="AS46" s="71" t="s">
        <v>385</v>
      </c>
      <c r="AT46" s="70">
        <v>2.5</v>
      </c>
      <c r="AU46" s="70">
        <v>218.5</v>
      </c>
      <c r="AV46" s="70" t="s">
        <v>738</v>
      </c>
      <c r="AW46" s="70" t="s">
        <v>739</v>
      </c>
      <c r="AX46" s="70" t="s">
        <v>738</v>
      </c>
      <c r="AY46" s="70" t="s">
        <v>740</v>
      </c>
      <c r="AZ46" s="70">
        <v>4</v>
      </c>
      <c r="BA46" s="70">
        <v>226</v>
      </c>
      <c r="BB46" s="70" t="s">
        <v>741</v>
      </c>
      <c r="BC46" s="72" t="s">
        <v>742</v>
      </c>
      <c r="BD46" s="55"/>
      <c r="BE46" s="56"/>
    </row>
    <row r="47" spans="1:57" ht="11.25" customHeight="1" x14ac:dyDescent="0.25">
      <c r="A47" s="67" t="s">
        <v>336</v>
      </c>
      <c r="B47" s="68" t="s">
        <v>737</v>
      </c>
      <c r="C47" s="68" t="s">
        <v>660</v>
      </c>
      <c r="D47" s="68" t="s">
        <v>75</v>
      </c>
      <c r="E47" s="68" t="s">
        <v>275</v>
      </c>
      <c r="F47" s="60">
        <v>38</v>
      </c>
      <c r="G47" s="60">
        <v>21</v>
      </c>
      <c r="H47" s="60">
        <v>39</v>
      </c>
      <c r="I47" s="60">
        <v>30</v>
      </c>
      <c r="J47" s="60" t="s">
        <v>273</v>
      </c>
      <c r="K47" s="60" t="s">
        <v>273</v>
      </c>
      <c r="L47" s="60" t="s">
        <v>273</v>
      </c>
      <c r="M47" s="60" t="s">
        <v>273</v>
      </c>
      <c r="N47" s="60" t="s">
        <v>273</v>
      </c>
      <c r="O47" s="69">
        <v>128</v>
      </c>
      <c r="P47" s="60">
        <v>240</v>
      </c>
      <c r="Q47" s="60">
        <v>43</v>
      </c>
      <c r="R47" s="60">
        <v>98</v>
      </c>
      <c r="S47" s="60">
        <v>17</v>
      </c>
      <c r="T47" s="60">
        <v>43</v>
      </c>
      <c r="U47" s="60">
        <v>25</v>
      </c>
      <c r="V47" s="60">
        <v>36</v>
      </c>
      <c r="W47" s="60">
        <v>23</v>
      </c>
      <c r="X47" s="60">
        <v>41</v>
      </c>
      <c r="Y47" s="60">
        <v>64</v>
      </c>
      <c r="Z47" s="60">
        <v>20</v>
      </c>
      <c r="AA47" s="60">
        <v>32</v>
      </c>
      <c r="AB47" s="60">
        <v>10</v>
      </c>
      <c r="AC47" s="60">
        <v>17</v>
      </c>
      <c r="AD47" s="60">
        <v>19</v>
      </c>
      <c r="AE47" s="60">
        <v>4</v>
      </c>
      <c r="AF47" s="69">
        <v>128</v>
      </c>
      <c r="AG47" s="70">
        <v>107.66745979020979</v>
      </c>
      <c r="AH47" s="70">
        <v>107.66745979020979</v>
      </c>
      <c r="AI47" s="70">
        <v>118.88457315646546</v>
      </c>
      <c r="AJ47" s="70">
        <v>100.30885860076773</v>
      </c>
      <c r="AK47" s="69">
        <v>1</v>
      </c>
      <c r="AL47" s="67" t="s">
        <v>507</v>
      </c>
      <c r="AM47" s="60" t="s">
        <v>508</v>
      </c>
      <c r="AN47" s="60" t="s">
        <v>509</v>
      </c>
      <c r="AO47" s="60" t="s">
        <v>510</v>
      </c>
      <c r="AP47" s="69" t="s">
        <v>511</v>
      </c>
      <c r="AQ47" s="71"/>
      <c r="AR47" s="72" t="s">
        <v>486</v>
      </c>
      <c r="AS47" s="71" t="s">
        <v>743</v>
      </c>
      <c r="AT47" s="70">
        <v>-2.5</v>
      </c>
      <c r="AU47" s="70">
        <v>218.5</v>
      </c>
      <c r="AV47" s="70" t="s">
        <v>400</v>
      </c>
      <c r="AW47" s="70" t="s">
        <v>401</v>
      </c>
      <c r="AX47" s="70" t="s">
        <v>400</v>
      </c>
      <c r="AY47" s="70" t="s">
        <v>744</v>
      </c>
      <c r="AZ47" s="70">
        <v>-4</v>
      </c>
      <c r="BA47" s="70">
        <v>226</v>
      </c>
      <c r="BB47" s="70" t="s">
        <v>745</v>
      </c>
      <c r="BC47" s="72" t="s">
        <v>746</v>
      </c>
      <c r="BD47" s="57" t="str">
        <f t="shared" si="28"/>
        <v>BOX SCORE</v>
      </c>
      <c r="BE47" s="58" t="str">
        <f t="shared" ref="BE47" si="36">HYPERLINK("https://www.scoresandodds.com/nba?date="&amp;RIGHT(C47,4)&amp;"-"&amp;LEFT(C47,2)&amp;"-"&amp;MID(C47,4,2), "ODDS")</f>
        <v>ODDS</v>
      </c>
    </row>
    <row r="48" spans="1:57" ht="11.25" customHeight="1" x14ac:dyDescent="0.25">
      <c r="A48" s="61" t="s">
        <v>336</v>
      </c>
      <c r="B48" s="62" t="s">
        <v>747</v>
      </c>
      <c r="C48" s="62" t="s">
        <v>660</v>
      </c>
      <c r="D48" s="62" t="s">
        <v>45</v>
      </c>
      <c r="E48" s="62" t="s">
        <v>272</v>
      </c>
      <c r="F48" s="59">
        <v>32</v>
      </c>
      <c r="G48" s="59">
        <v>24</v>
      </c>
      <c r="H48" s="59">
        <v>38</v>
      </c>
      <c r="I48" s="59">
        <v>33</v>
      </c>
      <c r="J48" s="59" t="s">
        <v>273</v>
      </c>
      <c r="K48" s="59" t="s">
        <v>273</v>
      </c>
      <c r="L48" s="59" t="s">
        <v>273</v>
      </c>
      <c r="M48" s="59" t="s">
        <v>273</v>
      </c>
      <c r="N48" s="59" t="s">
        <v>273</v>
      </c>
      <c r="O48" s="63">
        <v>127</v>
      </c>
      <c r="P48" s="59">
        <v>240</v>
      </c>
      <c r="Q48" s="59">
        <v>51</v>
      </c>
      <c r="R48" s="59">
        <v>106</v>
      </c>
      <c r="S48" s="59">
        <v>20</v>
      </c>
      <c r="T48" s="59">
        <v>50</v>
      </c>
      <c r="U48" s="59">
        <v>5</v>
      </c>
      <c r="V48" s="59">
        <v>6</v>
      </c>
      <c r="W48" s="59">
        <v>19</v>
      </c>
      <c r="X48" s="59">
        <v>41</v>
      </c>
      <c r="Y48" s="59">
        <v>60</v>
      </c>
      <c r="Z48" s="59">
        <v>35</v>
      </c>
      <c r="AA48" s="59">
        <v>25</v>
      </c>
      <c r="AB48" s="59">
        <v>15</v>
      </c>
      <c r="AC48" s="59">
        <v>13</v>
      </c>
      <c r="AD48" s="59">
        <v>15</v>
      </c>
      <c r="AE48" s="59">
        <v>6</v>
      </c>
      <c r="AF48" s="63">
        <v>127</v>
      </c>
      <c r="AG48" s="64">
        <v>104.13904545454545</v>
      </c>
      <c r="AH48" s="64">
        <v>104.13904545454547</v>
      </c>
      <c r="AI48" s="64">
        <v>121.9523373252282</v>
      </c>
      <c r="AJ48" s="64">
        <v>82.581897716296268</v>
      </c>
      <c r="AK48" s="63">
        <v>1</v>
      </c>
      <c r="AL48" s="61" t="s">
        <v>542</v>
      </c>
      <c r="AM48" s="59" t="s">
        <v>543</v>
      </c>
      <c r="AN48" s="59" t="s">
        <v>544</v>
      </c>
      <c r="AO48" s="59" t="s">
        <v>545</v>
      </c>
      <c r="AP48" s="63" t="s">
        <v>546</v>
      </c>
      <c r="AQ48" s="65" t="s">
        <v>748</v>
      </c>
      <c r="AR48" s="66" t="s">
        <v>568</v>
      </c>
      <c r="AS48" s="65" t="s">
        <v>664</v>
      </c>
      <c r="AT48" s="64">
        <v>-4.5</v>
      </c>
      <c r="AU48" s="64">
        <v>234.5</v>
      </c>
      <c r="AV48" s="64" t="s">
        <v>374</v>
      </c>
      <c r="AW48" s="64" t="s">
        <v>375</v>
      </c>
      <c r="AX48" s="64" t="s">
        <v>374</v>
      </c>
      <c r="AY48" s="64" t="s">
        <v>487</v>
      </c>
      <c r="AZ48" s="64">
        <v>-6.5</v>
      </c>
      <c r="BA48" s="64">
        <v>235.5</v>
      </c>
      <c r="BB48" s="64" t="s">
        <v>377</v>
      </c>
      <c r="BC48" s="66" t="s">
        <v>749</v>
      </c>
      <c r="BD48" s="51"/>
      <c r="BE48" s="52"/>
    </row>
    <row r="49" spans="1:57" ht="11.25" customHeight="1" x14ac:dyDescent="0.25">
      <c r="A49" s="61" t="s">
        <v>336</v>
      </c>
      <c r="B49" s="62" t="s">
        <v>747</v>
      </c>
      <c r="C49" s="62" t="s">
        <v>660</v>
      </c>
      <c r="D49" s="62" t="s">
        <v>112</v>
      </c>
      <c r="E49" s="62" t="s">
        <v>275</v>
      </c>
      <c r="F49" s="59">
        <v>24</v>
      </c>
      <c r="G49" s="59">
        <v>18</v>
      </c>
      <c r="H49" s="59">
        <v>28</v>
      </c>
      <c r="I49" s="59">
        <v>16</v>
      </c>
      <c r="J49" s="59" t="s">
        <v>273</v>
      </c>
      <c r="K49" s="59" t="s">
        <v>273</v>
      </c>
      <c r="L49" s="59" t="s">
        <v>273</v>
      </c>
      <c r="M49" s="59" t="s">
        <v>273</v>
      </c>
      <c r="N49" s="59" t="s">
        <v>273</v>
      </c>
      <c r="O49" s="63">
        <v>86</v>
      </c>
      <c r="P49" s="59">
        <v>240</v>
      </c>
      <c r="Q49" s="59">
        <v>29</v>
      </c>
      <c r="R49" s="59">
        <v>92</v>
      </c>
      <c r="S49" s="59">
        <v>9</v>
      </c>
      <c r="T49" s="59">
        <v>42</v>
      </c>
      <c r="U49" s="59">
        <v>19</v>
      </c>
      <c r="V49" s="59">
        <v>26</v>
      </c>
      <c r="W49" s="59">
        <v>14</v>
      </c>
      <c r="X49" s="59">
        <v>31</v>
      </c>
      <c r="Y49" s="59">
        <v>45</v>
      </c>
      <c r="Z49" s="59">
        <v>18</v>
      </c>
      <c r="AA49" s="59">
        <v>11</v>
      </c>
      <c r="AB49" s="59">
        <v>8</v>
      </c>
      <c r="AC49" s="59">
        <v>22</v>
      </c>
      <c r="AD49" s="59">
        <v>22</v>
      </c>
      <c r="AE49" s="59">
        <v>5</v>
      </c>
      <c r="AF49" s="63">
        <v>86</v>
      </c>
      <c r="AG49" s="64">
        <v>104.13904545454545</v>
      </c>
      <c r="AH49" s="64">
        <v>104.13904545454547</v>
      </c>
      <c r="AI49" s="64">
        <v>82.581897716296268</v>
      </c>
      <c r="AJ49" s="64">
        <v>121.9523373252282</v>
      </c>
      <c r="AK49" s="63">
        <v>1</v>
      </c>
      <c r="AL49" s="61" t="s">
        <v>529</v>
      </c>
      <c r="AM49" s="59" t="s">
        <v>530</v>
      </c>
      <c r="AN49" s="59" t="s">
        <v>531</v>
      </c>
      <c r="AO49" s="59" t="s">
        <v>532</v>
      </c>
      <c r="AP49" s="63" t="s">
        <v>533</v>
      </c>
      <c r="AQ49" s="65"/>
      <c r="AR49" s="66" t="s">
        <v>750</v>
      </c>
      <c r="AS49" s="65" t="s">
        <v>501</v>
      </c>
      <c r="AT49" s="64">
        <v>4.5</v>
      </c>
      <c r="AU49" s="64">
        <v>234.5</v>
      </c>
      <c r="AV49" s="64" t="s">
        <v>361</v>
      </c>
      <c r="AW49" s="64" t="s">
        <v>751</v>
      </c>
      <c r="AX49" s="64" t="s">
        <v>728</v>
      </c>
      <c r="AY49" s="64" t="s">
        <v>752</v>
      </c>
      <c r="AZ49" s="64">
        <v>6.5</v>
      </c>
      <c r="BA49" s="64">
        <v>235.5</v>
      </c>
      <c r="BB49" s="64" t="s">
        <v>390</v>
      </c>
      <c r="BC49" s="66" t="s">
        <v>753</v>
      </c>
      <c r="BD49" s="53" t="str">
        <f t="shared" si="30"/>
        <v>BOX SCORE</v>
      </c>
      <c r="BE49" s="54" t="str">
        <f t="shared" ref="BE49" si="37">HYPERLINK("https://www.scoresandodds.com/nba?date="&amp;RIGHT(C49,4)&amp;"-"&amp;LEFT(C49,2)&amp;"-"&amp;MID(C49,4,2), "ODDS")</f>
        <v>ODDS</v>
      </c>
    </row>
    <row r="50" spans="1:57" ht="11.25" customHeight="1" x14ac:dyDescent="0.25">
      <c r="A50" s="67" t="s">
        <v>336</v>
      </c>
      <c r="B50" s="68" t="s">
        <v>754</v>
      </c>
      <c r="C50" s="68" t="s">
        <v>660</v>
      </c>
      <c r="D50" s="68" t="s">
        <v>91</v>
      </c>
      <c r="E50" s="68" t="s">
        <v>272</v>
      </c>
      <c r="F50" s="60">
        <v>15</v>
      </c>
      <c r="G50" s="60">
        <v>22</v>
      </c>
      <c r="H50" s="60">
        <v>38</v>
      </c>
      <c r="I50" s="60">
        <v>30</v>
      </c>
      <c r="J50" s="60" t="s">
        <v>273</v>
      </c>
      <c r="K50" s="60" t="s">
        <v>273</v>
      </c>
      <c r="L50" s="60" t="s">
        <v>273</v>
      </c>
      <c r="M50" s="60" t="s">
        <v>273</v>
      </c>
      <c r="N50" s="60" t="s">
        <v>273</v>
      </c>
      <c r="O50" s="69">
        <v>105</v>
      </c>
      <c r="P50" s="60">
        <v>240</v>
      </c>
      <c r="Q50" s="60">
        <v>36</v>
      </c>
      <c r="R50" s="60">
        <v>86</v>
      </c>
      <c r="S50" s="60">
        <v>12</v>
      </c>
      <c r="T50" s="60">
        <v>32</v>
      </c>
      <c r="U50" s="60">
        <v>21</v>
      </c>
      <c r="V50" s="60">
        <v>31</v>
      </c>
      <c r="W50" s="60">
        <v>11</v>
      </c>
      <c r="X50" s="60">
        <v>33</v>
      </c>
      <c r="Y50" s="60">
        <v>44</v>
      </c>
      <c r="Z50" s="60">
        <v>25</v>
      </c>
      <c r="AA50" s="60">
        <v>22</v>
      </c>
      <c r="AB50" s="60">
        <v>12</v>
      </c>
      <c r="AC50" s="60">
        <v>14</v>
      </c>
      <c r="AD50" s="60">
        <v>14</v>
      </c>
      <c r="AE50" s="60">
        <v>8</v>
      </c>
      <c r="AF50" s="69">
        <v>105</v>
      </c>
      <c r="AG50" s="70">
        <v>102.60071191267205</v>
      </c>
      <c r="AH50" s="70">
        <v>102.60071191267205</v>
      </c>
      <c r="AI50" s="70">
        <v>102.33847118855284</v>
      </c>
      <c r="AJ50" s="70">
        <v>100.38916697543756</v>
      </c>
      <c r="AK50" s="69">
        <v>1</v>
      </c>
      <c r="AL50" s="67" t="s">
        <v>482</v>
      </c>
      <c r="AM50" s="60" t="s">
        <v>755</v>
      </c>
      <c r="AN50" s="60" t="s">
        <v>483</v>
      </c>
      <c r="AO50" s="60" t="s">
        <v>481</v>
      </c>
      <c r="AP50" s="69" t="s">
        <v>484</v>
      </c>
      <c r="AQ50" s="71" t="s">
        <v>292</v>
      </c>
      <c r="AR50" s="72" t="s">
        <v>279</v>
      </c>
      <c r="AS50" s="71" t="s">
        <v>756</v>
      </c>
      <c r="AT50" s="70">
        <v>-5.5</v>
      </c>
      <c r="AU50" s="70">
        <v>218.5</v>
      </c>
      <c r="AV50" s="70" t="s">
        <v>374</v>
      </c>
      <c r="AW50" s="70" t="s">
        <v>375</v>
      </c>
      <c r="AX50" s="70" t="s">
        <v>374</v>
      </c>
      <c r="AY50" s="70" t="s">
        <v>757</v>
      </c>
      <c r="AZ50" s="70">
        <v>-6.5</v>
      </c>
      <c r="BA50" s="70">
        <v>219.5</v>
      </c>
      <c r="BB50" s="70" t="s">
        <v>377</v>
      </c>
      <c r="BC50" s="72" t="s">
        <v>374</v>
      </c>
      <c r="BD50" s="55"/>
      <c r="BE50" s="56"/>
    </row>
    <row r="51" spans="1:57" ht="11.25" customHeight="1" x14ac:dyDescent="0.25">
      <c r="A51" s="67" t="s">
        <v>336</v>
      </c>
      <c r="B51" s="68" t="s">
        <v>754</v>
      </c>
      <c r="C51" s="68" t="s">
        <v>660</v>
      </c>
      <c r="D51" s="68" t="s">
        <v>103</v>
      </c>
      <c r="E51" s="68" t="s">
        <v>275</v>
      </c>
      <c r="F51" s="60">
        <v>27</v>
      </c>
      <c r="G51" s="60">
        <v>20</v>
      </c>
      <c r="H51" s="60">
        <v>37</v>
      </c>
      <c r="I51" s="60">
        <v>19</v>
      </c>
      <c r="J51" s="60" t="s">
        <v>273</v>
      </c>
      <c r="K51" s="60" t="s">
        <v>273</v>
      </c>
      <c r="L51" s="60" t="s">
        <v>273</v>
      </c>
      <c r="M51" s="60" t="s">
        <v>273</v>
      </c>
      <c r="N51" s="60" t="s">
        <v>273</v>
      </c>
      <c r="O51" s="69">
        <v>103</v>
      </c>
      <c r="P51" s="60">
        <v>240</v>
      </c>
      <c r="Q51" s="60">
        <v>37</v>
      </c>
      <c r="R51" s="60">
        <v>90</v>
      </c>
      <c r="S51" s="60">
        <v>13</v>
      </c>
      <c r="T51" s="60">
        <v>37</v>
      </c>
      <c r="U51" s="60">
        <v>16</v>
      </c>
      <c r="V51" s="60">
        <v>20</v>
      </c>
      <c r="W51" s="60">
        <v>10</v>
      </c>
      <c r="X51" s="60">
        <v>38</v>
      </c>
      <c r="Y51" s="60">
        <v>48</v>
      </c>
      <c r="Z51" s="60">
        <v>26</v>
      </c>
      <c r="AA51" s="60">
        <v>22</v>
      </c>
      <c r="AB51" s="60">
        <v>7</v>
      </c>
      <c r="AC51" s="60">
        <v>19</v>
      </c>
      <c r="AD51" s="60">
        <v>20</v>
      </c>
      <c r="AE51" s="60">
        <v>11</v>
      </c>
      <c r="AF51" s="69">
        <v>103</v>
      </c>
      <c r="AG51" s="70">
        <v>102.60071191267205</v>
      </c>
      <c r="AH51" s="70">
        <v>102.60071191267205</v>
      </c>
      <c r="AI51" s="70">
        <v>100.38916697543756</v>
      </c>
      <c r="AJ51" s="70">
        <v>102.33847118855284</v>
      </c>
      <c r="AK51" s="69">
        <v>1</v>
      </c>
      <c r="AL51" s="67" t="s">
        <v>552</v>
      </c>
      <c r="AM51" s="60" t="s">
        <v>553</v>
      </c>
      <c r="AN51" s="60" t="s">
        <v>554</v>
      </c>
      <c r="AO51" s="60" t="s">
        <v>555</v>
      </c>
      <c r="AP51" s="69" t="s">
        <v>556</v>
      </c>
      <c r="AQ51" s="71"/>
      <c r="AR51" s="72" t="s">
        <v>534</v>
      </c>
      <c r="AS51" s="71" t="s">
        <v>385</v>
      </c>
      <c r="AT51" s="70">
        <v>5.5</v>
      </c>
      <c r="AU51" s="70">
        <v>218.5</v>
      </c>
      <c r="AV51" s="70" t="s">
        <v>758</v>
      </c>
      <c r="AW51" s="70" t="s">
        <v>759</v>
      </c>
      <c r="AX51" s="70" t="s">
        <v>760</v>
      </c>
      <c r="AY51" s="70" t="s">
        <v>761</v>
      </c>
      <c r="AZ51" s="70">
        <v>6.5</v>
      </c>
      <c r="BA51" s="70">
        <v>219.5</v>
      </c>
      <c r="BB51" s="70" t="s">
        <v>390</v>
      </c>
      <c r="BC51" s="72" t="s">
        <v>600</v>
      </c>
      <c r="BD51" s="57" t="str">
        <f t="shared" si="28"/>
        <v>BOX SCORE</v>
      </c>
      <c r="BE51" s="58" t="str">
        <f t="shared" ref="BE51" si="38">HYPERLINK("https://www.scoresandodds.com/nba?date="&amp;RIGHT(C51,4)&amp;"-"&amp;LEFT(C51,2)&amp;"-"&amp;MID(C51,4,2), "ODDS")</f>
        <v>ODDS</v>
      </c>
    </row>
    <row r="52" spans="1:57" ht="11.25" customHeight="1" x14ac:dyDescent="0.25">
      <c r="A52" s="61" t="s">
        <v>336</v>
      </c>
      <c r="B52" s="62" t="s">
        <v>762</v>
      </c>
      <c r="C52" s="62" t="s">
        <v>660</v>
      </c>
      <c r="D52" s="62" t="s">
        <v>101</v>
      </c>
      <c r="E52" s="62" t="s">
        <v>272</v>
      </c>
      <c r="F52" s="59">
        <v>38</v>
      </c>
      <c r="G52" s="59">
        <v>23</v>
      </c>
      <c r="H52" s="59">
        <v>24</v>
      </c>
      <c r="I52" s="59">
        <v>31</v>
      </c>
      <c r="J52" s="59" t="s">
        <v>273</v>
      </c>
      <c r="K52" s="59" t="s">
        <v>273</v>
      </c>
      <c r="L52" s="59" t="s">
        <v>273</v>
      </c>
      <c r="M52" s="59" t="s">
        <v>273</v>
      </c>
      <c r="N52" s="59" t="s">
        <v>273</v>
      </c>
      <c r="O52" s="63">
        <v>116</v>
      </c>
      <c r="P52" s="59">
        <v>240</v>
      </c>
      <c r="Q52" s="59">
        <v>42</v>
      </c>
      <c r="R52" s="59">
        <v>82</v>
      </c>
      <c r="S52" s="59">
        <v>17</v>
      </c>
      <c r="T52" s="59">
        <v>37</v>
      </c>
      <c r="U52" s="59">
        <v>15</v>
      </c>
      <c r="V52" s="59">
        <v>17</v>
      </c>
      <c r="W52" s="59">
        <v>5</v>
      </c>
      <c r="X52" s="59">
        <v>29</v>
      </c>
      <c r="Y52" s="59">
        <v>34</v>
      </c>
      <c r="Z52" s="59">
        <v>35</v>
      </c>
      <c r="AA52" s="59">
        <v>26</v>
      </c>
      <c r="AB52" s="59">
        <v>8</v>
      </c>
      <c r="AC52" s="59">
        <v>16</v>
      </c>
      <c r="AD52" s="59">
        <v>17</v>
      </c>
      <c r="AE52" s="59">
        <v>4</v>
      </c>
      <c r="AF52" s="63">
        <v>116</v>
      </c>
      <c r="AG52" s="64">
        <v>98.517777777777781</v>
      </c>
      <c r="AH52" s="64">
        <v>98.517777777777781</v>
      </c>
      <c r="AI52" s="64">
        <v>117.74524620485867</v>
      </c>
      <c r="AJ52" s="64">
        <v>124.85056278618636</v>
      </c>
      <c r="AK52" s="63">
        <v>1</v>
      </c>
      <c r="AL52" s="61" t="s">
        <v>563</v>
      </c>
      <c r="AM52" s="59" t="s">
        <v>564</v>
      </c>
      <c r="AN52" s="59" t="s">
        <v>763</v>
      </c>
      <c r="AO52" s="59" t="s">
        <v>566</v>
      </c>
      <c r="AP52" s="63" t="s">
        <v>567</v>
      </c>
      <c r="AQ52" s="65" t="s">
        <v>547</v>
      </c>
      <c r="AR52" s="66" t="s">
        <v>764</v>
      </c>
      <c r="AS52" s="65" t="s">
        <v>535</v>
      </c>
      <c r="AT52" s="64">
        <v>1.5</v>
      </c>
      <c r="AU52" s="64">
        <v>228.5</v>
      </c>
      <c r="AV52" s="64" t="s">
        <v>765</v>
      </c>
      <c r="AW52" s="64" t="s">
        <v>766</v>
      </c>
      <c r="AX52" s="64" t="s">
        <v>767</v>
      </c>
      <c r="AY52" s="64" t="s">
        <v>768</v>
      </c>
      <c r="AZ52" s="64">
        <v>1.5</v>
      </c>
      <c r="BA52" s="64">
        <v>227.5</v>
      </c>
      <c r="BB52" s="64" t="s">
        <v>769</v>
      </c>
      <c r="BC52" s="66" t="s">
        <v>770</v>
      </c>
      <c r="BD52" s="51"/>
      <c r="BE52" s="52"/>
    </row>
    <row r="53" spans="1:57" ht="11.25" customHeight="1" x14ac:dyDescent="0.25">
      <c r="A53" s="61" t="s">
        <v>336</v>
      </c>
      <c r="B53" s="62" t="s">
        <v>762</v>
      </c>
      <c r="C53" s="62" t="s">
        <v>660</v>
      </c>
      <c r="D53" s="62" t="s">
        <v>81</v>
      </c>
      <c r="E53" s="62" t="s">
        <v>275</v>
      </c>
      <c r="F53" s="59">
        <v>23</v>
      </c>
      <c r="G53" s="59">
        <v>29</v>
      </c>
      <c r="H53" s="59">
        <v>35</v>
      </c>
      <c r="I53" s="59">
        <v>36</v>
      </c>
      <c r="J53" s="59" t="s">
        <v>273</v>
      </c>
      <c r="K53" s="59" t="s">
        <v>273</v>
      </c>
      <c r="L53" s="59" t="s">
        <v>273</v>
      </c>
      <c r="M53" s="59" t="s">
        <v>273</v>
      </c>
      <c r="N53" s="59" t="s">
        <v>273</v>
      </c>
      <c r="O53" s="63">
        <v>123</v>
      </c>
      <c r="P53" s="59">
        <v>240</v>
      </c>
      <c r="Q53" s="59">
        <v>40</v>
      </c>
      <c r="R53" s="59">
        <v>75</v>
      </c>
      <c r="S53" s="59">
        <v>14</v>
      </c>
      <c r="T53" s="59">
        <v>27</v>
      </c>
      <c r="U53" s="59">
        <v>29</v>
      </c>
      <c r="V53" s="59">
        <v>39</v>
      </c>
      <c r="W53" s="59">
        <v>6</v>
      </c>
      <c r="X53" s="59">
        <v>31</v>
      </c>
      <c r="Y53" s="59">
        <v>37</v>
      </c>
      <c r="Z53" s="59">
        <v>33</v>
      </c>
      <c r="AA53" s="59">
        <v>18</v>
      </c>
      <c r="AB53" s="59">
        <v>10</v>
      </c>
      <c r="AC53" s="59">
        <v>12</v>
      </c>
      <c r="AD53" s="59">
        <v>13</v>
      </c>
      <c r="AE53" s="59">
        <v>5</v>
      </c>
      <c r="AF53" s="63">
        <v>123</v>
      </c>
      <c r="AG53" s="64">
        <v>98.517777777777781</v>
      </c>
      <c r="AH53" s="64">
        <v>98.517777777777781</v>
      </c>
      <c r="AI53" s="64">
        <v>124.85056278618636</v>
      </c>
      <c r="AJ53" s="64">
        <v>117.74524620485867</v>
      </c>
      <c r="AK53" s="63">
        <v>2</v>
      </c>
      <c r="AL53" s="61" t="s">
        <v>321</v>
      </c>
      <c r="AM53" s="59" t="s">
        <v>276</v>
      </c>
      <c r="AN53" s="59" t="s">
        <v>277</v>
      </c>
      <c r="AO53" s="59" t="s">
        <v>281</v>
      </c>
      <c r="AP53" s="63" t="s">
        <v>278</v>
      </c>
      <c r="AQ53" s="65"/>
      <c r="AR53" s="66" t="s">
        <v>771</v>
      </c>
      <c r="AS53" s="65" t="s">
        <v>725</v>
      </c>
      <c r="AT53" s="64">
        <v>-1.5</v>
      </c>
      <c r="AU53" s="64">
        <v>228.5</v>
      </c>
      <c r="AV53" s="64" t="s">
        <v>772</v>
      </c>
      <c r="AW53" s="64" t="s">
        <v>773</v>
      </c>
      <c r="AX53" s="64" t="s">
        <v>772</v>
      </c>
      <c r="AY53" s="64" t="s">
        <v>774</v>
      </c>
      <c r="AZ53" s="64">
        <v>-1.5</v>
      </c>
      <c r="BA53" s="64">
        <v>227.5</v>
      </c>
      <c r="BB53" s="64" t="s">
        <v>775</v>
      </c>
      <c r="BC53" s="66" t="s">
        <v>776</v>
      </c>
      <c r="BD53" s="53" t="str">
        <f t="shared" si="30"/>
        <v>BOX SCORE</v>
      </c>
      <c r="BE53" s="54" t="str">
        <f t="shared" ref="BE53" si="39">HYPERLINK("https://www.scoresandodds.com/nba?date="&amp;RIGHT(C53,4)&amp;"-"&amp;LEFT(C53,2)&amp;"-"&amp;MID(C53,4,2), "ODDS")</f>
        <v>ODDS</v>
      </c>
    </row>
    <row r="54" spans="1:57" ht="11.25" customHeight="1" x14ac:dyDescent="0.25">
      <c r="A54" s="67" t="s">
        <v>336</v>
      </c>
      <c r="B54" s="68" t="s">
        <v>777</v>
      </c>
      <c r="C54" s="68" t="s">
        <v>778</v>
      </c>
      <c r="D54" s="68" t="s">
        <v>79</v>
      </c>
      <c r="E54" s="68" t="s">
        <v>272</v>
      </c>
      <c r="F54" s="60">
        <v>27</v>
      </c>
      <c r="G54" s="60">
        <v>21</v>
      </c>
      <c r="H54" s="60">
        <v>22</v>
      </c>
      <c r="I54" s="60">
        <v>39</v>
      </c>
      <c r="J54" s="60" t="s">
        <v>273</v>
      </c>
      <c r="K54" s="60" t="s">
        <v>273</v>
      </c>
      <c r="L54" s="60" t="s">
        <v>273</v>
      </c>
      <c r="M54" s="60" t="s">
        <v>273</v>
      </c>
      <c r="N54" s="60" t="s">
        <v>273</v>
      </c>
      <c r="O54" s="69">
        <v>109</v>
      </c>
      <c r="P54" s="60">
        <v>240</v>
      </c>
      <c r="Q54" s="60">
        <v>40</v>
      </c>
      <c r="R54" s="60">
        <v>82</v>
      </c>
      <c r="S54" s="60">
        <v>12</v>
      </c>
      <c r="T54" s="60">
        <v>33</v>
      </c>
      <c r="U54" s="60">
        <v>17</v>
      </c>
      <c r="V54" s="60">
        <v>21</v>
      </c>
      <c r="W54" s="60">
        <v>11</v>
      </c>
      <c r="X54" s="60">
        <v>33</v>
      </c>
      <c r="Y54" s="60">
        <v>44</v>
      </c>
      <c r="Z54" s="60">
        <v>30</v>
      </c>
      <c r="AA54" s="60">
        <v>24</v>
      </c>
      <c r="AB54" s="60">
        <v>4</v>
      </c>
      <c r="AC54" s="60">
        <v>16</v>
      </c>
      <c r="AD54" s="60">
        <v>17</v>
      </c>
      <c r="AE54" s="60">
        <v>5</v>
      </c>
      <c r="AF54" s="69">
        <v>109</v>
      </c>
      <c r="AG54" s="70">
        <v>94.025758873929007</v>
      </c>
      <c r="AH54" s="70">
        <v>94.025758873929007</v>
      </c>
      <c r="AI54" s="70">
        <v>115.92567962801412</v>
      </c>
      <c r="AJ54" s="70">
        <v>110.60798790195842</v>
      </c>
      <c r="AK54" s="69">
        <v>2</v>
      </c>
      <c r="AL54" s="67" t="s">
        <v>571</v>
      </c>
      <c r="AM54" s="60" t="s">
        <v>572</v>
      </c>
      <c r="AN54" s="60" t="s">
        <v>573</v>
      </c>
      <c r="AO54" s="60" t="s">
        <v>574</v>
      </c>
      <c r="AP54" s="69" t="s">
        <v>575</v>
      </c>
      <c r="AQ54" s="71" t="s">
        <v>500</v>
      </c>
      <c r="AR54" s="72" t="s">
        <v>628</v>
      </c>
      <c r="AS54" s="71" t="s">
        <v>779</v>
      </c>
      <c r="AT54" s="70">
        <v>7.5</v>
      </c>
      <c r="AU54" s="70">
        <v>219.5</v>
      </c>
      <c r="AV54" s="70" t="s">
        <v>780</v>
      </c>
      <c r="AW54" s="70" t="s">
        <v>781</v>
      </c>
      <c r="AX54" s="70" t="s">
        <v>780</v>
      </c>
      <c r="AY54" s="70" t="s">
        <v>782</v>
      </c>
      <c r="AZ54" s="70">
        <v>7.5</v>
      </c>
      <c r="BA54" s="70">
        <v>218</v>
      </c>
      <c r="BB54" s="70" t="s">
        <v>783</v>
      </c>
      <c r="BC54" s="72" t="s">
        <v>721</v>
      </c>
      <c r="BD54" s="55"/>
      <c r="BE54" s="56"/>
    </row>
    <row r="55" spans="1:57" ht="11.25" customHeight="1" x14ac:dyDescent="0.25">
      <c r="A55" s="67" t="s">
        <v>336</v>
      </c>
      <c r="B55" s="68" t="s">
        <v>777</v>
      </c>
      <c r="C55" s="68" t="s">
        <v>778</v>
      </c>
      <c r="D55" s="68" t="s">
        <v>70</v>
      </c>
      <c r="E55" s="68" t="s">
        <v>275</v>
      </c>
      <c r="F55" s="60">
        <v>19</v>
      </c>
      <c r="G55" s="60">
        <v>23</v>
      </c>
      <c r="H55" s="60">
        <v>29</v>
      </c>
      <c r="I55" s="60">
        <v>33</v>
      </c>
      <c r="J55" s="60" t="s">
        <v>273</v>
      </c>
      <c r="K55" s="60" t="s">
        <v>273</v>
      </c>
      <c r="L55" s="60" t="s">
        <v>273</v>
      </c>
      <c r="M55" s="60" t="s">
        <v>273</v>
      </c>
      <c r="N55" s="60" t="s">
        <v>273</v>
      </c>
      <c r="O55" s="69">
        <v>104</v>
      </c>
      <c r="P55" s="60">
        <v>240</v>
      </c>
      <c r="Q55" s="60">
        <v>35</v>
      </c>
      <c r="R55" s="60">
        <v>87</v>
      </c>
      <c r="S55" s="60">
        <v>14</v>
      </c>
      <c r="T55" s="60">
        <v>35</v>
      </c>
      <c r="U55" s="60">
        <v>20</v>
      </c>
      <c r="V55" s="60">
        <v>24</v>
      </c>
      <c r="W55" s="60">
        <v>10</v>
      </c>
      <c r="X55" s="60">
        <v>27</v>
      </c>
      <c r="Y55" s="60">
        <v>37</v>
      </c>
      <c r="Z55" s="60">
        <v>20</v>
      </c>
      <c r="AA55" s="60">
        <v>22</v>
      </c>
      <c r="AB55" s="60">
        <v>13</v>
      </c>
      <c r="AC55" s="60">
        <v>10</v>
      </c>
      <c r="AD55" s="60">
        <v>10</v>
      </c>
      <c r="AE55" s="60">
        <v>4</v>
      </c>
      <c r="AF55" s="69">
        <v>104</v>
      </c>
      <c r="AG55" s="70">
        <v>94.025758873929007</v>
      </c>
      <c r="AH55" s="70">
        <v>94.025758873929007</v>
      </c>
      <c r="AI55" s="70">
        <v>110.60798790195842</v>
      </c>
      <c r="AJ55" s="70">
        <v>115.92567962801412</v>
      </c>
      <c r="AK55" s="69">
        <v>1</v>
      </c>
      <c r="AL55" s="67" t="s">
        <v>651</v>
      </c>
      <c r="AM55" s="60" t="s">
        <v>652</v>
      </c>
      <c r="AN55" s="60" t="s">
        <v>653</v>
      </c>
      <c r="AO55" s="60" t="s">
        <v>654</v>
      </c>
      <c r="AP55" s="69" t="s">
        <v>655</v>
      </c>
      <c r="AQ55" s="71"/>
      <c r="AR55" s="72" t="s">
        <v>784</v>
      </c>
      <c r="AS55" s="71" t="s">
        <v>785</v>
      </c>
      <c r="AT55" s="70">
        <v>-7.5</v>
      </c>
      <c r="AU55" s="70">
        <v>219.5</v>
      </c>
      <c r="AV55" s="70" t="s">
        <v>549</v>
      </c>
      <c r="AW55" s="70" t="s">
        <v>550</v>
      </c>
      <c r="AX55" s="70" t="s">
        <v>549</v>
      </c>
      <c r="AY55" s="70" t="s">
        <v>786</v>
      </c>
      <c r="AZ55" s="70">
        <v>-7.5</v>
      </c>
      <c r="BA55" s="70">
        <v>218</v>
      </c>
      <c r="BB55" s="70" t="s">
        <v>787</v>
      </c>
      <c r="BC55" s="72">
        <v>-7</v>
      </c>
      <c r="BD55" s="57" t="str">
        <f t="shared" ref="BD55:BD71" si="40">HYPERLINK("https://www.nba.com/game/"&amp;$B55&amp;"/box-score", "BOX SCORE")</f>
        <v>BOX SCORE</v>
      </c>
      <c r="BE55" s="58" t="str">
        <f t="shared" ref="BE55" si="41">HYPERLINK("https://www.scoresandodds.com/nba?date="&amp;RIGHT(C55,4)&amp;"-"&amp;LEFT(C55,2)&amp;"-"&amp;MID(C55,4,2), "ODDS")</f>
        <v>ODDS</v>
      </c>
    </row>
    <row r="56" spans="1:57" ht="11.25" customHeight="1" x14ac:dyDescent="0.25">
      <c r="A56" s="61" t="s">
        <v>336</v>
      </c>
      <c r="B56" s="62" t="s">
        <v>788</v>
      </c>
      <c r="C56" s="62" t="s">
        <v>778</v>
      </c>
      <c r="D56" s="62" t="s">
        <v>66</v>
      </c>
      <c r="E56" s="62" t="s">
        <v>272</v>
      </c>
      <c r="F56" s="59">
        <v>28</v>
      </c>
      <c r="G56" s="59">
        <v>31</v>
      </c>
      <c r="H56" s="59">
        <v>38</v>
      </c>
      <c r="I56" s="59">
        <v>38</v>
      </c>
      <c r="J56" s="59" t="s">
        <v>273</v>
      </c>
      <c r="K56" s="59" t="s">
        <v>273</v>
      </c>
      <c r="L56" s="59" t="s">
        <v>273</v>
      </c>
      <c r="M56" s="59" t="s">
        <v>273</v>
      </c>
      <c r="N56" s="59" t="s">
        <v>273</v>
      </c>
      <c r="O56" s="63">
        <v>135</v>
      </c>
      <c r="P56" s="59">
        <v>240</v>
      </c>
      <c r="Q56" s="59">
        <v>47</v>
      </c>
      <c r="R56" s="59">
        <v>88</v>
      </c>
      <c r="S56" s="59">
        <v>18</v>
      </c>
      <c r="T56" s="59">
        <v>39</v>
      </c>
      <c r="U56" s="59">
        <v>23</v>
      </c>
      <c r="V56" s="59">
        <v>34</v>
      </c>
      <c r="W56" s="59">
        <v>11</v>
      </c>
      <c r="X56" s="59">
        <v>37</v>
      </c>
      <c r="Y56" s="59">
        <v>48</v>
      </c>
      <c r="Z56" s="59">
        <v>27</v>
      </c>
      <c r="AA56" s="59">
        <v>27</v>
      </c>
      <c r="AB56" s="59">
        <v>13</v>
      </c>
      <c r="AC56" s="59">
        <v>16</v>
      </c>
      <c r="AD56" s="59">
        <v>17</v>
      </c>
      <c r="AE56" s="59">
        <v>10</v>
      </c>
      <c r="AF56" s="63">
        <v>135</v>
      </c>
      <c r="AG56" s="64">
        <v>104.68284149184149</v>
      </c>
      <c r="AH56" s="64">
        <v>104.6828414918415</v>
      </c>
      <c r="AI56" s="64">
        <v>128.96096253799271</v>
      </c>
      <c r="AJ56" s="64">
        <v>110.81090114375671</v>
      </c>
      <c r="AK56" s="63" t="s">
        <v>789</v>
      </c>
      <c r="AL56" s="61" t="s">
        <v>366</v>
      </c>
      <c r="AM56" s="59" t="s">
        <v>367</v>
      </c>
      <c r="AN56" s="59" t="s">
        <v>368</v>
      </c>
      <c r="AO56" s="59" t="s">
        <v>369</v>
      </c>
      <c r="AP56" s="63" t="s">
        <v>370</v>
      </c>
      <c r="AQ56" s="65" t="s">
        <v>790</v>
      </c>
      <c r="AR56" s="66" t="s">
        <v>524</v>
      </c>
      <c r="AS56" s="65" t="s">
        <v>791</v>
      </c>
      <c r="AT56" s="64">
        <v>-9.5</v>
      </c>
      <c r="AU56" s="64">
        <v>229.5</v>
      </c>
      <c r="AV56" s="64" t="s">
        <v>734</v>
      </c>
      <c r="AW56" s="64" t="s">
        <v>735</v>
      </c>
      <c r="AX56" s="64" t="s">
        <v>734</v>
      </c>
      <c r="AY56" s="64" t="s">
        <v>792</v>
      </c>
      <c r="AZ56" s="64">
        <v>-9.5</v>
      </c>
      <c r="BA56" s="64">
        <v>227</v>
      </c>
      <c r="BB56" s="64" t="s">
        <v>793</v>
      </c>
      <c r="BC56" s="66" t="s">
        <v>794</v>
      </c>
      <c r="BD56" s="51"/>
      <c r="BE56" s="52"/>
    </row>
    <row r="57" spans="1:57" ht="11.25" customHeight="1" x14ac:dyDescent="0.25">
      <c r="A57" s="61" t="s">
        <v>336</v>
      </c>
      <c r="B57" s="62" t="s">
        <v>788</v>
      </c>
      <c r="C57" s="62" t="s">
        <v>778</v>
      </c>
      <c r="D57" s="62" t="s">
        <v>114</v>
      </c>
      <c r="E57" s="62" t="s">
        <v>275</v>
      </c>
      <c r="F57" s="59">
        <v>25</v>
      </c>
      <c r="G57" s="59">
        <v>28</v>
      </c>
      <c r="H57" s="59">
        <v>28</v>
      </c>
      <c r="I57" s="59">
        <v>35</v>
      </c>
      <c r="J57" s="59" t="s">
        <v>273</v>
      </c>
      <c r="K57" s="59" t="s">
        <v>273</v>
      </c>
      <c r="L57" s="59" t="s">
        <v>273</v>
      </c>
      <c r="M57" s="59" t="s">
        <v>273</v>
      </c>
      <c r="N57" s="59" t="s">
        <v>273</v>
      </c>
      <c r="O57" s="63">
        <v>116</v>
      </c>
      <c r="P57" s="59">
        <v>240</v>
      </c>
      <c r="Q57" s="59">
        <v>37</v>
      </c>
      <c r="R57" s="59">
        <v>96</v>
      </c>
      <c r="S57" s="59">
        <v>15</v>
      </c>
      <c r="T57" s="59">
        <v>43</v>
      </c>
      <c r="U57" s="59">
        <v>27</v>
      </c>
      <c r="V57" s="59">
        <v>32</v>
      </c>
      <c r="W57" s="59">
        <v>18</v>
      </c>
      <c r="X57" s="59">
        <v>28</v>
      </c>
      <c r="Y57" s="59">
        <v>46</v>
      </c>
      <c r="Z57" s="59">
        <v>25</v>
      </c>
      <c r="AA57" s="59">
        <v>25</v>
      </c>
      <c r="AB57" s="59">
        <v>6</v>
      </c>
      <c r="AC57" s="59">
        <v>15</v>
      </c>
      <c r="AD57" s="59">
        <v>15</v>
      </c>
      <c r="AE57" s="59">
        <v>9</v>
      </c>
      <c r="AF57" s="63">
        <v>116</v>
      </c>
      <c r="AG57" s="64">
        <v>104.68284149184149</v>
      </c>
      <c r="AH57" s="64">
        <v>104.6828414918415</v>
      </c>
      <c r="AI57" s="64">
        <v>110.81090114375671</v>
      </c>
      <c r="AJ57" s="64">
        <v>128.96096253799271</v>
      </c>
      <c r="AK57" s="63">
        <v>1</v>
      </c>
      <c r="AL57" s="61" t="s">
        <v>590</v>
      </c>
      <c r="AM57" s="59" t="s">
        <v>591</v>
      </c>
      <c r="AN57" s="59" t="s">
        <v>592</v>
      </c>
      <c r="AO57" s="59" t="s">
        <v>593</v>
      </c>
      <c r="AP57" s="63" t="s">
        <v>594</v>
      </c>
      <c r="AQ57" s="65"/>
      <c r="AR57" s="66" t="s">
        <v>795</v>
      </c>
      <c r="AS57" s="65" t="s">
        <v>796</v>
      </c>
      <c r="AT57" s="64">
        <v>9.5</v>
      </c>
      <c r="AU57" s="64">
        <v>229.5</v>
      </c>
      <c r="AV57" s="64" t="s">
        <v>797</v>
      </c>
      <c r="AW57" s="64" t="s">
        <v>766</v>
      </c>
      <c r="AX57" s="64" t="s">
        <v>765</v>
      </c>
      <c r="AY57" s="64" t="s">
        <v>798</v>
      </c>
      <c r="AZ57" s="64">
        <v>9.5</v>
      </c>
      <c r="BA57" s="64">
        <v>227</v>
      </c>
      <c r="BB57" s="64" t="s">
        <v>799</v>
      </c>
      <c r="BC57" s="66" t="s">
        <v>742</v>
      </c>
      <c r="BD57" s="53" t="str">
        <f t="shared" ref="BD57:BD73" si="42">HYPERLINK("https://www.nba.com/game/"&amp;$B57&amp;"/box-score", "BOX SCORE")</f>
        <v>BOX SCORE</v>
      </c>
      <c r="BE57" s="54" t="str">
        <f t="shared" ref="BE57" si="43">HYPERLINK("https://www.scoresandodds.com/nba?date="&amp;RIGHT(C57,4)&amp;"-"&amp;LEFT(C57,2)&amp;"-"&amp;MID(C57,4,2), "ODDS")</f>
        <v>ODDS</v>
      </c>
    </row>
    <row r="58" spans="1:57" ht="11.25" customHeight="1" x14ac:dyDescent="0.25">
      <c r="A58" s="67" t="s">
        <v>336</v>
      </c>
      <c r="B58" s="68" t="s">
        <v>800</v>
      </c>
      <c r="C58" s="68" t="s">
        <v>778</v>
      </c>
      <c r="D58" s="68" t="s">
        <v>43</v>
      </c>
      <c r="E58" s="68" t="s">
        <v>272</v>
      </c>
      <c r="F58" s="60">
        <v>42</v>
      </c>
      <c r="G58" s="60">
        <v>31</v>
      </c>
      <c r="H58" s="60">
        <v>21</v>
      </c>
      <c r="I58" s="60">
        <v>30</v>
      </c>
      <c r="J58" s="60" t="s">
        <v>273</v>
      </c>
      <c r="K58" s="60" t="s">
        <v>273</v>
      </c>
      <c r="L58" s="60" t="s">
        <v>273</v>
      </c>
      <c r="M58" s="60" t="s">
        <v>273</v>
      </c>
      <c r="N58" s="60" t="s">
        <v>273</v>
      </c>
      <c r="O58" s="69">
        <v>124</v>
      </c>
      <c r="P58" s="60">
        <v>240</v>
      </c>
      <c r="Q58" s="60">
        <v>38</v>
      </c>
      <c r="R58" s="60">
        <v>90</v>
      </c>
      <c r="S58" s="60">
        <v>22</v>
      </c>
      <c r="T58" s="60">
        <v>48</v>
      </c>
      <c r="U58" s="60">
        <v>26</v>
      </c>
      <c r="V58" s="60">
        <v>30</v>
      </c>
      <c r="W58" s="60">
        <v>13</v>
      </c>
      <c r="X58" s="60">
        <v>24</v>
      </c>
      <c r="Y58" s="60">
        <v>37</v>
      </c>
      <c r="Z58" s="60">
        <v>19</v>
      </c>
      <c r="AA58" s="60">
        <v>16</v>
      </c>
      <c r="AB58" s="60">
        <v>10</v>
      </c>
      <c r="AC58" s="60">
        <v>10</v>
      </c>
      <c r="AD58" s="60">
        <v>10</v>
      </c>
      <c r="AE58" s="60">
        <v>6</v>
      </c>
      <c r="AF58" s="69">
        <v>124</v>
      </c>
      <c r="AG58" s="70">
        <v>97.799507575757588</v>
      </c>
      <c r="AH58" s="70">
        <v>97.799507575757588</v>
      </c>
      <c r="AI58" s="70">
        <v>126.7900044424528</v>
      </c>
      <c r="AJ58" s="70">
        <v>120.6550042274954</v>
      </c>
      <c r="AK58" s="69">
        <v>1</v>
      </c>
      <c r="AL58" s="67" t="s">
        <v>286</v>
      </c>
      <c r="AM58" s="60" t="s">
        <v>287</v>
      </c>
      <c r="AN58" s="60" t="s">
        <v>318</v>
      </c>
      <c r="AO58" s="60" t="s">
        <v>289</v>
      </c>
      <c r="AP58" s="69" t="s">
        <v>288</v>
      </c>
      <c r="AQ58" s="71" t="s">
        <v>607</v>
      </c>
      <c r="AR58" s="72" t="s">
        <v>663</v>
      </c>
      <c r="AS58" s="71" t="s">
        <v>585</v>
      </c>
      <c r="AT58" s="70">
        <v>-13.5</v>
      </c>
      <c r="AU58" s="70">
        <v>228.5</v>
      </c>
      <c r="AV58" s="70" t="s">
        <v>801</v>
      </c>
      <c r="AW58" s="70" t="s">
        <v>802</v>
      </c>
      <c r="AX58" s="70" t="s">
        <v>801</v>
      </c>
      <c r="AY58" s="70" t="s">
        <v>803</v>
      </c>
      <c r="AZ58" s="70">
        <v>-12.5</v>
      </c>
      <c r="BA58" s="70">
        <v>225</v>
      </c>
      <c r="BB58" s="70" t="s">
        <v>804</v>
      </c>
      <c r="BC58" s="72" t="s">
        <v>666</v>
      </c>
      <c r="BD58" s="55"/>
      <c r="BE58" s="56"/>
    </row>
    <row r="59" spans="1:57" ht="11.25" customHeight="1" x14ac:dyDescent="0.25">
      <c r="A59" s="67" t="s">
        <v>336</v>
      </c>
      <c r="B59" s="68" t="s">
        <v>800</v>
      </c>
      <c r="C59" s="68" t="s">
        <v>778</v>
      </c>
      <c r="D59" s="68" t="s">
        <v>72</v>
      </c>
      <c r="E59" s="68" t="s">
        <v>275</v>
      </c>
      <c r="F59" s="60">
        <v>31</v>
      </c>
      <c r="G59" s="60">
        <v>31</v>
      </c>
      <c r="H59" s="60">
        <v>31</v>
      </c>
      <c r="I59" s="60">
        <v>25</v>
      </c>
      <c r="J59" s="60" t="s">
        <v>273</v>
      </c>
      <c r="K59" s="60" t="s">
        <v>273</v>
      </c>
      <c r="L59" s="60" t="s">
        <v>273</v>
      </c>
      <c r="M59" s="60" t="s">
        <v>273</v>
      </c>
      <c r="N59" s="60" t="s">
        <v>273</v>
      </c>
      <c r="O59" s="69">
        <v>118</v>
      </c>
      <c r="P59" s="60">
        <v>240</v>
      </c>
      <c r="Q59" s="60">
        <v>43</v>
      </c>
      <c r="R59" s="60">
        <v>88</v>
      </c>
      <c r="S59" s="60">
        <v>14</v>
      </c>
      <c r="T59" s="60">
        <v>39</v>
      </c>
      <c r="U59" s="60">
        <v>18</v>
      </c>
      <c r="V59" s="60">
        <v>22</v>
      </c>
      <c r="W59" s="60">
        <v>9</v>
      </c>
      <c r="X59" s="60">
        <v>35</v>
      </c>
      <c r="Y59" s="60">
        <v>44</v>
      </c>
      <c r="Z59" s="60">
        <v>27</v>
      </c>
      <c r="AA59" s="60">
        <v>22</v>
      </c>
      <c r="AB59" s="60">
        <v>4</v>
      </c>
      <c r="AC59" s="60">
        <v>14</v>
      </c>
      <c r="AD59" s="60">
        <v>15</v>
      </c>
      <c r="AE59" s="60">
        <v>7</v>
      </c>
      <c r="AF59" s="69">
        <v>118</v>
      </c>
      <c r="AG59" s="70">
        <v>97.799507575757588</v>
      </c>
      <c r="AH59" s="70">
        <v>97.799507575757588</v>
      </c>
      <c r="AI59" s="70">
        <v>120.6550042274954</v>
      </c>
      <c r="AJ59" s="70">
        <v>126.7900044424528</v>
      </c>
      <c r="AK59" s="69" t="s">
        <v>789</v>
      </c>
      <c r="AL59" s="67" t="s">
        <v>352</v>
      </c>
      <c r="AM59" s="60" t="s">
        <v>353</v>
      </c>
      <c r="AN59" s="60" t="s">
        <v>354</v>
      </c>
      <c r="AO59" s="60" t="s">
        <v>355</v>
      </c>
      <c r="AP59" s="69" t="s">
        <v>356</v>
      </c>
      <c r="AQ59" s="71"/>
      <c r="AR59" s="72" t="s">
        <v>805</v>
      </c>
      <c r="AS59" s="71" t="s">
        <v>806</v>
      </c>
      <c r="AT59" s="70">
        <v>13.5</v>
      </c>
      <c r="AU59" s="70">
        <v>228.5</v>
      </c>
      <c r="AV59" s="70" t="s">
        <v>807</v>
      </c>
      <c r="AW59" s="70" t="s">
        <v>387</v>
      </c>
      <c r="AX59" s="70" t="s">
        <v>386</v>
      </c>
      <c r="AY59" s="70" t="s">
        <v>389</v>
      </c>
      <c r="AZ59" s="70">
        <v>12.5</v>
      </c>
      <c r="BA59" s="70">
        <v>225</v>
      </c>
      <c r="BB59" s="70" t="s">
        <v>808</v>
      </c>
      <c r="BC59" s="72" t="s">
        <v>454</v>
      </c>
      <c r="BD59" s="57" t="str">
        <f t="shared" si="40"/>
        <v>BOX SCORE</v>
      </c>
      <c r="BE59" s="58" t="str">
        <f t="shared" ref="BE59" si="44">HYPERLINK("https://www.scoresandodds.com/nba?date="&amp;RIGHT(C59,4)&amp;"-"&amp;LEFT(C59,2)&amp;"-"&amp;MID(C59,4,2), "ODDS")</f>
        <v>ODDS</v>
      </c>
    </row>
    <row r="60" spans="1:57" ht="11.25" customHeight="1" x14ac:dyDescent="0.25">
      <c r="A60" s="61" t="s">
        <v>336</v>
      </c>
      <c r="B60" s="62" t="s">
        <v>809</v>
      </c>
      <c r="C60" s="62" t="s">
        <v>778</v>
      </c>
      <c r="D60" s="62" t="s">
        <v>85</v>
      </c>
      <c r="E60" s="62" t="s">
        <v>272</v>
      </c>
      <c r="F60" s="59">
        <v>23</v>
      </c>
      <c r="G60" s="59">
        <v>33</v>
      </c>
      <c r="H60" s="59">
        <v>27</v>
      </c>
      <c r="I60" s="59">
        <v>31</v>
      </c>
      <c r="J60" s="59" t="s">
        <v>273</v>
      </c>
      <c r="K60" s="59" t="s">
        <v>273</v>
      </c>
      <c r="L60" s="59" t="s">
        <v>273</v>
      </c>
      <c r="M60" s="59" t="s">
        <v>273</v>
      </c>
      <c r="N60" s="59" t="s">
        <v>273</v>
      </c>
      <c r="O60" s="63">
        <v>114</v>
      </c>
      <c r="P60" s="59">
        <v>240</v>
      </c>
      <c r="Q60" s="59">
        <v>40</v>
      </c>
      <c r="R60" s="59">
        <v>86</v>
      </c>
      <c r="S60" s="59">
        <v>14</v>
      </c>
      <c r="T60" s="59">
        <v>34</v>
      </c>
      <c r="U60" s="59">
        <v>20</v>
      </c>
      <c r="V60" s="59">
        <v>28</v>
      </c>
      <c r="W60" s="59">
        <v>13</v>
      </c>
      <c r="X60" s="59">
        <v>30</v>
      </c>
      <c r="Y60" s="59">
        <v>43</v>
      </c>
      <c r="Z60" s="59">
        <v>33</v>
      </c>
      <c r="AA60" s="59">
        <v>19</v>
      </c>
      <c r="AB60" s="59">
        <v>8</v>
      </c>
      <c r="AC60" s="59">
        <v>13</v>
      </c>
      <c r="AD60" s="59">
        <v>14</v>
      </c>
      <c r="AE60" s="59">
        <v>6</v>
      </c>
      <c r="AF60" s="63">
        <v>114</v>
      </c>
      <c r="AG60" s="64">
        <v>98.112196969696967</v>
      </c>
      <c r="AH60" s="64">
        <v>98.112196969696967</v>
      </c>
      <c r="AI60" s="64">
        <v>116.1935044989464</v>
      </c>
      <c r="AJ60" s="64">
        <v>108.03957435866946</v>
      </c>
      <c r="AK60" s="63">
        <v>2</v>
      </c>
      <c r="AL60" s="61" t="s">
        <v>432</v>
      </c>
      <c r="AM60" s="59" t="s">
        <v>810</v>
      </c>
      <c r="AN60" s="59" t="s">
        <v>434</v>
      </c>
      <c r="AO60" s="59" t="s">
        <v>435</v>
      </c>
      <c r="AP60" s="63" t="s">
        <v>436</v>
      </c>
      <c r="AQ60" s="65" t="s">
        <v>811</v>
      </c>
      <c r="AR60" s="66" t="s">
        <v>812</v>
      </c>
      <c r="AS60" s="65" t="s">
        <v>373</v>
      </c>
      <c r="AT60" s="64">
        <v>-3.5</v>
      </c>
      <c r="AU60" s="64">
        <v>221.5</v>
      </c>
      <c r="AV60" s="64" t="s">
        <v>304</v>
      </c>
      <c r="AW60" s="64" t="s">
        <v>305</v>
      </c>
      <c r="AX60" s="64" t="s">
        <v>304</v>
      </c>
      <c r="AY60" s="64" t="s">
        <v>813</v>
      </c>
      <c r="AZ60" s="64">
        <v>-6</v>
      </c>
      <c r="BA60" s="64">
        <v>223</v>
      </c>
      <c r="BB60" s="64" t="s">
        <v>814</v>
      </c>
      <c r="BC60" s="66" t="s">
        <v>517</v>
      </c>
      <c r="BD60" s="51"/>
      <c r="BE60" s="52"/>
    </row>
    <row r="61" spans="1:57" ht="11.25" customHeight="1" x14ac:dyDescent="0.25">
      <c r="A61" s="61" t="s">
        <v>336</v>
      </c>
      <c r="B61" s="62" t="s">
        <v>809</v>
      </c>
      <c r="C61" s="62" t="s">
        <v>778</v>
      </c>
      <c r="D61" s="62" t="s">
        <v>62</v>
      </c>
      <c r="E61" s="62" t="s">
        <v>275</v>
      </c>
      <c r="F61" s="59">
        <v>23</v>
      </c>
      <c r="G61" s="59">
        <v>25</v>
      </c>
      <c r="H61" s="59">
        <v>24</v>
      </c>
      <c r="I61" s="59">
        <v>34</v>
      </c>
      <c r="J61" s="59" t="s">
        <v>273</v>
      </c>
      <c r="K61" s="59" t="s">
        <v>273</v>
      </c>
      <c r="L61" s="59" t="s">
        <v>273</v>
      </c>
      <c r="M61" s="59" t="s">
        <v>273</v>
      </c>
      <c r="N61" s="59" t="s">
        <v>273</v>
      </c>
      <c r="O61" s="63">
        <v>106</v>
      </c>
      <c r="P61" s="59">
        <v>240</v>
      </c>
      <c r="Q61" s="59">
        <v>39</v>
      </c>
      <c r="R61" s="59">
        <v>89</v>
      </c>
      <c r="S61" s="59">
        <v>13</v>
      </c>
      <c r="T61" s="59">
        <v>41</v>
      </c>
      <c r="U61" s="59">
        <v>15</v>
      </c>
      <c r="V61" s="59">
        <v>21</v>
      </c>
      <c r="W61" s="59">
        <v>15</v>
      </c>
      <c r="X61" s="59">
        <v>31</v>
      </c>
      <c r="Y61" s="59">
        <v>46</v>
      </c>
      <c r="Z61" s="59">
        <v>20</v>
      </c>
      <c r="AA61" s="59">
        <v>24</v>
      </c>
      <c r="AB61" s="59">
        <v>6</v>
      </c>
      <c r="AC61" s="59">
        <v>17</v>
      </c>
      <c r="AD61" s="59">
        <v>20</v>
      </c>
      <c r="AE61" s="59">
        <v>5</v>
      </c>
      <c r="AF61" s="63">
        <v>106</v>
      </c>
      <c r="AG61" s="64">
        <v>98.112196969696967</v>
      </c>
      <c r="AH61" s="64">
        <v>98.112196969696967</v>
      </c>
      <c r="AI61" s="64">
        <v>108.03957435866946</v>
      </c>
      <c r="AJ61" s="64">
        <v>116.1935044989464</v>
      </c>
      <c r="AK61" s="63" t="s">
        <v>789</v>
      </c>
      <c r="AL61" s="61" t="s">
        <v>494</v>
      </c>
      <c r="AM61" s="59" t="s">
        <v>495</v>
      </c>
      <c r="AN61" s="59" t="s">
        <v>496</v>
      </c>
      <c r="AO61" s="59" t="s">
        <v>716</v>
      </c>
      <c r="AP61" s="63" t="s">
        <v>498</v>
      </c>
      <c r="AQ61" s="65"/>
      <c r="AR61" s="66" t="s">
        <v>815</v>
      </c>
      <c r="AS61" s="65" t="s">
        <v>816</v>
      </c>
      <c r="AT61" s="64">
        <v>3.5</v>
      </c>
      <c r="AU61" s="64">
        <v>221.5</v>
      </c>
      <c r="AV61" s="64" t="s">
        <v>817</v>
      </c>
      <c r="AW61" s="64" t="s">
        <v>818</v>
      </c>
      <c r="AX61" s="64" t="s">
        <v>819</v>
      </c>
      <c r="AY61" s="64" t="s">
        <v>820</v>
      </c>
      <c r="AZ61" s="64">
        <v>6</v>
      </c>
      <c r="BA61" s="64">
        <v>223</v>
      </c>
      <c r="BB61" s="64" t="s">
        <v>821</v>
      </c>
      <c r="BC61" s="66" t="s">
        <v>822</v>
      </c>
      <c r="BD61" s="53" t="str">
        <f t="shared" si="42"/>
        <v>BOX SCORE</v>
      </c>
      <c r="BE61" s="54" t="str">
        <f t="shared" ref="BE61" si="45">HYPERLINK("https://www.scoresandodds.com/nba?date="&amp;RIGHT(C61,4)&amp;"-"&amp;LEFT(C61,2)&amp;"-"&amp;MID(C61,4,2), "ODDS")</f>
        <v>ODDS</v>
      </c>
    </row>
    <row r="62" spans="1:57" ht="11.25" customHeight="1" x14ac:dyDescent="0.25">
      <c r="A62" s="67" t="s">
        <v>336</v>
      </c>
      <c r="B62" s="68" t="s">
        <v>823</v>
      </c>
      <c r="C62" s="68" t="s">
        <v>778</v>
      </c>
      <c r="D62" s="68" t="s">
        <v>110</v>
      </c>
      <c r="E62" s="68" t="s">
        <v>272</v>
      </c>
      <c r="F62" s="60">
        <v>18</v>
      </c>
      <c r="G62" s="60">
        <v>26</v>
      </c>
      <c r="H62" s="60">
        <v>28</v>
      </c>
      <c r="I62" s="60">
        <v>29</v>
      </c>
      <c r="J62" s="60" t="s">
        <v>273</v>
      </c>
      <c r="K62" s="60" t="s">
        <v>273</v>
      </c>
      <c r="L62" s="60" t="s">
        <v>273</v>
      </c>
      <c r="M62" s="60" t="s">
        <v>273</v>
      </c>
      <c r="N62" s="60" t="s">
        <v>273</v>
      </c>
      <c r="O62" s="69">
        <v>101</v>
      </c>
      <c r="P62" s="60">
        <v>240</v>
      </c>
      <c r="Q62" s="60">
        <v>41</v>
      </c>
      <c r="R62" s="60">
        <v>90</v>
      </c>
      <c r="S62" s="60">
        <v>10</v>
      </c>
      <c r="T62" s="60">
        <v>29</v>
      </c>
      <c r="U62" s="60">
        <v>9</v>
      </c>
      <c r="V62" s="60">
        <v>13</v>
      </c>
      <c r="W62" s="60">
        <v>12</v>
      </c>
      <c r="X62" s="60">
        <v>34</v>
      </c>
      <c r="Y62" s="60">
        <v>46</v>
      </c>
      <c r="Z62" s="60">
        <v>29</v>
      </c>
      <c r="AA62" s="60">
        <v>22</v>
      </c>
      <c r="AB62" s="60">
        <v>9</v>
      </c>
      <c r="AC62" s="60">
        <v>20</v>
      </c>
      <c r="AD62" s="60">
        <v>20</v>
      </c>
      <c r="AE62" s="60">
        <v>4</v>
      </c>
      <c r="AF62" s="69">
        <v>101</v>
      </c>
      <c r="AG62" s="70">
        <v>98.723477801268501</v>
      </c>
      <c r="AH62" s="70">
        <v>98.723477801268501</v>
      </c>
      <c r="AI62" s="70">
        <v>102.30595826791492</v>
      </c>
      <c r="AJ62" s="70">
        <v>113.44819134659872</v>
      </c>
      <c r="AK62" s="69" t="s">
        <v>789</v>
      </c>
      <c r="AL62" s="67" t="s">
        <v>379</v>
      </c>
      <c r="AM62" s="60" t="s">
        <v>380</v>
      </c>
      <c r="AN62" s="60" t="s">
        <v>667</v>
      </c>
      <c r="AO62" s="60" t="s">
        <v>382</v>
      </c>
      <c r="AP62" s="69" t="s">
        <v>668</v>
      </c>
      <c r="AQ62" s="71" t="s">
        <v>423</v>
      </c>
      <c r="AR62" s="72" t="s">
        <v>409</v>
      </c>
      <c r="AS62" s="71" t="s">
        <v>449</v>
      </c>
      <c r="AT62" s="70">
        <v>12.5</v>
      </c>
      <c r="AU62" s="70">
        <v>220.5</v>
      </c>
      <c r="AV62" s="70" t="s">
        <v>824</v>
      </c>
      <c r="AW62" s="70" t="s">
        <v>825</v>
      </c>
      <c r="AX62" s="70" t="s">
        <v>826</v>
      </c>
      <c r="AY62" s="70" t="s">
        <v>827</v>
      </c>
      <c r="AZ62" s="70">
        <v>15</v>
      </c>
      <c r="BA62" s="70">
        <v>219</v>
      </c>
      <c r="BB62" s="70" t="s">
        <v>599</v>
      </c>
      <c r="BC62" s="72" t="s">
        <v>828</v>
      </c>
      <c r="BD62" s="55"/>
      <c r="BE62" s="56"/>
    </row>
    <row r="63" spans="1:57" ht="11.25" customHeight="1" x14ac:dyDescent="0.25">
      <c r="A63" s="67" t="s">
        <v>336</v>
      </c>
      <c r="B63" s="68" t="s">
        <v>823</v>
      </c>
      <c r="C63" s="68" t="s">
        <v>778</v>
      </c>
      <c r="D63" s="68" t="s">
        <v>89</v>
      </c>
      <c r="E63" s="68" t="s">
        <v>275</v>
      </c>
      <c r="F63" s="60">
        <v>32</v>
      </c>
      <c r="G63" s="60">
        <v>24</v>
      </c>
      <c r="H63" s="60">
        <v>33</v>
      </c>
      <c r="I63" s="60">
        <v>23</v>
      </c>
      <c r="J63" s="60" t="s">
        <v>273</v>
      </c>
      <c r="K63" s="60" t="s">
        <v>273</v>
      </c>
      <c r="L63" s="60" t="s">
        <v>273</v>
      </c>
      <c r="M63" s="60" t="s">
        <v>273</v>
      </c>
      <c r="N63" s="60" t="s">
        <v>273</v>
      </c>
      <c r="O63" s="69">
        <v>112</v>
      </c>
      <c r="P63" s="60">
        <v>240</v>
      </c>
      <c r="Q63" s="60">
        <v>39</v>
      </c>
      <c r="R63" s="60">
        <v>83</v>
      </c>
      <c r="S63" s="60">
        <v>14</v>
      </c>
      <c r="T63" s="60">
        <v>37</v>
      </c>
      <c r="U63" s="60">
        <v>20</v>
      </c>
      <c r="V63" s="60">
        <v>26</v>
      </c>
      <c r="W63" s="60">
        <v>9</v>
      </c>
      <c r="X63" s="60">
        <v>32</v>
      </c>
      <c r="Y63" s="60">
        <v>41</v>
      </c>
      <c r="Z63" s="60">
        <v>29</v>
      </c>
      <c r="AA63" s="60">
        <v>16</v>
      </c>
      <c r="AB63" s="60">
        <v>9</v>
      </c>
      <c r="AC63" s="60">
        <v>13</v>
      </c>
      <c r="AD63" s="60">
        <v>13</v>
      </c>
      <c r="AE63" s="60">
        <v>8</v>
      </c>
      <c r="AF63" s="69">
        <v>112</v>
      </c>
      <c r="AG63" s="70">
        <v>98.723477801268501</v>
      </c>
      <c r="AH63" s="70">
        <v>98.723477801268501</v>
      </c>
      <c r="AI63" s="70">
        <v>113.44819134659872</v>
      </c>
      <c r="AJ63" s="70">
        <v>102.30595826791492</v>
      </c>
      <c r="AK63" s="69">
        <v>1</v>
      </c>
      <c r="AL63" s="67" t="s">
        <v>313</v>
      </c>
      <c r="AM63" s="60" t="s">
        <v>290</v>
      </c>
      <c r="AN63" s="60" t="s">
        <v>294</v>
      </c>
      <c r="AO63" s="60" t="s">
        <v>295</v>
      </c>
      <c r="AP63" s="69" t="s">
        <v>296</v>
      </c>
      <c r="AQ63" s="71"/>
      <c r="AR63" s="72" t="s">
        <v>656</v>
      </c>
      <c r="AS63" s="71" t="s">
        <v>829</v>
      </c>
      <c r="AT63" s="70">
        <v>-12.5</v>
      </c>
      <c r="AU63" s="70">
        <v>220.5</v>
      </c>
      <c r="AV63" s="70" t="s">
        <v>830</v>
      </c>
      <c r="AW63" s="70" t="s">
        <v>831</v>
      </c>
      <c r="AX63" s="70" t="s">
        <v>830</v>
      </c>
      <c r="AY63" s="70" t="s">
        <v>832</v>
      </c>
      <c r="AZ63" s="70">
        <v>-15</v>
      </c>
      <c r="BA63" s="70">
        <v>219</v>
      </c>
      <c r="BB63" s="70" t="s">
        <v>589</v>
      </c>
      <c r="BC63" s="72" t="s">
        <v>756</v>
      </c>
      <c r="BD63" s="57" t="str">
        <f t="shared" si="40"/>
        <v>BOX SCORE</v>
      </c>
      <c r="BE63" s="58" t="str">
        <f t="shared" ref="BE63" si="46">HYPERLINK("https://www.scoresandodds.com/nba?date="&amp;RIGHT(C63,4)&amp;"-"&amp;LEFT(C63,2)&amp;"-"&amp;MID(C63,4,2), "ODDS")</f>
        <v>ODDS</v>
      </c>
    </row>
    <row r="64" spans="1:57" ht="11.25" customHeight="1" x14ac:dyDescent="0.25">
      <c r="A64" s="61" t="s">
        <v>336</v>
      </c>
      <c r="B64" s="62" t="s">
        <v>833</v>
      </c>
      <c r="C64" s="62" t="s">
        <v>778</v>
      </c>
      <c r="D64" s="62" t="s">
        <v>97</v>
      </c>
      <c r="E64" s="62" t="s">
        <v>272</v>
      </c>
      <c r="F64" s="59">
        <v>24</v>
      </c>
      <c r="G64" s="59">
        <v>19</v>
      </c>
      <c r="H64" s="59">
        <v>35</v>
      </c>
      <c r="I64" s="59">
        <v>33</v>
      </c>
      <c r="J64" s="59" t="s">
        <v>273</v>
      </c>
      <c r="K64" s="59" t="s">
        <v>273</v>
      </c>
      <c r="L64" s="59" t="s">
        <v>273</v>
      </c>
      <c r="M64" s="59" t="s">
        <v>273</v>
      </c>
      <c r="N64" s="59" t="s">
        <v>273</v>
      </c>
      <c r="O64" s="63">
        <v>111</v>
      </c>
      <c r="P64" s="59">
        <v>240</v>
      </c>
      <c r="Q64" s="59">
        <v>37</v>
      </c>
      <c r="R64" s="59">
        <v>87</v>
      </c>
      <c r="S64" s="59">
        <v>17</v>
      </c>
      <c r="T64" s="59">
        <v>48</v>
      </c>
      <c r="U64" s="59">
        <v>20</v>
      </c>
      <c r="V64" s="59">
        <v>28</v>
      </c>
      <c r="W64" s="59">
        <v>12</v>
      </c>
      <c r="X64" s="59">
        <v>29</v>
      </c>
      <c r="Y64" s="59">
        <v>41</v>
      </c>
      <c r="Z64" s="59">
        <v>21</v>
      </c>
      <c r="AA64" s="59">
        <v>20</v>
      </c>
      <c r="AB64" s="59">
        <v>10</v>
      </c>
      <c r="AC64" s="59">
        <v>19</v>
      </c>
      <c r="AD64" s="59">
        <v>19</v>
      </c>
      <c r="AE64" s="59">
        <v>6</v>
      </c>
      <c r="AF64" s="63">
        <v>111</v>
      </c>
      <c r="AG64" s="64">
        <v>105.04392857142857</v>
      </c>
      <c r="AH64" s="64">
        <v>105.04392857142857</v>
      </c>
      <c r="AI64" s="64">
        <v>105.67007680460216</v>
      </c>
      <c r="AJ64" s="64">
        <v>118.04585156550151</v>
      </c>
      <c r="AK64" s="63" t="s">
        <v>789</v>
      </c>
      <c r="AL64" s="61" t="s">
        <v>418</v>
      </c>
      <c r="AM64" s="59" t="s">
        <v>419</v>
      </c>
      <c r="AN64" s="59" t="s">
        <v>420</v>
      </c>
      <c r="AO64" s="59" t="s">
        <v>421</v>
      </c>
      <c r="AP64" s="63" t="s">
        <v>422</v>
      </c>
      <c r="AQ64" s="65" t="s">
        <v>584</v>
      </c>
      <c r="AR64" s="66" t="s">
        <v>834</v>
      </c>
      <c r="AS64" s="65" t="s">
        <v>282</v>
      </c>
      <c r="AT64" s="64">
        <v>-1.5</v>
      </c>
      <c r="AU64" s="64">
        <v>221.5</v>
      </c>
      <c r="AV64" s="64" t="s">
        <v>319</v>
      </c>
      <c r="AW64" s="64" t="s">
        <v>320</v>
      </c>
      <c r="AX64" s="64" t="s">
        <v>319</v>
      </c>
      <c r="AY64" s="64" t="s">
        <v>835</v>
      </c>
      <c r="AZ64" s="64">
        <v>1</v>
      </c>
      <c r="BA64" s="64">
        <v>221.5</v>
      </c>
      <c r="BB64" s="64" t="s">
        <v>327</v>
      </c>
      <c r="BC64" s="66" t="s">
        <v>836</v>
      </c>
      <c r="BD64" s="51"/>
      <c r="BE64" s="52"/>
    </row>
    <row r="65" spans="1:57" ht="11.25" customHeight="1" x14ac:dyDescent="0.25">
      <c r="A65" s="61" t="s">
        <v>336</v>
      </c>
      <c r="B65" s="62" t="s">
        <v>833</v>
      </c>
      <c r="C65" s="62" t="s">
        <v>778</v>
      </c>
      <c r="D65" s="62" t="s">
        <v>83</v>
      </c>
      <c r="E65" s="62" t="s">
        <v>275</v>
      </c>
      <c r="F65" s="59">
        <v>34</v>
      </c>
      <c r="G65" s="59">
        <v>35</v>
      </c>
      <c r="H65" s="59">
        <v>21</v>
      </c>
      <c r="I65" s="59">
        <v>34</v>
      </c>
      <c r="J65" s="59" t="s">
        <v>273</v>
      </c>
      <c r="K65" s="59" t="s">
        <v>273</v>
      </c>
      <c r="L65" s="59" t="s">
        <v>273</v>
      </c>
      <c r="M65" s="59" t="s">
        <v>273</v>
      </c>
      <c r="N65" s="59" t="s">
        <v>273</v>
      </c>
      <c r="O65" s="63">
        <v>124</v>
      </c>
      <c r="P65" s="59">
        <v>240</v>
      </c>
      <c r="Q65" s="59">
        <v>46</v>
      </c>
      <c r="R65" s="59">
        <v>86</v>
      </c>
      <c r="S65" s="59">
        <v>13</v>
      </c>
      <c r="T65" s="59">
        <v>34</v>
      </c>
      <c r="U65" s="59">
        <v>19</v>
      </c>
      <c r="V65" s="59">
        <v>24</v>
      </c>
      <c r="W65" s="59">
        <v>6</v>
      </c>
      <c r="X65" s="59">
        <v>36</v>
      </c>
      <c r="Y65" s="59">
        <v>42</v>
      </c>
      <c r="Z65" s="59">
        <v>38</v>
      </c>
      <c r="AA65" s="59">
        <v>24</v>
      </c>
      <c r="AB65" s="59">
        <v>10</v>
      </c>
      <c r="AC65" s="59">
        <v>18</v>
      </c>
      <c r="AD65" s="59">
        <v>18</v>
      </c>
      <c r="AE65" s="59">
        <v>5</v>
      </c>
      <c r="AF65" s="63">
        <v>124</v>
      </c>
      <c r="AG65" s="64">
        <v>105.04392857142857</v>
      </c>
      <c r="AH65" s="64">
        <v>105.04392857142857</v>
      </c>
      <c r="AI65" s="64">
        <v>118.04585156550151</v>
      </c>
      <c r="AJ65" s="64">
        <v>105.67007680460216</v>
      </c>
      <c r="AK65" s="63" t="s">
        <v>789</v>
      </c>
      <c r="AL65" s="61" t="s">
        <v>519</v>
      </c>
      <c r="AM65" s="59" t="s">
        <v>837</v>
      </c>
      <c r="AN65" s="59" t="s">
        <v>521</v>
      </c>
      <c r="AO65" s="59" t="s">
        <v>522</v>
      </c>
      <c r="AP65" s="63" t="s">
        <v>523</v>
      </c>
      <c r="AQ65" s="65"/>
      <c r="AR65" s="66" t="s">
        <v>512</v>
      </c>
      <c r="AS65" s="65" t="s">
        <v>835</v>
      </c>
      <c r="AT65" s="64">
        <v>1.5</v>
      </c>
      <c r="AU65" s="64">
        <v>221.5</v>
      </c>
      <c r="AV65" s="64" t="s">
        <v>298</v>
      </c>
      <c r="AW65" s="64" t="s">
        <v>299</v>
      </c>
      <c r="AX65" s="64" t="s">
        <v>298</v>
      </c>
      <c r="AY65" s="64" t="s">
        <v>322</v>
      </c>
      <c r="AZ65" s="64">
        <v>-1</v>
      </c>
      <c r="BA65" s="64">
        <v>221.5</v>
      </c>
      <c r="BB65" s="64" t="s">
        <v>300</v>
      </c>
      <c r="BC65" s="66" t="s">
        <v>463</v>
      </c>
      <c r="BD65" s="53" t="str">
        <f t="shared" si="42"/>
        <v>BOX SCORE</v>
      </c>
      <c r="BE65" s="54" t="str">
        <f t="shared" ref="BE65" si="47">HYPERLINK("https://www.scoresandodds.com/nba?date="&amp;RIGHT(C65,4)&amp;"-"&amp;LEFT(C65,2)&amp;"-"&amp;MID(C65,4,2), "ODDS")</f>
        <v>ODDS</v>
      </c>
    </row>
    <row r="66" spans="1:57" ht="11.25" customHeight="1" x14ac:dyDescent="0.25">
      <c r="A66" s="67" t="s">
        <v>336</v>
      </c>
      <c r="B66" s="68" t="s">
        <v>838</v>
      </c>
      <c r="C66" s="68" t="s">
        <v>778</v>
      </c>
      <c r="D66" s="68" t="s">
        <v>44</v>
      </c>
      <c r="E66" s="68" t="s">
        <v>272</v>
      </c>
      <c r="F66" s="60">
        <v>26</v>
      </c>
      <c r="G66" s="60">
        <v>33</v>
      </c>
      <c r="H66" s="60">
        <v>29</v>
      </c>
      <c r="I66" s="60">
        <v>26</v>
      </c>
      <c r="J66" s="60" t="s">
        <v>273</v>
      </c>
      <c r="K66" s="60" t="s">
        <v>273</v>
      </c>
      <c r="L66" s="60" t="s">
        <v>273</v>
      </c>
      <c r="M66" s="60" t="s">
        <v>273</v>
      </c>
      <c r="N66" s="60" t="s">
        <v>273</v>
      </c>
      <c r="O66" s="69">
        <v>114</v>
      </c>
      <c r="P66" s="60">
        <v>240</v>
      </c>
      <c r="Q66" s="60">
        <v>45</v>
      </c>
      <c r="R66" s="60">
        <v>107</v>
      </c>
      <c r="S66" s="60">
        <v>8</v>
      </c>
      <c r="T66" s="60">
        <v>40</v>
      </c>
      <c r="U66" s="60">
        <v>16</v>
      </c>
      <c r="V66" s="60">
        <v>20</v>
      </c>
      <c r="W66" s="60">
        <v>9</v>
      </c>
      <c r="X66" s="60">
        <v>45</v>
      </c>
      <c r="Y66" s="60">
        <v>54</v>
      </c>
      <c r="Z66" s="60">
        <v>21</v>
      </c>
      <c r="AA66" s="60">
        <v>18</v>
      </c>
      <c r="AB66" s="60">
        <v>15</v>
      </c>
      <c r="AC66" s="60">
        <v>10</v>
      </c>
      <c r="AD66" s="60">
        <v>10</v>
      </c>
      <c r="AE66" s="60">
        <v>5</v>
      </c>
      <c r="AF66" s="69">
        <v>114</v>
      </c>
      <c r="AG66" s="70">
        <v>114.53481234866828</v>
      </c>
      <c r="AH66" s="70">
        <v>114.53481234866828</v>
      </c>
      <c r="AI66" s="70">
        <v>99.53305694775122</v>
      </c>
      <c r="AJ66" s="70">
        <v>82.944214123126017</v>
      </c>
      <c r="AK66" s="69">
        <v>1</v>
      </c>
      <c r="AL66" s="67" t="s">
        <v>640</v>
      </c>
      <c r="AM66" s="60" t="s">
        <v>641</v>
      </c>
      <c r="AN66" s="60" t="s">
        <v>642</v>
      </c>
      <c r="AO66" s="60" t="s">
        <v>839</v>
      </c>
      <c r="AP66" s="69" t="s">
        <v>644</v>
      </c>
      <c r="AQ66" s="71" t="s">
        <v>608</v>
      </c>
      <c r="AR66" s="72" t="s">
        <v>460</v>
      </c>
      <c r="AS66" s="71" t="s">
        <v>840</v>
      </c>
      <c r="AT66" s="70">
        <v>-8.5</v>
      </c>
      <c r="AU66" s="70">
        <v>229.5</v>
      </c>
      <c r="AV66" s="70" t="s">
        <v>841</v>
      </c>
      <c r="AW66" s="70" t="s">
        <v>842</v>
      </c>
      <c r="AX66" s="70" t="s">
        <v>841</v>
      </c>
      <c r="AY66" s="70" t="s">
        <v>792</v>
      </c>
      <c r="AZ66" s="70">
        <v>-9.5</v>
      </c>
      <c r="BA66" s="70">
        <v>232</v>
      </c>
      <c r="BB66" s="70" t="s">
        <v>843</v>
      </c>
      <c r="BC66" s="72" t="s">
        <v>298</v>
      </c>
      <c r="BD66" s="55"/>
      <c r="BE66" s="56"/>
    </row>
    <row r="67" spans="1:57" ht="11.25" customHeight="1" x14ac:dyDescent="0.25">
      <c r="A67" s="67" t="s">
        <v>336</v>
      </c>
      <c r="B67" s="68" t="s">
        <v>838</v>
      </c>
      <c r="C67" s="68" t="s">
        <v>778</v>
      </c>
      <c r="D67" s="68" t="s">
        <v>64</v>
      </c>
      <c r="E67" s="68" t="s">
        <v>275</v>
      </c>
      <c r="F67" s="60">
        <v>21</v>
      </c>
      <c r="G67" s="60">
        <v>18</v>
      </c>
      <c r="H67" s="60">
        <v>26</v>
      </c>
      <c r="I67" s="60">
        <v>30</v>
      </c>
      <c r="J67" s="60" t="s">
        <v>273</v>
      </c>
      <c r="K67" s="60" t="s">
        <v>273</v>
      </c>
      <c r="L67" s="60" t="s">
        <v>273</v>
      </c>
      <c r="M67" s="60" t="s">
        <v>273</v>
      </c>
      <c r="N67" s="60" t="s">
        <v>273</v>
      </c>
      <c r="O67" s="69">
        <v>95</v>
      </c>
      <c r="P67" s="60">
        <v>240</v>
      </c>
      <c r="Q67" s="60">
        <v>32</v>
      </c>
      <c r="R67" s="60">
        <v>92</v>
      </c>
      <c r="S67" s="60">
        <v>15</v>
      </c>
      <c r="T67" s="60">
        <v>53</v>
      </c>
      <c r="U67" s="60">
        <v>16</v>
      </c>
      <c r="V67" s="60">
        <v>22</v>
      </c>
      <c r="W67" s="60">
        <v>11</v>
      </c>
      <c r="X67" s="60">
        <v>50</v>
      </c>
      <c r="Y67" s="60">
        <v>61</v>
      </c>
      <c r="Z67" s="60">
        <v>23</v>
      </c>
      <c r="AA67" s="60">
        <v>19</v>
      </c>
      <c r="AB67" s="60">
        <v>6</v>
      </c>
      <c r="AC67" s="60">
        <v>26</v>
      </c>
      <c r="AD67" s="60">
        <v>26</v>
      </c>
      <c r="AE67" s="60">
        <v>2</v>
      </c>
      <c r="AF67" s="69">
        <v>95</v>
      </c>
      <c r="AG67" s="70">
        <v>114.53481234866828</v>
      </c>
      <c r="AH67" s="70">
        <v>114.53481234866828</v>
      </c>
      <c r="AI67" s="70">
        <v>82.944214123126017</v>
      </c>
      <c r="AJ67" s="70">
        <v>99.53305694775122</v>
      </c>
      <c r="AK67" s="69" t="s">
        <v>789</v>
      </c>
      <c r="AL67" s="67" t="s">
        <v>468</v>
      </c>
      <c r="AM67" s="60" t="s">
        <v>469</v>
      </c>
      <c r="AN67" s="60" t="s">
        <v>727</v>
      </c>
      <c r="AO67" s="60" t="s">
        <v>471</v>
      </c>
      <c r="AP67" s="69" t="s">
        <v>472</v>
      </c>
      <c r="AQ67" s="71"/>
      <c r="AR67" s="72" t="s">
        <v>844</v>
      </c>
      <c r="AS67" s="71" t="s">
        <v>796</v>
      </c>
      <c r="AT67" s="70">
        <v>8.5</v>
      </c>
      <c r="AU67" s="70">
        <v>229.5</v>
      </c>
      <c r="AV67" s="70" t="s">
        <v>845</v>
      </c>
      <c r="AW67" s="70" t="s">
        <v>846</v>
      </c>
      <c r="AX67" s="70" t="s">
        <v>847</v>
      </c>
      <c r="AY67" s="70" t="s">
        <v>848</v>
      </c>
      <c r="AZ67" s="70">
        <v>9.5</v>
      </c>
      <c r="BA67" s="70">
        <v>232</v>
      </c>
      <c r="BB67" s="70" t="s">
        <v>849</v>
      </c>
      <c r="BC67" s="72" t="s">
        <v>850</v>
      </c>
      <c r="BD67" s="57" t="str">
        <f t="shared" si="40"/>
        <v>BOX SCORE</v>
      </c>
      <c r="BE67" s="58" t="str">
        <f t="shared" ref="BE67" si="48">HYPERLINK("https://www.scoresandodds.com/nba?date="&amp;RIGHT(C67,4)&amp;"-"&amp;LEFT(C67,2)&amp;"-"&amp;MID(C67,4,2), "ODDS")</f>
        <v>ODDS</v>
      </c>
    </row>
    <row r="68" spans="1:57" ht="11.25" customHeight="1" x14ac:dyDescent="0.25">
      <c r="A68" s="61" t="s">
        <v>336</v>
      </c>
      <c r="B68" s="62" t="s">
        <v>851</v>
      </c>
      <c r="C68" s="62" t="s">
        <v>778</v>
      </c>
      <c r="D68" s="62" t="s">
        <v>75</v>
      </c>
      <c r="E68" s="62" t="s">
        <v>272</v>
      </c>
      <c r="F68" s="59">
        <v>31</v>
      </c>
      <c r="G68" s="59">
        <v>10</v>
      </c>
      <c r="H68" s="59">
        <v>28</v>
      </c>
      <c r="I68" s="59">
        <v>37</v>
      </c>
      <c r="J68" s="59" t="s">
        <v>273</v>
      </c>
      <c r="K68" s="59" t="s">
        <v>273</v>
      </c>
      <c r="L68" s="59" t="s">
        <v>273</v>
      </c>
      <c r="M68" s="59" t="s">
        <v>273</v>
      </c>
      <c r="N68" s="59" t="s">
        <v>273</v>
      </c>
      <c r="O68" s="63">
        <v>106</v>
      </c>
      <c r="P68" s="59">
        <v>240</v>
      </c>
      <c r="Q68" s="59">
        <v>38</v>
      </c>
      <c r="R68" s="59">
        <v>92</v>
      </c>
      <c r="S68" s="59">
        <v>13</v>
      </c>
      <c r="T68" s="59">
        <v>41</v>
      </c>
      <c r="U68" s="59">
        <v>17</v>
      </c>
      <c r="V68" s="59">
        <v>21</v>
      </c>
      <c r="W68" s="59">
        <v>8</v>
      </c>
      <c r="X68" s="59">
        <v>26</v>
      </c>
      <c r="Y68" s="59">
        <v>34</v>
      </c>
      <c r="Z68" s="59">
        <v>21</v>
      </c>
      <c r="AA68" s="59">
        <v>24</v>
      </c>
      <c r="AB68" s="59">
        <v>10</v>
      </c>
      <c r="AC68" s="59">
        <v>10</v>
      </c>
      <c r="AD68" s="59">
        <v>11</v>
      </c>
      <c r="AE68" s="59">
        <v>3</v>
      </c>
      <c r="AF68" s="63">
        <v>106</v>
      </c>
      <c r="AG68" s="64">
        <v>98.438108747044922</v>
      </c>
      <c r="AH68" s="64">
        <v>98.438108747044922</v>
      </c>
      <c r="AI68" s="64">
        <v>107.68187376739101</v>
      </c>
      <c r="AJ68" s="64">
        <v>110.72947396835491</v>
      </c>
      <c r="AK68" s="63" t="s">
        <v>789</v>
      </c>
      <c r="AL68" s="61" t="s">
        <v>507</v>
      </c>
      <c r="AM68" s="59" t="s">
        <v>508</v>
      </c>
      <c r="AN68" s="59" t="s">
        <v>509</v>
      </c>
      <c r="AO68" s="59" t="s">
        <v>510</v>
      </c>
      <c r="AP68" s="63" t="s">
        <v>511</v>
      </c>
      <c r="AQ68" s="65" t="s">
        <v>372</v>
      </c>
      <c r="AR68" s="66" t="s">
        <v>345</v>
      </c>
      <c r="AS68" s="65" t="s">
        <v>282</v>
      </c>
      <c r="AT68" s="64">
        <v>-1.5</v>
      </c>
      <c r="AU68" s="64">
        <v>224.5</v>
      </c>
      <c r="AV68" s="64" t="s">
        <v>772</v>
      </c>
      <c r="AW68" s="64" t="s">
        <v>773</v>
      </c>
      <c r="AX68" s="64" t="s">
        <v>772</v>
      </c>
      <c r="AY68" s="64" t="s">
        <v>774</v>
      </c>
      <c r="AZ68" s="64">
        <v>-1.5</v>
      </c>
      <c r="BA68" s="64">
        <v>222.5</v>
      </c>
      <c r="BB68" s="64" t="s">
        <v>775</v>
      </c>
      <c r="BC68" s="66" t="s">
        <v>466</v>
      </c>
      <c r="BD68" s="51"/>
      <c r="BE68" s="52"/>
    </row>
    <row r="69" spans="1:57" ht="11.25" customHeight="1" x14ac:dyDescent="0.25">
      <c r="A69" s="61" t="s">
        <v>336</v>
      </c>
      <c r="B69" s="62" t="s">
        <v>851</v>
      </c>
      <c r="C69" s="62" t="s">
        <v>778</v>
      </c>
      <c r="D69" s="62" t="s">
        <v>108</v>
      </c>
      <c r="E69" s="62" t="s">
        <v>275</v>
      </c>
      <c r="F69" s="59">
        <v>38</v>
      </c>
      <c r="G69" s="59">
        <v>24</v>
      </c>
      <c r="H69" s="59">
        <v>25</v>
      </c>
      <c r="I69" s="59">
        <v>22</v>
      </c>
      <c r="J69" s="59" t="s">
        <v>273</v>
      </c>
      <c r="K69" s="59" t="s">
        <v>273</v>
      </c>
      <c r="L69" s="59" t="s">
        <v>273</v>
      </c>
      <c r="M69" s="59" t="s">
        <v>273</v>
      </c>
      <c r="N69" s="59" t="s">
        <v>273</v>
      </c>
      <c r="O69" s="63">
        <v>109</v>
      </c>
      <c r="P69" s="59">
        <v>240</v>
      </c>
      <c r="Q69" s="59">
        <v>39</v>
      </c>
      <c r="R69" s="59">
        <v>79</v>
      </c>
      <c r="S69" s="59">
        <v>8</v>
      </c>
      <c r="T69" s="59">
        <v>20</v>
      </c>
      <c r="U69" s="59">
        <v>23</v>
      </c>
      <c r="V69" s="59">
        <v>28</v>
      </c>
      <c r="W69" s="59">
        <v>10</v>
      </c>
      <c r="X69" s="59">
        <v>39</v>
      </c>
      <c r="Y69" s="59">
        <v>49</v>
      </c>
      <c r="Z69" s="59">
        <v>23</v>
      </c>
      <c r="AA69" s="59">
        <v>18</v>
      </c>
      <c r="AB69" s="59">
        <v>6</v>
      </c>
      <c r="AC69" s="59">
        <v>17</v>
      </c>
      <c r="AD69" s="59">
        <v>17</v>
      </c>
      <c r="AE69" s="59">
        <v>7</v>
      </c>
      <c r="AF69" s="63">
        <v>109</v>
      </c>
      <c r="AG69" s="64">
        <v>98.438108747044922</v>
      </c>
      <c r="AH69" s="64">
        <v>98.438108747044922</v>
      </c>
      <c r="AI69" s="64">
        <v>110.72947396835491</v>
      </c>
      <c r="AJ69" s="64">
        <v>107.68187376739101</v>
      </c>
      <c r="AK69" s="63">
        <v>1</v>
      </c>
      <c r="AL69" s="61" t="s">
        <v>602</v>
      </c>
      <c r="AM69" s="59" t="s">
        <v>603</v>
      </c>
      <c r="AN69" s="59" t="s">
        <v>604</v>
      </c>
      <c r="AO69" s="59" t="s">
        <v>605</v>
      </c>
      <c r="AP69" s="63" t="s">
        <v>606</v>
      </c>
      <c r="AQ69" s="65"/>
      <c r="AR69" s="66" t="s">
        <v>852</v>
      </c>
      <c r="AS69" s="65" t="s">
        <v>853</v>
      </c>
      <c r="AT69" s="64">
        <v>1.5</v>
      </c>
      <c r="AU69" s="64">
        <v>224.5</v>
      </c>
      <c r="AV69" s="64" t="s">
        <v>854</v>
      </c>
      <c r="AW69" s="64" t="s">
        <v>855</v>
      </c>
      <c r="AX69" s="64" t="s">
        <v>559</v>
      </c>
      <c r="AY69" s="64" t="s">
        <v>856</v>
      </c>
      <c r="AZ69" s="64">
        <v>1.5</v>
      </c>
      <c r="BA69" s="64">
        <v>222.5</v>
      </c>
      <c r="BB69" s="64" t="s">
        <v>769</v>
      </c>
      <c r="BC69" s="66" t="s">
        <v>480</v>
      </c>
      <c r="BD69" s="53" t="str">
        <f t="shared" si="42"/>
        <v>BOX SCORE</v>
      </c>
      <c r="BE69" s="54" t="str">
        <f t="shared" ref="BE69" si="49">HYPERLINK("https://www.scoresandodds.com/nba?date="&amp;RIGHT(C69,4)&amp;"-"&amp;LEFT(C69,2)&amp;"-"&amp;MID(C69,4,2), "ODDS")</f>
        <v>ODDS</v>
      </c>
    </row>
    <row r="70" spans="1:57" ht="11.25" customHeight="1" x14ac:dyDescent="0.25">
      <c r="A70" s="67" t="s">
        <v>336</v>
      </c>
      <c r="B70" s="68" t="s">
        <v>857</v>
      </c>
      <c r="C70" s="68" t="s">
        <v>778</v>
      </c>
      <c r="D70" s="68" t="s">
        <v>68</v>
      </c>
      <c r="E70" s="68" t="s">
        <v>272</v>
      </c>
      <c r="F70" s="60">
        <v>26</v>
      </c>
      <c r="G70" s="60">
        <v>29</v>
      </c>
      <c r="H70" s="60">
        <v>25</v>
      </c>
      <c r="I70" s="60">
        <v>22</v>
      </c>
      <c r="J70" s="60" t="s">
        <v>273</v>
      </c>
      <c r="K70" s="60" t="s">
        <v>273</v>
      </c>
      <c r="L70" s="60" t="s">
        <v>273</v>
      </c>
      <c r="M70" s="60" t="s">
        <v>273</v>
      </c>
      <c r="N70" s="60" t="s">
        <v>273</v>
      </c>
      <c r="O70" s="69">
        <v>102</v>
      </c>
      <c r="P70" s="60">
        <v>240</v>
      </c>
      <c r="Q70" s="60">
        <v>37</v>
      </c>
      <c r="R70" s="60">
        <v>93</v>
      </c>
      <c r="S70" s="60">
        <v>13</v>
      </c>
      <c r="T70" s="60">
        <v>41</v>
      </c>
      <c r="U70" s="60">
        <v>15</v>
      </c>
      <c r="V70" s="60">
        <v>18</v>
      </c>
      <c r="W70" s="60">
        <v>12</v>
      </c>
      <c r="X70" s="60">
        <v>34</v>
      </c>
      <c r="Y70" s="60">
        <v>46</v>
      </c>
      <c r="Z70" s="60">
        <v>22</v>
      </c>
      <c r="AA70" s="60">
        <v>28</v>
      </c>
      <c r="AB70" s="60">
        <v>6</v>
      </c>
      <c r="AC70" s="60">
        <v>8</v>
      </c>
      <c r="AD70" s="60">
        <v>9</v>
      </c>
      <c r="AE70" s="60">
        <v>2</v>
      </c>
      <c r="AF70" s="69">
        <v>102</v>
      </c>
      <c r="AG70" s="70">
        <v>96.567129455909949</v>
      </c>
      <c r="AH70" s="70">
        <v>96.567129455909949</v>
      </c>
      <c r="AI70" s="70">
        <v>105.62600397744096</v>
      </c>
      <c r="AJ70" s="70">
        <v>118.05259268066931</v>
      </c>
      <c r="AK70" s="69">
        <v>1</v>
      </c>
      <c r="AL70" s="67" t="s">
        <v>616</v>
      </c>
      <c r="AM70" s="60" t="s">
        <v>617</v>
      </c>
      <c r="AN70" s="60" t="s">
        <v>618</v>
      </c>
      <c r="AO70" s="60" t="s">
        <v>619</v>
      </c>
      <c r="AP70" s="69" t="s">
        <v>620</v>
      </c>
      <c r="AQ70" s="71" t="s">
        <v>309</v>
      </c>
      <c r="AR70" s="72" t="s">
        <v>557</v>
      </c>
      <c r="AS70" s="71" t="s">
        <v>743</v>
      </c>
      <c r="AT70" s="70">
        <v>-2.5</v>
      </c>
      <c r="AU70" s="70">
        <v>230.5</v>
      </c>
      <c r="AV70" s="70" t="s">
        <v>666</v>
      </c>
      <c r="AW70" s="70" t="s">
        <v>401</v>
      </c>
      <c r="AX70" s="70" t="s">
        <v>400</v>
      </c>
      <c r="AY70" s="70" t="s">
        <v>410</v>
      </c>
      <c r="AZ70" s="70">
        <v>-3.5</v>
      </c>
      <c r="BA70" s="70">
        <v>229.5</v>
      </c>
      <c r="BB70" s="70" t="s">
        <v>858</v>
      </c>
      <c r="BC70" s="72" t="s">
        <v>859</v>
      </c>
      <c r="BD70" s="55"/>
      <c r="BE70" s="56"/>
    </row>
    <row r="71" spans="1:57" ht="11.25" customHeight="1" x14ac:dyDescent="0.25">
      <c r="A71" s="67" t="s">
        <v>336</v>
      </c>
      <c r="B71" s="68" t="s">
        <v>857</v>
      </c>
      <c r="C71" s="68" t="s">
        <v>778</v>
      </c>
      <c r="D71" s="68" t="s">
        <v>101</v>
      </c>
      <c r="E71" s="68" t="s">
        <v>275</v>
      </c>
      <c r="F71" s="60">
        <v>28</v>
      </c>
      <c r="G71" s="60">
        <v>35</v>
      </c>
      <c r="H71" s="60">
        <v>28</v>
      </c>
      <c r="I71" s="60">
        <v>23</v>
      </c>
      <c r="J71" s="60" t="s">
        <v>273</v>
      </c>
      <c r="K71" s="60" t="s">
        <v>273</v>
      </c>
      <c r="L71" s="60" t="s">
        <v>273</v>
      </c>
      <c r="M71" s="60" t="s">
        <v>273</v>
      </c>
      <c r="N71" s="60" t="s">
        <v>273</v>
      </c>
      <c r="O71" s="69">
        <v>114</v>
      </c>
      <c r="P71" s="60">
        <v>240</v>
      </c>
      <c r="Q71" s="60">
        <v>36</v>
      </c>
      <c r="R71" s="60">
        <v>80</v>
      </c>
      <c r="S71" s="60">
        <v>14</v>
      </c>
      <c r="T71" s="60">
        <v>39</v>
      </c>
      <c r="U71" s="60">
        <v>28</v>
      </c>
      <c r="V71" s="60">
        <v>37</v>
      </c>
      <c r="W71" s="60">
        <v>7</v>
      </c>
      <c r="X71" s="60">
        <v>40</v>
      </c>
      <c r="Y71" s="60">
        <v>47</v>
      </c>
      <c r="Z71" s="60">
        <v>26</v>
      </c>
      <c r="AA71" s="60">
        <v>17</v>
      </c>
      <c r="AB71" s="60">
        <v>3</v>
      </c>
      <c r="AC71" s="60">
        <v>11</v>
      </c>
      <c r="AD71" s="60">
        <v>11</v>
      </c>
      <c r="AE71" s="60">
        <v>4</v>
      </c>
      <c r="AF71" s="69">
        <v>114</v>
      </c>
      <c r="AG71" s="70">
        <v>96.567129455909949</v>
      </c>
      <c r="AH71" s="70">
        <v>96.567129455909949</v>
      </c>
      <c r="AI71" s="70">
        <v>118.05259268066931</v>
      </c>
      <c r="AJ71" s="70">
        <v>105.62600397744096</v>
      </c>
      <c r="AK71" s="69" t="s">
        <v>789</v>
      </c>
      <c r="AL71" s="67" t="s">
        <v>860</v>
      </c>
      <c r="AM71" s="60" t="s">
        <v>564</v>
      </c>
      <c r="AN71" s="60" t="s">
        <v>763</v>
      </c>
      <c r="AO71" s="60" t="s">
        <v>566</v>
      </c>
      <c r="AP71" s="69" t="s">
        <v>567</v>
      </c>
      <c r="AQ71" s="71"/>
      <c r="AR71" s="72" t="s">
        <v>636</v>
      </c>
      <c r="AS71" s="71" t="s">
        <v>861</v>
      </c>
      <c r="AT71" s="70">
        <v>2.5</v>
      </c>
      <c r="AU71" s="70">
        <v>230.5</v>
      </c>
      <c r="AV71" s="70" t="s">
        <v>862</v>
      </c>
      <c r="AW71" s="70" t="s">
        <v>863</v>
      </c>
      <c r="AX71" s="70" t="s">
        <v>864</v>
      </c>
      <c r="AY71" s="70" t="s">
        <v>865</v>
      </c>
      <c r="AZ71" s="70">
        <v>3.5</v>
      </c>
      <c r="BA71" s="70">
        <v>229.5</v>
      </c>
      <c r="BB71" s="70" t="s">
        <v>866</v>
      </c>
      <c r="BC71" s="72" t="s">
        <v>506</v>
      </c>
      <c r="BD71" s="57" t="str">
        <f t="shared" si="40"/>
        <v>BOX SCORE</v>
      </c>
      <c r="BE71" s="58" t="str">
        <f t="shared" ref="BE71" si="50">HYPERLINK("https://www.scoresandodds.com/nba?date="&amp;RIGHT(C71,4)&amp;"-"&amp;LEFT(C71,2)&amp;"-"&amp;MID(C71,4,2), "ODDS")</f>
        <v>ODDS</v>
      </c>
    </row>
    <row r="72" spans="1:57" ht="11.25" customHeight="1" x14ac:dyDescent="0.25">
      <c r="A72" s="61" t="s">
        <v>336</v>
      </c>
      <c r="B72" s="62" t="s">
        <v>867</v>
      </c>
      <c r="C72" s="62" t="s">
        <v>778</v>
      </c>
      <c r="D72" s="62" t="s">
        <v>105</v>
      </c>
      <c r="E72" s="62" t="s">
        <v>272</v>
      </c>
      <c r="F72" s="59">
        <v>26</v>
      </c>
      <c r="G72" s="59">
        <v>34</v>
      </c>
      <c r="H72" s="59">
        <v>34</v>
      </c>
      <c r="I72" s="59">
        <v>33</v>
      </c>
      <c r="J72" s="59" t="s">
        <v>273</v>
      </c>
      <c r="K72" s="59" t="s">
        <v>273</v>
      </c>
      <c r="L72" s="59" t="s">
        <v>273</v>
      </c>
      <c r="M72" s="59" t="s">
        <v>273</v>
      </c>
      <c r="N72" s="59" t="s">
        <v>273</v>
      </c>
      <c r="O72" s="63">
        <v>127</v>
      </c>
      <c r="P72" s="59">
        <v>240</v>
      </c>
      <c r="Q72" s="59">
        <v>45</v>
      </c>
      <c r="R72" s="59">
        <v>88</v>
      </c>
      <c r="S72" s="59">
        <v>15</v>
      </c>
      <c r="T72" s="59">
        <v>44</v>
      </c>
      <c r="U72" s="59">
        <v>22</v>
      </c>
      <c r="V72" s="59">
        <v>25</v>
      </c>
      <c r="W72" s="59">
        <v>5</v>
      </c>
      <c r="X72" s="59">
        <v>27</v>
      </c>
      <c r="Y72" s="59">
        <v>32</v>
      </c>
      <c r="Z72" s="59">
        <v>32</v>
      </c>
      <c r="AA72" s="59">
        <v>19</v>
      </c>
      <c r="AB72" s="59">
        <v>12</v>
      </c>
      <c r="AC72" s="59">
        <v>14</v>
      </c>
      <c r="AD72" s="59">
        <v>14</v>
      </c>
      <c r="AE72" s="59">
        <v>5</v>
      </c>
      <c r="AF72" s="63">
        <v>127</v>
      </c>
      <c r="AG72" s="64">
        <v>105.5407162162162</v>
      </c>
      <c r="AH72" s="64">
        <v>105.5407162162162</v>
      </c>
      <c r="AI72" s="64">
        <v>120.33270623237121</v>
      </c>
      <c r="AJ72" s="64">
        <v>124.12271272787896</v>
      </c>
      <c r="AK72" s="63">
        <v>1</v>
      </c>
      <c r="AL72" s="61" t="s">
        <v>631</v>
      </c>
      <c r="AM72" s="59" t="s">
        <v>632</v>
      </c>
      <c r="AN72" s="59" t="s">
        <v>633</v>
      </c>
      <c r="AO72" s="59" t="s">
        <v>634</v>
      </c>
      <c r="AP72" s="63" t="s">
        <v>635</v>
      </c>
      <c r="AQ72" s="65" t="s">
        <v>868</v>
      </c>
      <c r="AR72" s="66" t="s">
        <v>645</v>
      </c>
      <c r="AS72" s="65" t="s">
        <v>501</v>
      </c>
      <c r="AT72" s="64">
        <v>3.5</v>
      </c>
      <c r="AU72" s="64">
        <v>234.5</v>
      </c>
      <c r="AV72" s="64" t="s">
        <v>869</v>
      </c>
      <c r="AW72" s="64" t="s">
        <v>597</v>
      </c>
      <c r="AX72" s="64" t="s">
        <v>869</v>
      </c>
      <c r="AY72" s="64" t="s">
        <v>870</v>
      </c>
      <c r="AZ72" s="64">
        <v>1</v>
      </c>
      <c r="BA72" s="64">
        <v>230.5</v>
      </c>
      <c r="BB72" s="64" t="s">
        <v>327</v>
      </c>
      <c r="BC72" s="66" t="s">
        <v>581</v>
      </c>
      <c r="BD72" s="51"/>
      <c r="BE72" s="52"/>
    </row>
    <row r="73" spans="1:57" ht="11.25" customHeight="1" x14ac:dyDescent="0.25">
      <c r="A73" s="61" t="s">
        <v>336</v>
      </c>
      <c r="B73" s="62" t="s">
        <v>867</v>
      </c>
      <c r="C73" s="62" t="s">
        <v>778</v>
      </c>
      <c r="D73" s="62" t="s">
        <v>81</v>
      </c>
      <c r="E73" s="62" t="s">
        <v>275</v>
      </c>
      <c r="F73" s="59">
        <v>28</v>
      </c>
      <c r="G73" s="59">
        <v>36</v>
      </c>
      <c r="H73" s="59">
        <v>23</v>
      </c>
      <c r="I73" s="59">
        <v>44</v>
      </c>
      <c r="J73" s="59" t="s">
        <v>273</v>
      </c>
      <c r="K73" s="59" t="s">
        <v>273</v>
      </c>
      <c r="L73" s="59" t="s">
        <v>273</v>
      </c>
      <c r="M73" s="59" t="s">
        <v>273</v>
      </c>
      <c r="N73" s="59" t="s">
        <v>273</v>
      </c>
      <c r="O73" s="63">
        <v>131</v>
      </c>
      <c r="P73" s="59">
        <v>240</v>
      </c>
      <c r="Q73" s="59">
        <v>48</v>
      </c>
      <c r="R73" s="59">
        <v>92</v>
      </c>
      <c r="S73" s="59">
        <v>14</v>
      </c>
      <c r="T73" s="59">
        <v>34</v>
      </c>
      <c r="U73" s="59">
        <v>21</v>
      </c>
      <c r="V73" s="59">
        <v>24</v>
      </c>
      <c r="W73" s="59">
        <v>13</v>
      </c>
      <c r="X73" s="59">
        <v>32</v>
      </c>
      <c r="Y73" s="59">
        <v>45</v>
      </c>
      <c r="Z73" s="59">
        <v>32</v>
      </c>
      <c r="AA73" s="59">
        <v>19</v>
      </c>
      <c r="AB73" s="59">
        <v>8</v>
      </c>
      <c r="AC73" s="59">
        <v>19</v>
      </c>
      <c r="AD73" s="59">
        <v>19</v>
      </c>
      <c r="AE73" s="59">
        <v>3</v>
      </c>
      <c r="AF73" s="63">
        <v>131</v>
      </c>
      <c r="AG73" s="64">
        <v>105.5407162162162</v>
      </c>
      <c r="AH73" s="64">
        <v>105.5407162162162</v>
      </c>
      <c r="AI73" s="64">
        <v>124.12271272787896</v>
      </c>
      <c r="AJ73" s="64">
        <v>120.33270623237121</v>
      </c>
      <c r="AK73" s="63" t="s">
        <v>871</v>
      </c>
      <c r="AL73" s="61" t="s">
        <v>321</v>
      </c>
      <c r="AM73" s="59" t="s">
        <v>276</v>
      </c>
      <c r="AN73" s="59" t="s">
        <v>277</v>
      </c>
      <c r="AO73" s="59" t="s">
        <v>281</v>
      </c>
      <c r="AP73" s="63" t="s">
        <v>278</v>
      </c>
      <c r="AQ73" s="65"/>
      <c r="AR73" s="66" t="s">
        <v>576</v>
      </c>
      <c r="AS73" s="65" t="s">
        <v>373</v>
      </c>
      <c r="AT73" s="64">
        <v>-3.5</v>
      </c>
      <c r="AU73" s="64">
        <v>234.5</v>
      </c>
      <c r="AV73" s="64" t="s">
        <v>298</v>
      </c>
      <c r="AW73" s="64" t="s">
        <v>299</v>
      </c>
      <c r="AX73" s="64" t="s">
        <v>298</v>
      </c>
      <c r="AY73" s="64" t="s">
        <v>630</v>
      </c>
      <c r="AZ73" s="64">
        <v>-1</v>
      </c>
      <c r="BA73" s="64">
        <v>230.5</v>
      </c>
      <c r="BB73" s="64" t="s">
        <v>300</v>
      </c>
      <c r="BC73" s="66" t="s">
        <v>872</v>
      </c>
      <c r="BD73" s="53" t="str">
        <f t="shared" si="42"/>
        <v>BOX SCORE</v>
      </c>
      <c r="BE73" s="54" t="str">
        <f t="shared" ref="BE73" si="51">HYPERLINK("https://www.scoresandodds.com/nba?date="&amp;RIGHT(C73,4)&amp;"-"&amp;LEFT(C73,2)&amp;"-"&amp;MID(C73,4,2), "ODDS")</f>
        <v>ODDS</v>
      </c>
    </row>
    <row r="74" spans="1:57" ht="11.25" customHeight="1" x14ac:dyDescent="0.25">
      <c r="A74" s="67" t="s">
        <v>336</v>
      </c>
      <c r="B74" s="68" t="s">
        <v>873</v>
      </c>
      <c r="C74" s="68" t="s">
        <v>874</v>
      </c>
      <c r="D74" s="68" t="s">
        <v>42</v>
      </c>
      <c r="E74" s="68" t="s">
        <v>272</v>
      </c>
      <c r="F74" s="60">
        <v>28</v>
      </c>
      <c r="G74" s="60">
        <v>24</v>
      </c>
      <c r="H74" s="60">
        <v>27</v>
      </c>
      <c r="I74" s="60">
        <v>26</v>
      </c>
      <c r="J74" s="60">
        <v>13</v>
      </c>
      <c r="K74" s="60" t="s">
        <v>273</v>
      </c>
      <c r="L74" s="60" t="s">
        <v>273</v>
      </c>
      <c r="M74" s="60" t="s">
        <v>273</v>
      </c>
      <c r="N74" s="60" t="s">
        <v>273</v>
      </c>
      <c r="O74" s="69">
        <v>118</v>
      </c>
      <c r="P74" s="60">
        <v>265</v>
      </c>
      <c r="Q74" s="60">
        <v>42</v>
      </c>
      <c r="R74" s="60">
        <v>98</v>
      </c>
      <c r="S74" s="60">
        <v>11</v>
      </c>
      <c r="T74" s="60">
        <v>42</v>
      </c>
      <c r="U74" s="60">
        <v>23</v>
      </c>
      <c r="V74" s="60">
        <v>31</v>
      </c>
      <c r="W74" s="60">
        <v>20</v>
      </c>
      <c r="X74" s="60">
        <v>34</v>
      </c>
      <c r="Y74" s="60">
        <v>54</v>
      </c>
      <c r="Z74" s="60">
        <v>15</v>
      </c>
      <c r="AA74" s="60">
        <v>26</v>
      </c>
      <c r="AB74" s="60">
        <v>9</v>
      </c>
      <c r="AC74" s="60">
        <v>19</v>
      </c>
      <c r="AD74" s="60">
        <v>20</v>
      </c>
      <c r="AE74" s="60">
        <v>4</v>
      </c>
      <c r="AF74" s="69">
        <v>118</v>
      </c>
      <c r="AG74" s="70">
        <v>107.90563414634147</v>
      </c>
      <c r="AH74" s="70">
        <v>97.72585734008284</v>
      </c>
      <c r="AI74" s="70">
        <v>109.35480888789233</v>
      </c>
      <c r="AJ74" s="70">
        <v>105.64786621372649</v>
      </c>
      <c r="AK74" s="69">
        <v>1</v>
      </c>
      <c r="AL74" s="67" t="s">
        <v>404</v>
      </c>
      <c r="AM74" s="60" t="s">
        <v>661</v>
      </c>
      <c r="AN74" s="60" t="s">
        <v>406</v>
      </c>
      <c r="AO74" s="60" t="s">
        <v>662</v>
      </c>
      <c r="AP74" s="69" t="s">
        <v>408</v>
      </c>
      <c r="AQ74" s="71" t="s">
        <v>548</v>
      </c>
      <c r="AR74" s="72" t="s">
        <v>677</v>
      </c>
      <c r="AS74" s="71" t="s">
        <v>875</v>
      </c>
      <c r="AT74" s="70">
        <v>7.5</v>
      </c>
      <c r="AU74" s="70">
        <v>226.5</v>
      </c>
      <c r="AV74" s="70" t="s">
        <v>612</v>
      </c>
      <c r="AW74" s="70" t="s">
        <v>647</v>
      </c>
      <c r="AX74" s="70" t="s">
        <v>646</v>
      </c>
      <c r="AY74" s="70" t="s">
        <v>535</v>
      </c>
      <c r="AZ74" s="70">
        <v>8</v>
      </c>
      <c r="BA74" s="70">
        <v>228.5</v>
      </c>
      <c r="BB74" s="70" t="s">
        <v>876</v>
      </c>
      <c r="BC74" s="72" t="s">
        <v>877</v>
      </c>
      <c r="BD74" s="55"/>
      <c r="BE74" s="56"/>
    </row>
    <row r="75" spans="1:57" ht="11.25" customHeight="1" x14ac:dyDescent="0.25">
      <c r="A75" s="67" t="s">
        <v>336</v>
      </c>
      <c r="B75" s="68" t="s">
        <v>873</v>
      </c>
      <c r="C75" s="68" t="s">
        <v>874</v>
      </c>
      <c r="D75" s="68" t="s">
        <v>77</v>
      </c>
      <c r="E75" s="68" t="s">
        <v>275</v>
      </c>
      <c r="F75" s="60">
        <v>23</v>
      </c>
      <c r="G75" s="60">
        <v>35</v>
      </c>
      <c r="H75" s="60">
        <v>20</v>
      </c>
      <c r="I75" s="60">
        <v>27</v>
      </c>
      <c r="J75" s="60">
        <v>9</v>
      </c>
      <c r="K75" s="60" t="s">
        <v>273</v>
      </c>
      <c r="L75" s="60" t="s">
        <v>273</v>
      </c>
      <c r="M75" s="60" t="s">
        <v>273</v>
      </c>
      <c r="N75" s="60" t="s">
        <v>273</v>
      </c>
      <c r="O75" s="69">
        <v>114</v>
      </c>
      <c r="P75" s="60">
        <v>265</v>
      </c>
      <c r="Q75" s="60">
        <v>39</v>
      </c>
      <c r="R75" s="60">
        <v>84</v>
      </c>
      <c r="S75" s="60">
        <v>13</v>
      </c>
      <c r="T75" s="60">
        <v>32</v>
      </c>
      <c r="U75" s="60">
        <v>23</v>
      </c>
      <c r="V75" s="60">
        <v>34</v>
      </c>
      <c r="W75" s="60">
        <v>7</v>
      </c>
      <c r="X75" s="60">
        <v>30</v>
      </c>
      <c r="Y75" s="60">
        <v>37</v>
      </c>
      <c r="Z75" s="60">
        <v>28</v>
      </c>
      <c r="AA75" s="60">
        <v>26</v>
      </c>
      <c r="AB75" s="60">
        <v>8</v>
      </c>
      <c r="AC75" s="60">
        <v>19</v>
      </c>
      <c r="AD75" s="60">
        <v>20</v>
      </c>
      <c r="AE75" s="60">
        <v>4</v>
      </c>
      <c r="AF75" s="69">
        <v>114</v>
      </c>
      <c r="AG75" s="70">
        <v>107.90563414634147</v>
      </c>
      <c r="AH75" s="70">
        <v>97.72585734008284</v>
      </c>
      <c r="AI75" s="70">
        <v>105.64786621372649</v>
      </c>
      <c r="AJ75" s="70">
        <v>109.35480888789233</v>
      </c>
      <c r="AK75" s="69">
        <v>1</v>
      </c>
      <c r="AL75" s="67" t="s">
        <v>339</v>
      </c>
      <c r="AM75" s="60" t="s">
        <v>340</v>
      </c>
      <c r="AN75" s="60" t="s">
        <v>341</v>
      </c>
      <c r="AO75" s="60" t="s">
        <v>342</v>
      </c>
      <c r="AP75" s="69" t="s">
        <v>343</v>
      </c>
      <c r="AQ75" s="71"/>
      <c r="AR75" s="72" t="s">
        <v>684</v>
      </c>
      <c r="AS75" s="71" t="s">
        <v>461</v>
      </c>
      <c r="AT75" s="70">
        <v>-7.5</v>
      </c>
      <c r="AU75" s="70">
        <v>226.5</v>
      </c>
      <c r="AV75" s="70" t="s">
        <v>513</v>
      </c>
      <c r="AW75" s="70" t="s">
        <v>514</v>
      </c>
      <c r="AX75" s="70" t="s">
        <v>513</v>
      </c>
      <c r="AY75" s="70" t="s">
        <v>878</v>
      </c>
      <c r="AZ75" s="70">
        <v>-8</v>
      </c>
      <c r="BA75" s="70">
        <v>228.5</v>
      </c>
      <c r="BB75" s="70" t="s">
        <v>879</v>
      </c>
      <c r="BC75" s="72" t="s">
        <v>666</v>
      </c>
      <c r="BD75" s="57" t="str">
        <f t="shared" ref="BD75:BD83" si="52">HYPERLINK("https://www.nba.com/game/"&amp;$B75&amp;"/box-score", "BOX SCORE")</f>
        <v>BOX SCORE</v>
      </c>
      <c r="BE75" s="58" t="str">
        <f t="shared" ref="BE75" si="53">HYPERLINK("https://www.scoresandodds.com/nba?date="&amp;RIGHT(C75,4)&amp;"-"&amp;LEFT(C75,2)&amp;"-"&amp;MID(C75,4,2), "ODDS")</f>
        <v>ODDS</v>
      </c>
    </row>
    <row r="76" spans="1:57" ht="11.25" customHeight="1" x14ac:dyDescent="0.25">
      <c r="A76" s="61" t="s">
        <v>336</v>
      </c>
      <c r="B76" s="62" t="s">
        <v>880</v>
      </c>
      <c r="C76" s="62" t="s">
        <v>874</v>
      </c>
      <c r="D76" s="62" t="s">
        <v>91</v>
      </c>
      <c r="E76" s="62" t="s">
        <v>272</v>
      </c>
      <c r="F76" s="59">
        <v>25</v>
      </c>
      <c r="G76" s="59">
        <v>22</v>
      </c>
      <c r="H76" s="59">
        <v>30</v>
      </c>
      <c r="I76" s="59">
        <v>26</v>
      </c>
      <c r="J76" s="59" t="s">
        <v>273</v>
      </c>
      <c r="K76" s="59" t="s">
        <v>273</v>
      </c>
      <c r="L76" s="59" t="s">
        <v>273</v>
      </c>
      <c r="M76" s="59" t="s">
        <v>273</v>
      </c>
      <c r="N76" s="59" t="s">
        <v>273</v>
      </c>
      <c r="O76" s="63">
        <v>103</v>
      </c>
      <c r="P76" s="59">
        <v>240</v>
      </c>
      <c r="Q76" s="59">
        <v>38</v>
      </c>
      <c r="R76" s="59">
        <v>88</v>
      </c>
      <c r="S76" s="59">
        <v>8</v>
      </c>
      <c r="T76" s="59">
        <v>29</v>
      </c>
      <c r="U76" s="59">
        <v>19</v>
      </c>
      <c r="V76" s="59">
        <v>24</v>
      </c>
      <c r="W76" s="59">
        <v>15</v>
      </c>
      <c r="X76" s="59">
        <v>24</v>
      </c>
      <c r="Y76" s="59">
        <v>39</v>
      </c>
      <c r="Z76" s="59">
        <v>24</v>
      </c>
      <c r="AA76" s="59">
        <v>22</v>
      </c>
      <c r="AB76" s="59">
        <v>9</v>
      </c>
      <c r="AC76" s="59">
        <v>15</v>
      </c>
      <c r="AD76" s="59">
        <v>17</v>
      </c>
      <c r="AE76" s="59">
        <v>8</v>
      </c>
      <c r="AF76" s="63">
        <v>103</v>
      </c>
      <c r="AG76" s="64">
        <v>96.287203557312267</v>
      </c>
      <c r="AH76" s="64">
        <v>96.287203557312267</v>
      </c>
      <c r="AI76" s="64">
        <v>106.97163921547698</v>
      </c>
      <c r="AJ76" s="64">
        <v>129.81995050421963</v>
      </c>
      <c r="AK76" s="63">
        <v>1</v>
      </c>
      <c r="AL76" s="61" t="s">
        <v>755</v>
      </c>
      <c r="AM76" s="59" t="s">
        <v>482</v>
      </c>
      <c r="AN76" s="59" t="s">
        <v>483</v>
      </c>
      <c r="AO76" s="59" t="s">
        <v>481</v>
      </c>
      <c r="AP76" s="63" t="s">
        <v>484</v>
      </c>
      <c r="AQ76" s="65" t="s">
        <v>748</v>
      </c>
      <c r="AR76" s="66" t="s">
        <v>568</v>
      </c>
      <c r="AS76" s="65" t="s">
        <v>346</v>
      </c>
      <c r="AT76" s="64">
        <v>-5.5</v>
      </c>
      <c r="AU76" s="64">
        <v>218.5</v>
      </c>
      <c r="AV76" s="64" t="s">
        <v>374</v>
      </c>
      <c r="AW76" s="64" t="s">
        <v>375</v>
      </c>
      <c r="AX76" s="64" t="s">
        <v>374</v>
      </c>
      <c r="AY76" s="64" t="s">
        <v>487</v>
      </c>
      <c r="AZ76" s="64">
        <v>-6.5</v>
      </c>
      <c r="BA76" s="64">
        <v>221</v>
      </c>
      <c r="BB76" s="64" t="s">
        <v>316</v>
      </c>
      <c r="BC76" s="66" t="s">
        <v>374</v>
      </c>
      <c r="BD76" s="51"/>
      <c r="BE76" s="52"/>
    </row>
    <row r="77" spans="1:57" ht="11.25" customHeight="1" x14ac:dyDescent="0.25">
      <c r="A77" s="61" t="s">
        <v>336</v>
      </c>
      <c r="B77" s="62" t="s">
        <v>880</v>
      </c>
      <c r="C77" s="62" t="s">
        <v>874</v>
      </c>
      <c r="D77" s="62" t="s">
        <v>103</v>
      </c>
      <c r="E77" s="62" t="s">
        <v>275</v>
      </c>
      <c r="F77" s="59">
        <v>26</v>
      </c>
      <c r="G77" s="59">
        <v>33</v>
      </c>
      <c r="H77" s="59">
        <v>34</v>
      </c>
      <c r="I77" s="59">
        <v>32</v>
      </c>
      <c r="J77" s="59" t="s">
        <v>273</v>
      </c>
      <c r="K77" s="59" t="s">
        <v>273</v>
      </c>
      <c r="L77" s="59" t="s">
        <v>273</v>
      </c>
      <c r="M77" s="59" t="s">
        <v>273</v>
      </c>
      <c r="N77" s="59" t="s">
        <v>273</v>
      </c>
      <c r="O77" s="63">
        <v>125</v>
      </c>
      <c r="P77" s="59">
        <v>240</v>
      </c>
      <c r="Q77" s="59">
        <v>43</v>
      </c>
      <c r="R77" s="59">
        <v>93</v>
      </c>
      <c r="S77" s="59">
        <v>14</v>
      </c>
      <c r="T77" s="59">
        <v>35</v>
      </c>
      <c r="U77" s="59">
        <v>25</v>
      </c>
      <c r="V77" s="59">
        <v>32</v>
      </c>
      <c r="W77" s="59">
        <v>22</v>
      </c>
      <c r="X77" s="59">
        <v>29</v>
      </c>
      <c r="Y77" s="59">
        <v>51</v>
      </c>
      <c r="Z77" s="59">
        <v>25</v>
      </c>
      <c r="AA77" s="59">
        <v>21</v>
      </c>
      <c r="AB77" s="59">
        <v>9</v>
      </c>
      <c r="AC77" s="59">
        <v>16</v>
      </c>
      <c r="AD77" s="59">
        <v>16</v>
      </c>
      <c r="AE77" s="59">
        <v>8</v>
      </c>
      <c r="AF77" s="63">
        <v>125</v>
      </c>
      <c r="AG77" s="64">
        <v>96.287203557312267</v>
      </c>
      <c r="AH77" s="64">
        <v>96.287203557312267</v>
      </c>
      <c r="AI77" s="64">
        <v>129.81995050421963</v>
      </c>
      <c r="AJ77" s="64">
        <v>106.97163921547698</v>
      </c>
      <c r="AK77" s="63">
        <v>1</v>
      </c>
      <c r="AL77" s="61" t="s">
        <v>552</v>
      </c>
      <c r="AM77" s="59" t="s">
        <v>553</v>
      </c>
      <c r="AN77" s="59" t="s">
        <v>554</v>
      </c>
      <c r="AO77" s="59" t="s">
        <v>555</v>
      </c>
      <c r="AP77" s="63" t="s">
        <v>556</v>
      </c>
      <c r="AQ77" s="65"/>
      <c r="AR77" s="66" t="s">
        <v>750</v>
      </c>
      <c r="AS77" s="65" t="s">
        <v>385</v>
      </c>
      <c r="AT77" s="64">
        <v>5.5</v>
      </c>
      <c r="AU77" s="64">
        <v>218.5</v>
      </c>
      <c r="AV77" s="64" t="s">
        <v>881</v>
      </c>
      <c r="AW77" s="64" t="s">
        <v>882</v>
      </c>
      <c r="AX77" s="64" t="s">
        <v>671</v>
      </c>
      <c r="AY77" s="64" t="s">
        <v>883</v>
      </c>
      <c r="AZ77" s="64">
        <v>6.5</v>
      </c>
      <c r="BA77" s="64">
        <v>221</v>
      </c>
      <c r="BB77" s="64" t="s">
        <v>317</v>
      </c>
      <c r="BC77" s="66" t="s">
        <v>884</v>
      </c>
      <c r="BD77" s="53" t="str">
        <f t="shared" ref="BD77:BD81" si="54">HYPERLINK("https://www.nba.com/game/"&amp;$B77&amp;"/box-score", "BOX SCORE")</f>
        <v>BOX SCORE</v>
      </c>
      <c r="BE77" s="54" t="str">
        <f t="shared" ref="BE77" si="55">HYPERLINK("https://www.scoresandodds.com/nba?date="&amp;RIGHT(C77,4)&amp;"-"&amp;LEFT(C77,2)&amp;"-"&amp;MID(C77,4,2), "ODDS")</f>
        <v>ODDS</v>
      </c>
    </row>
    <row r="78" spans="1:57" ht="11.25" customHeight="1" x14ac:dyDescent="0.25">
      <c r="A78" s="67" t="s">
        <v>336</v>
      </c>
      <c r="B78" s="68" t="s">
        <v>885</v>
      </c>
      <c r="C78" s="68" t="s">
        <v>874</v>
      </c>
      <c r="D78" s="68" t="s">
        <v>87</v>
      </c>
      <c r="E78" s="68" t="s">
        <v>272</v>
      </c>
      <c r="F78" s="60">
        <v>25</v>
      </c>
      <c r="G78" s="60">
        <v>20</v>
      </c>
      <c r="H78" s="60">
        <v>33</v>
      </c>
      <c r="I78" s="60">
        <v>24</v>
      </c>
      <c r="J78" s="60" t="s">
        <v>273</v>
      </c>
      <c r="K78" s="60" t="s">
        <v>273</v>
      </c>
      <c r="L78" s="60" t="s">
        <v>273</v>
      </c>
      <c r="M78" s="60" t="s">
        <v>273</v>
      </c>
      <c r="N78" s="60" t="s">
        <v>273</v>
      </c>
      <c r="O78" s="69">
        <v>102</v>
      </c>
      <c r="P78" s="60">
        <v>240</v>
      </c>
      <c r="Q78" s="60">
        <v>33</v>
      </c>
      <c r="R78" s="60">
        <v>74</v>
      </c>
      <c r="S78" s="60">
        <v>10</v>
      </c>
      <c r="T78" s="60">
        <v>33</v>
      </c>
      <c r="U78" s="60">
        <v>26</v>
      </c>
      <c r="V78" s="60">
        <v>31</v>
      </c>
      <c r="W78" s="60">
        <v>7</v>
      </c>
      <c r="X78" s="60">
        <v>36</v>
      </c>
      <c r="Y78" s="60">
        <v>43</v>
      </c>
      <c r="Z78" s="60">
        <v>20</v>
      </c>
      <c r="AA78" s="60">
        <v>17</v>
      </c>
      <c r="AB78" s="60">
        <v>7</v>
      </c>
      <c r="AC78" s="60">
        <v>18</v>
      </c>
      <c r="AD78" s="60">
        <v>18</v>
      </c>
      <c r="AE78" s="60">
        <v>3</v>
      </c>
      <c r="AF78" s="69">
        <v>102</v>
      </c>
      <c r="AG78" s="70">
        <v>97.689166666666665</v>
      </c>
      <c r="AH78" s="70">
        <v>97.689166666666679</v>
      </c>
      <c r="AI78" s="70">
        <v>104.41280592355004</v>
      </c>
      <c r="AJ78" s="70">
        <v>117.72032040400249</v>
      </c>
      <c r="AK78" s="69">
        <v>1</v>
      </c>
      <c r="AL78" s="67" t="s">
        <v>394</v>
      </c>
      <c r="AM78" s="60" t="s">
        <v>393</v>
      </c>
      <c r="AN78" s="60" t="s">
        <v>395</v>
      </c>
      <c r="AO78" s="60" t="s">
        <v>396</v>
      </c>
      <c r="AP78" s="69" t="s">
        <v>397</v>
      </c>
      <c r="AQ78" s="71" t="s">
        <v>306</v>
      </c>
      <c r="AR78" s="72" t="s">
        <v>621</v>
      </c>
      <c r="AS78" s="71" t="s">
        <v>791</v>
      </c>
      <c r="AT78" s="70">
        <v>-9.5</v>
      </c>
      <c r="AU78" s="70">
        <v>230.5</v>
      </c>
      <c r="AV78" s="70" t="s">
        <v>513</v>
      </c>
      <c r="AW78" s="70" t="s">
        <v>514</v>
      </c>
      <c r="AX78" s="70" t="s">
        <v>513</v>
      </c>
      <c r="AY78" s="70" t="s">
        <v>840</v>
      </c>
      <c r="AZ78" s="70">
        <v>-8.5</v>
      </c>
      <c r="BA78" s="70">
        <v>228</v>
      </c>
      <c r="BB78" s="70" t="s">
        <v>886</v>
      </c>
      <c r="BC78" s="72" t="s">
        <v>374</v>
      </c>
      <c r="BD78" s="55"/>
      <c r="BE78" s="56"/>
    </row>
    <row r="79" spans="1:57" ht="11.25" customHeight="1" x14ac:dyDescent="0.25">
      <c r="A79" s="67" t="s">
        <v>336</v>
      </c>
      <c r="B79" s="68" t="s">
        <v>885</v>
      </c>
      <c r="C79" s="68" t="s">
        <v>874</v>
      </c>
      <c r="D79" s="68" t="s">
        <v>60</v>
      </c>
      <c r="E79" s="68" t="s">
        <v>275</v>
      </c>
      <c r="F79" s="60">
        <v>27</v>
      </c>
      <c r="G79" s="60">
        <v>21</v>
      </c>
      <c r="H79" s="60">
        <v>35</v>
      </c>
      <c r="I79" s="60">
        <v>32</v>
      </c>
      <c r="J79" s="60" t="s">
        <v>273</v>
      </c>
      <c r="K79" s="60" t="s">
        <v>273</v>
      </c>
      <c r="L79" s="60" t="s">
        <v>273</v>
      </c>
      <c r="M79" s="60" t="s">
        <v>273</v>
      </c>
      <c r="N79" s="60" t="s">
        <v>273</v>
      </c>
      <c r="O79" s="69">
        <v>115</v>
      </c>
      <c r="P79" s="60">
        <v>240</v>
      </c>
      <c r="Q79" s="60">
        <v>39</v>
      </c>
      <c r="R79" s="60">
        <v>91</v>
      </c>
      <c r="S79" s="60">
        <v>16</v>
      </c>
      <c r="T79" s="60">
        <v>45</v>
      </c>
      <c r="U79" s="60">
        <v>21</v>
      </c>
      <c r="V79" s="60">
        <v>23</v>
      </c>
      <c r="W79" s="60">
        <v>12</v>
      </c>
      <c r="X79" s="60">
        <v>35</v>
      </c>
      <c r="Y79" s="60">
        <v>47</v>
      </c>
      <c r="Z79" s="60">
        <v>23</v>
      </c>
      <c r="AA79" s="60">
        <v>26</v>
      </c>
      <c r="AB79" s="60">
        <v>9</v>
      </c>
      <c r="AC79" s="60">
        <v>12</v>
      </c>
      <c r="AD79" s="60">
        <v>12</v>
      </c>
      <c r="AE79" s="60">
        <v>3</v>
      </c>
      <c r="AF79" s="69">
        <v>115</v>
      </c>
      <c r="AG79" s="70">
        <v>97.689166666666665</v>
      </c>
      <c r="AH79" s="70">
        <v>97.689166666666679</v>
      </c>
      <c r="AI79" s="70">
        <v>117.72032040400249</v>
      </c>
      <c r="AJ79" s="70">
        <v>104.41280592355004</v>
      </c>
      <c r="AK79" s="69">
        <v>1</v>
      </c>
      <c r="AL79" s="67" t="s">
        <v>442</v>
      </c>
      <c r="AM79" s="60" t="s">
        <v>443</v>
      </c>
      <c r="AN79" s="60" t="s">
        <v>444</v>
      </c>
      <c r="AO79" s="60" t="s">
        <v>445</v>
      </c>
      <c r="AP79" s="69" t="s">
        <v>676</v>
      </c>
      <c r="AQ79" s="71"/>
      <c r="AR79" s="72" t="s">
        <v>722</v>
      </c>
      <c r="AS79" s="71" t="s">
        <v>887</v>
      </c>
      <c r="AT79" s="70">
        <v>9.5</v>
      </c>
      <c r="AU79" s="70">
        <v>230.5</v>
      </c>
      <c r="AV79" s="70" t="s">
        <v>888</v>
      </c>
      <c r="AW79" s="70" t="s">
        <v>889</v>
      </c>
      <c r="AX79" s="70" t="s">
        <v>610</v>
      </c>
      <c r="AY79" s="70" t="s">
        <v>890</v>
      </c>
      <c r="AZ79" s="70">
        <v>8.5</v>
      </c>
      <c r="BA79" s="70">
        <v>228</v>
      </c>
      <c r="BB79" s="70" t="s">
        <v>891</v>
      </c>
      <c r="BC79" s="72" t="s">
        <v>892</v>
      </c>
      <c r="BD79" s="57" t="str">
        <f t="shared" si="52"/>
        <v>BOX SCORE</v>
      </c>
      <c r="BE79" s="58" t="str">
        <f t="shared" ref="BE79" si="56">HYPERLINK("https://www.scoresandodds.com/nba?date="&amp;RIGHT(C79,4)&amp;"-"&amp;LEFT(C79,2)&amp;"-"&amp;MID(C79,4,2), "ODDS")</f>
        <v>ODDS</v>
      </c>
    </row>
    <row r="80" spans="1:57" ht="11.25" customHeight="1" x14ac:dyDescent="0.25">
      <c r="A80" s="61" t="s">
        <v>336</v>
      </c>
      <c r="B80" s="62" t="s">
        <v>893</v>
      </c>
      <c r="C80" s="62" t="s">
        <v>874</v>
      </c>
      <c r="D80" s="62" t="s">
        <v>56</v>
      </c>
      <c r="E80" s="62" t="s">
        <v>272</v>
      </c>
      <c r="F80" s="59">
        <v>27</v>
      </c>
      <c r="G80" s="59">
        <v>31</v>
      </c>
      <c r="H80" s="59">
        <v>28</v>
      </c>
      <c r="I80" s="59">
        <v>18</v>
      </c>
      <c r="J80" s="59" t="s">
        <v>273</v>
      </c>
      <c r="K80" s="59" t="s">
        <v>273</v>
      </c>
      <c r="L80" s="59" t="s">
        <v>273</v>
      </c>
      <c r="M80" s="59" t="s">
        <v>273</v>
      </c>
      <c r="N80" s="59" t="s">
        <v>273</v>
      </c>
      <c r="O80" s="63">
        <v>104</v>
      </c>
      <c r="P80" s="59">
        <v>240</v>
      </c>
      <c r="Q80" s="59">
        <v>36</v>
      </c>
      <c r="R80" s="59">
        <v>91</v>
      </c>
      <c r="S80" s="59">
        <v>10</v>
      </c>
      <c r="T80" s="59">
        <v>31</v>
      </c>
      <c r="U80" s="59">
        <v>22</v>
      </c>
      <c r="V80" s="59">
        <v>29</v>
      </c>
      <c r="W80" s="59">
        <v>17</v>
      </c>
      <c r="X80" s="59">
        <v>32</v>
      </c>
      <c r="Y80" s="59">
        <v>49</v>
      </c>
      <c r="Z80" s="59">
        <v>24</v>
      </c>
      <c r="AA80" s="59">
        <v>23</v>
      </c>
      <c r="AB80" s="59">
        <v>7</v>
      </c>
      <c r="AC80" s="59">
        <v>19</v>
      </c>
      <c r="AD80" s="59">
        <v>20</v>
      </c>
      <c r="AE80" s="59">
        <v>4</v>
      </c>
      <c r="AF80" s="63">
        <v>104</v>
      </c>
      <c r="AG80" s="64">
        <v>101.2329457364341</v>
      </c>
      <c r="AH80" s="64">
        <v>101.2329457364341</v>
      </c>
      <c r="AI80" s="64">
        <v>102.7333534981488</v>
      </c>
      <c r="AJ80" s="64">
        <v>126.44105045926005</v>
      </c>
      <c r="AK80" s="63">
        <v>1</v>
      </c>
      <c r="AL80" s="61" t="s">
        <v>894</v>
      </c>
      <c r="AM80" s="59" t="s">
        <v>456</v>
      </c>
      <c r="AN80" s="59" t="s">
        <v>457</v>
      </c>
      <c r="AO80" s="59" t="s">
        <v>458</v>
      </c>
      <c r="AP80" s="63" t="s">
        <v>459</v>
      </c>
      <c r="AQ80" s="65" t="s">
        <v>702</v>
      </c>
      <c r="AR80" s="66" t="s">
        <v>703</v>
      </c>
      <c r="AS80" s="65" t="s">
        <v>609</v>
      </c>
      <c r="AT80" s="64">
        <v>9.5</v>
      </c>
      <c r="AU80" s="64">
        <v>232.5</v>
      </c>
      <c r="AV80" s="64" t="s">
        <v>502</v>
      </c>
      <c r="AW80" s="64" t="s">
        <v>503</v>
      </c>
      <c r="AX80" s="64" t="s">
        <v>502</v>
      </c>
      <c r="AY80" s="64" t="s">
        <v>504</v>
      </c>
      <c r="AZ80" s="64">
        <v>10.5</v>
      </c>
      <c r="BA80" s="64">
        <v>230.5</v>
      </c>
      <c r="BB80" s="64" t="s">
        <v>895</v>
      </c>
      <c r="BC80" s="66" t="s">
        <v>884</v>
      </c>
      <c r="BD80" s="51"/>
      <c r="BE80" s="52"/>
    </row>
    <row r="81" spans="1:57" ht="11.25" customHeight="1" x14ac:dyDescent="0.25">
      <c r="A81" s="61" t="s">
        <v>336</v>
      </c>
      <c r="B81" s="62" t="s">
        <v>893</v>
      </c>
      <c r="C81" s="62" t="s">
        <v>874</v>
      </c>
      <c r="D81" s="62" t="s">
        <v>44</v>
      </c>
      <c r="E81" s="62" t="s">
        <v>275</v>
      </c>
      <c r="F81" s="59">
        <v>23</v>
      </c>
      <c r="G81" s="59">
        <v>34</v>
      </c>
      <c r="H81" s="59">
        <v>32</v>
      </c>
      <c r="I81" s="59">
        <v>39</v>
      </c>
      <c r="J81" s="59" t="s">
        <v>273</v>
      </c>
      <c r="K81" s="59" t="s">
        <v>273</v>
      </c>
      <c r="L81" s="59" t="s">
        <v>273</v>
      </c>
      <c r="M81" s="59" t="s">
        <v>273</v>
      </c>
      <c r="N81" s="59" t="s">
        <v>273</v>
      </c>
      <c r="O81" s="63">
        <v>128</v>
      </c>
      <c r="P81" s="59">
        <v>240</v>
      </c>
      <c r="Q81" s="59">
        <v>44</v>
      </c>
      <c r="R81" s="59">
        <v>89</v>
      </c>
      <c r="S81" s="59">
        <v>16</v>
      </c>
      <c r="T81" s="59">
        <v>40</v>
      </c>
      <c r="U81" s="59">
        <v>24</v>
      </c>
      <c r="V81" s="59">
        <v>32</v>
      </c>
      <c r="W81" s="59">
        <v>11</v>
      </c>
      <c r="X81" s="59">
        <v>34</v>
      </c>
      <c r="Y81" s="59">
        <v>45</v>
      </c>
      <c r="Z81" s="59">
        <v>26</v>
      </c>
      <c r="AA81" s="59">
        <v>23</v>
      </c>
      <c r="AB81" s="59">
        <v>13</v>
      </c>
      <c r="AC81" s="59">
        <v>10</v>
      </c>
      <c r="AD81" s="59">
        <v>10</v>
      </c>
      <c r="AE81" s="59">
        <v>12</v>
      </c>
      <c r="AF81" s="63">
        <v>128</v>
      </c>
      <c r="AG81" s="64">
        <v>101.2329457364341</v>
      </c>
      <c r="AH81" s="64">
        <v>101.2329457364341</v>
      </c>
      <c r="AI81" s="64">
        <v>126.44105045926005</v>
      </c>
      <c r="AJ81" s="64">
        <v>102.7333534981488</v>
      </c>
      <c r="AK81" s="63" t="s">
        <v>789</v>
      </c>
      <c r="AL81" s="61" t="s">
        <v>641</v>
      </c>
      <c r="AM81" s="59" t="s">
        <v>640</v>
      </c>
      <c r="AN81" s="59" t="s">
        <v>642</v>
      </c>
      <c r="AO81" s="59" t="s">
        <v>896</v>
      </c>
      <c r="AP81" s="63" t="s">
        <v>644</v>
      </c>
      <c r="AQ81" s="65"/>
      <c r="AR81" s="66" t="s">
        <v>709</v>
      </c>
      <c r="AS81" s="65" t="s">
        <v>897</v>
      </c>
      <c r="AT81" s="64">
        <v>-9.5</v>
      </c>
      <c r="AU81" s="64">
        <v>232.5</v>
      </c>
      <c r="AV81" s="64" t="s">
        <v>711</v>
      </c>
      <c r="AW81" s="64" t="s">
        <v>898</v>
      </c>
      <c r="AX81" s="64" t="s">
        <v>899</v>
      </c>
      <c r="AY81" s="64" t="s">
        <v>713</v>
      </c>
      <c r="AZ81" s="64">
        <v>-10.5</v>
      </c>
      <c r="BA81" s="64">
        <v>230.5</v>
      </c>
      <c r="BB81" s="64" t="s">
        <v>900</v>
      </c>
      <c r="BC81" s="66" t="s">
        <v>549</v>
      </c>
      <c r="BD81" s="53" t="str">
        <f t="shared" si="54"/>
        <v>BOX SCORE</v>
      </c>
      <c r="BE81" s="54" t="str">
        <f t="shared" ref="BE81" si="57">HYPERLINK("https://www.scoresandodds.com/nba?date="&amp;RIGHT(C81,4)&amp;"-"&amp;LEFT(C81,2)&amp;"-"&amp;MID(C81,4,2), "ODDS")</f>
        <v>ODDS</v>
      </c>
    </row>
    <row r="82" spans="1:57" ht="11.25" customHeight="1" x14ac:dyDescent="0.25">
      <c r="A82" s="67" t="s">
        <v>336</v>
      </c>
      <c r="B82" s="68" t="s">
        <v>901</v>
      </c>
      <c r="C82" s="68" t="s">
        <v>874</v>
      </c>
      <c r="D82" s="68" t="s">
        <v>79</v>
      </c>
      <c r="E82" s="68" t="s">
        <v>272</v>
      </c>
      <c r="F82" s="60">
        <v>34</v>
      </c>
      <c r="G82" s="60">
        <v>25</v>
      </c>
      <c r="H82" s="60">
        <v>27</v>
      </c>
      <c r="I82" s="60">
        <v>26</v>
      </c>
      <c r="J82" s="60" t="s">
        <v>273</v>
      </c>
      <c r="K82" s="60" t="s">
        <v>273</v>
      </c>
      <c r="L82" s="60" t="s">
        <v>273</v>
      </c>
      <c r="M82" s="60" t="s">
        <v>273</v>
      </c>
      <c r="N82" s="60" t="s">
        <v>273</v>
      </c>
      <c r="O82" s="69">
        <v>112</v>
      </c>
      <c r="P82" s="60">
        <v>240</v>
      </c>
      <c r="Q82" s="60">
        <v>42</v>
      </c>
      <c r="R82" s="60">
        <v>90</v>
      </c>
      <c r="S82" s="60">
        <v>10</v>
      </c>
      <c r="T82" s="60">
        <v>32</v>
      </c>
      <c r="U82" s="60">
        <v>18</v>
      </c>
      <c r="V82" s="60">
        <v>23</v>
      </c>
      <c r="W82" s="60">
        <v>14</v>
      </c>
      <c r="X82" s="60">
        <v>34</v>
      </c>
      <c r="Y82" s="60">
        <v>48</v>
      </c>
      <c r="Z82" s="60">
        <v>27</v>
      </c>
      <c r="AA82" s="60">
        <v>21</v>
      </c>
      <c r="AB82" s="60">
        <v>11</v>
      </c>
      <c r="AC82" s="60">
        <v>18</v>
      </c>
      <c r="AD82" s="60">
        <v>18</v>
      </c>
      <c r="AE82" s="60">
        <v>2</v>
      </c>
      <c r="AF82" s="69">
        <v>112</v>
      </c>
      <c r="AG82" s="70">
        <v>102.04855496453902</v>
      </c>
      <c r="AH82" s="70">
        <v>102.04855496453902</v>
      </c>
      <c r="AI82" s="70">
        <v>109.75167658074044</v>
      </c>
      <c r="AJ82" s="70">
        <v>101.91227111068754</v>
      </c>
      <c r="AK82" s="69" t="s">
        <v>871</v>
      </c>
      <c r="AL82" s="67" t="s">
        <v>571</v>
      </c>
      <c r="AM82" s="60" t="s">
        <v>572</v>
      </c>
      <c r="AN82" s="60" t="s">
        <v>573</v>
      </c>
      <c r="AO82" s="60" t="s">
        <v>574</v>
      </c>
      <c r="AP82" s="69" t="s">
        <v>575</v>
      </c>
      <c r="AQ82" s="71" t="s">
        <v>764</v>
      </c>
      <c r="AR82" s="72" t="s">
        <v>771</v>
      </c>
      <c r="AS82" s="71" t="s">
        <v>902</v>
      </c>
      <c r="AT82" s="70">
        <v>9.5</v>
      </c>
      <c r="AU82" s="70">
        <v>222.5</v>
      </c>
      <c r="AV82" s="70" t="s">
        <v>307</v>
      </c>
      <c r="AW82" s="70" t="s">
        <v>638</v>
      </c>
      <c r="AX82" s="70" t="s">
        <v>903</v>
      </c>
      <c r="AY82" s="70" t="s">
        <v>904</v>
      </c>
      <c r="AZ82" s="70">
        <v>9</v>
      </c>
      <c r="BA82" s="70">
        <v>221.5</v>
      </c>
      <c r="BB82" s="70" t="s">
        <v>614</v>
      </c>
      <c r="BC82" s="72" t="s">
        <v>905</v>
      </c>
      <c r="BD82" s="55"/>
      <c r="BE82" s="56"/>
    </row>
    <row r="83" spans="1:57" ht="11.25" customHeight="1" x14ac:dyDescent="0.25">
      <c r="A83" s="67" t="s">
        <v>336</v>
      </c>
      <c r="B83" s="68" t="s">
        <v>901</v>
      </c>
      <c r="C83" s="68" t="s">
        <v>874</v>
      </c>
      <c r="D83" s="68" t="s">
        <v>45</v>
      </c>
      <c r="E83" s="68" t="s">
        <v>275</v>
      </c>
      <c r="F83" s="60">
        <v>34</v>
      </c>
      <c r="G83" s="60">
        <v>20</v>
      </c>
      <c r="H83" s="60">
        <v>25</v>
      </c>
      <c r="I83" s="60">
        <v>25</v>
      </c>
      <c r="J83" s="60" t="s">
        <v>273</v>
      </c>
      <c r="K83" s="60" t="s">
        <v>273</v>
      </c>
      <c r="L83" s="60" t="s">
        <v>273</v>
      </c>
      <c r="M83" s="60" t="s">
        <v>273</v>
      </c>
      <c r="N83" s="60" t="s">
        <v>273</v>
      </c>
      <c r="O83" s="69">
        <v>104</v>
      </c>
      <c r="P83" s="60">
        <v>240</v>
      </c>
      <c r="Q83" s="60">
        <v>38</v>
      </c>
      <c r="R83" s="60">
        <v>88</v>
      </c>
      <c r="S83" s="60">
        <v>14</v>
      </c>
      <c r="T83" s="60">
        <v>43</v>
      </c>
      <c r="U83" s="60">
        <v>14</v>
      </c>
      <c r="V83" s="60">
        <v>22</v>
      </c>
      <c r="W83" s="60">
        <v>14</v>
      </c>
      <c r="X83" s="60">
        <v>33</v>
      </c>
      <c r="Y83" s="60">
        <v>47</v>
      </c>
      <c r="Z83" s="60">
        <v>19</v>
      </c>
      <c r="AA83" s="60">
        <v>22</v>
      </c>
      <c r="AB83" s="60">
        <v>10</v>
      </c>
      <c r="AC83" s="60">
        <v>21</v>
      </c>
      <c r="AD83" s="60">
        <v>21</v>
      </c>
      <c r="AE83" s="60">
        <v>5</v>
      </c>
      <c r="AF83" s="69">
        <v>104</v>
      </c>
      <c r="AG83" s="70">
        <v>102.04855496453902</v>
      </c>
      <c r="AH83" s="70">
        <v>102.04855496453902</v>
      </c>
      <c r="AI83" s="70">
        <v>101.91227111068754</v>
      </c>
      <c r="AJ83" s="70">
        <v>109.75167658074044</v>
      </c>
      <c r="AK83" s="69">
        <v>1</v>
      </c>
      <c r="AL83" s="67" t="s">
        <v>542</v>
      </c>
      <c r="AM83" s="60" t="s">
        <v>543</v>
      </c>
      <c r="AN83" s="60" t="s">
        <v>544</v>
      </c>
      <c r="AO83" s="60" t="s">
        <v>545</v>
      </c>
      <c r="AP83" s="69" t="s">
        <v>546</v>
      </c>
      <c r="AQ83" s="71"/>
      <c r="AR83" s="72" t="s">
        <v>297</v>
      </c>
      <c r="AS83" s="71" t="s">
        <v>733</v>
      </c>
      <c r="AT83" s="70">
        <v>-9.5</v>
      </c>
      <c r="AU83" s="70">
        <v>222.5</v>
      </c>
      <c r="AV83" s="70" t="s">
        <v>622</v>
      </c>
      <c r="AW83" s="70" t="s">
        <v>623</v>
      </c>
      <c r="AX83" s="70" t="s">
        <v>622</v>
      </c>
      <c r="AY83" s="70" t="s">
        <v>906</v>
      </c>
      <c r="AZ83" s="70">
        <v>-9</v>
      </c>
      <c r="BA83" s="70">
        <v>221.5</v>
      </c>
      <c r="BB83" s="70" t="s">
        <v>625</v>
      </c>
      <c r="BC83" s="72" t="s">
        <v>513</v>
      </c>
      <c r="BD83" s="57" t="str">
        <f t="shared" si="52"/>
        <v>BOX SCORE</v>
      </c>
      <c r="BE83" s="58" t="str">
        <f t="shared" ref="BE83" si="58">HYPERLINK("https://www.scoresandodds.com/nba?date="&amp;RIGHT(C83,4)&amp;"-"&amp;LEFT(C83,2)&amp;"-"&amp;MID(C83,4,2), "ODDS")</f>
        <v>ODDS</v>
      </c>
    </row>
    <row r="84" spans="1:57" ht="11.25" customHeight="1" x14ac:dyDescent="0.25">
      <c r="A84" s="61" t="s">
        <v>336</v>
      </c>
      <c r="B84" s="62" t="s">
        <v>907</v>
      </c>
      <c r="C84" s="62" t="s">
        <v>908</v>
      </c>
      <c r="D84" s="62" t="s">
        <v>77</v>
      </c>
      <c r="E84" s="62" t="s">
        <v>272</v>
      </c>
      <c r="F84" s="59">
        <v>36</v>
      </c>
      <c r="G84" s="59">
        <v>23</v>
      </c>
      <c r="H84" s="59">
        <v>39</v>
      </c>
      <c r="I84" s="59">
        <v>17</v>
      </c>
      <c r="J84" s="59" t="s">
        <v>273</v>
      </c>
      <c r="K84" s="59" t="s">
        <v>273</v>
      </c>
      <c r="L84" s="59" t="s">
        <v>273</v>
      </c>
      <c r="M84" s="59" t="s">
        <v>273</v>
      </c>
      <c r="N84" s="59" t="s">
        <v>273</v>
      </c>
      <c r="O84" s="63">
        <v>115</v>
      </c>
      <c r="P84" s="59">
        <v>240</v>
      </c>
      <c r="Q84" s="59">
        <v>41</v>
      </c>
      <c r="R84" s="59">
        <v>88</v>
      </c>
      <c r="S84" s="59">
        <v>13</v>
      </c>
      <c r="T84" s="59">
        <v>29</v>
      </c>
      <c r="U84" s="59">
        <v>20</v>
      </c>
      <c r="V84" s="59">
        <v>30</v>
      </c>
      <c r="W84" s="59">
        <v>15</v>
      </c>
      <c r="X84" s="59">
        <v>29</v>
      </c>
      <c r="Y84" s="59">
        <v>44</v>
      </c>
      <c r="Z84" s="59">
        <v>25</v>
      </c>
      <c r="AA84" s="59">
        <v>28</v>
      </c>
      <c r="AB84" s="59">
        <v>7</v>
      </c>
      <c r="AC84" s="59">
        <v>12</v>
      </c>
      <c r="AD84" s="59">
        <v>13</v>
      </c>
      <c r="AE84" s="59">
        <v>4</v>
      </c>
      <c r="AF84" s="63">
        <v>115</v>
      </c>
      <c r="AG84" s="64">
        <v>99.082999999999998</v>
      </c>
      <c r="AH84" s="64">
        <v>99.082999999999998</v>
      </c>
      <c r="AI84" s="64">
        <v>116.06430972013362</v>
      </c>
      <c r="AJ84" s="64">
        <v>120.10132918866002</v>
      </c>
      <c r="AK84" s="63" t="s">
        <v>789</v>
      </c>
      <c r="AL84" s="61" t="s">
        <v>339</v>
      </c>
      <c r="AM84" s="59" t="s">
        <v>340</v>
      </c>
      <c r="AN84" s="59" t="s">
        <v>341</v>
      </c>
      <c r="AO84" s="59" t="s">
        <v>342</v>
      </c>
      <c r="AP84" s="63" t="s">
        <v>343</v>
      </c>
      <c r="AQ84" s="65" t="s">
        <v>399</v>
      </c>
      <c r="AR84" s="66" t="s">
        <v>486</v>
      </c>
      <c r="AS84" s="65" t="s">
        <v>909</v>
      </c>
      <c r="AT84" s="64">
        <v>5.5</v>
      </c>
      <c r="AU84" s="64">
        <v>224.5</v>
      </c>
      <c r="AV84" s="64" t="s">
        <v>704</v>
      </c>
      <c r="AW84" s="64" t="s">
        <v>910</v>
      </c>
      <c r="AX84" s="64" t="s">
        <v>477</v>
      </c>
      <c r="AY84" s="64" t="s">
        <v>707</v>
      </c>
      <c r="AZ84" s="64">
        <v>5.5</v>
      </c>
      <c r="BA84" s="64">
        <v>225.5</v>
      </c>
      <c r="BB84" s="64" t="s">
        <v>580</v>
      </c>
      <c r="BC84" s="66" t="s">
        <v>911</v>
      </c>
      <c r="BD84" s="51"/>
      <c r="BE84" s="52"/>
    </row>
    <row r="85" spans="1:57" ht="11.25" customHeight="1" x14ac:dyDescent="0.25">
      <c r="A85" s="61" t="s">
        <v>336</v>
      </c>
      <c r="B85" s="62" t="s">
        <v>907</v>
      </c>
      <c r="C85" s="62" t="s">
        <v>908</v>
      </c>
      <c r="D85" s="62" t="s">
        <v>97</v>
      </c>
      <c r="E85" s="62" t="s">
        <v>275</v>
      </c>
      <c r="F85" s="59">
        <v>35</v>
      </c>
      <c r="G85" s="59">
        <v>36</v>
      </c>
      <c r="H85" s="59">
        <v>22</v>
      </c>
      <c r="I85" s="59">
        <v>26</v>
      </c>
      <c r="J85" s="59" t="s">
        <v>273</v>
      </c>
      <c r="K85" s="59" t="s">
        <v>273</v>
      </c>
      <c r="L85" s="59" t="s">
        <v>273</v>
      </c>
      <c r="M85" s="59" t="s">
        <v>273</v>
      </c>
      <c r="N85" s="59" t="s">
        <v>273</v>
      </c>
      <c r="O85" s="63">
        <v>119</v>
      </c>
      <c r="P85" s="59">
        <v>240</v>
      </c>
      <c r="Q85" s="59">
        <v>39</v>
      </c>
      <c r="R85" s="59">
        <v>83</v>
      </c>
      <c r="S85" s="59">
        <v>13</v>
      </c>
      <c r="T85" s="59">
        <v>41</v>
      </c>
      <c r="U85" s="59">
        <v>28</v>
      </c>
      <c r="V85" s="59">
        <v>38</v>
      </c>
      <c r="W85" s="59">
        <v>11</v>
      </c>
      <c r="X85" s="59">
        <v>35</v>
      </c>
      <c r="Y85" s="59">
        <v>46</v>
      </c>
      <c r="Z85" s="59">
        <v>26</v>
      </c>
      <c r="AA85" s="59">
        <v>25</v>
      </c>
      <c r="AB85" s="59">
        <v>7</v>
      </c>
      <c r="AC85" s="59">
        <v>15</v>
      </c>
      <c r="AD85" s="59">
        <v>15</v>
      </c>
      <c r="AE85" s="59">
        <v>6</v>
      </c>
      <c r="AF85" s="63">
        <v>119</v>
      </c>
      <c r="AG85" s="64">
        <v>99.082999999999998</v>
      </c>
      <c r="AH85" s="64">
        <v>99.082999999999998</v>
      </c>
      <c r="AI85" s="64">
        <v>120.10132918866002</v>
      </c>
      <c r="AJ85" s="64">
        <v>116.06430972013362</v>
      </c>
      <c r="AK85" s="63" t="s">
        <v>912</v>
      </c>
      <c r="AL85" s="61" t="s">
        <v>418</v>
      </c>
      <c r="AM85" s="59" t="s">
        <v>419</v>
      </c>
      <c r="AN85" s="59" t="s">
        <v>420</v>
      </c>
      <c r="AO85" s="59" t="s">
        <v>421</v>
      </c>
      <c r="AP85" s="63" t="s">
        <v>422</v>
      </c>
      <c r="AQ85" s="65"/>
      <c r="AR85" s="66" t="s">
        <v>913</v>
      </c>
      <c r="AS85" s="65" t="s">
        <v>346</v>
      </c>
      <c r="AT85" s="64">
        <v>-5.5</v>
      </c>
      <c r="AU85" s="64">
        <v>224.5</v>
      </c>
      <c r="AV85" s="64" t="s">
        <v>347</v>
      </c>
      <c r="AW85" s="64" t="s">
        <v>348</v>
      </c>
      <c r="AX85" s="64" t="s">
        <v>347</v>
      </c>
      <c r="AY85" s="64" t="s">
        <v>914</v>
      </c>
      <c r="AZ85" s="64">
        <v>-5.5</v>
      </c>
      <c r="BA85" s="64">
        <v>225.5</v>
      </c>
      <c r="BB85" s="64" t="s">
        <v>570</v>
      </c>
      <c r="BC85" s="66" t="s">
        <v>915</v>
      </c>
      <c r="BD85" s="53" t="str">
        <f t="shared" ref="BD85:BD105" si="59">HYPERLINK("https://www.nba.com/game/"&amp;$B85&amp;"/box-score", "BOX SCORE")</f>
        <v>BOX SCORE</v>
      </c>
      <c r="BE85" s="54" t="str">
        <f t="shared" ref="BE85" si="60">HYPERLINK("https://www.scoresandodds.com/nba?date="&amp;RIGHT(C85,4)&amp;"-"&amp;LEFT(C85,2)&amp;"-"&amp;MID(C85,4,2), "ODDS")</f>
        <v>ODDS</v>
      </c>
    </row>
    <row r="86" spans="1:57" ht="11.25" customHeight="1" x14ac:dyDescent="0.25">
      <c r="A86" s="67" t="s">
        <v>336</v>
      </c>
      <c r="B86" s="68" t="s">
        <v>916</v>
      </c>
      <c r="C86" s="68" t="s">
        <v>908</v>
      </c>
      <c r="D86" s="68" t="s">
        <v>70</v>
      </c>
      <c r="E86" s="68" t="s">
        <v>272</v>
      </c>
      <c r="F86" s="60">
        <v>29</v>
      </c>
      <c r="G86" s="60">
        <v>25</v>
      </c>
      <c r="H86" s="60">
        <v>29</v>
      </c>
      <c r="I86" s="60">
        <v>31</v>
      </c>
      <c r="J86" s="60">
        <v>13</v>
      </c>
      <c r="K86" s="60" t="s">
        <v>273</v>
      </c>
      <c r="L86" s="60" t="s">
        <v>273</v>
      </c>
      <c r="M86" s="60" t="s">
        <v>273</v>
      </c>
      <c r="N86" s="60" t="s">
        <v>273</v>
      </c>
      <c r="O86" s="69">
        <v>127</v>
      </c>
      <c r="P86" s="60">
        <v>265</v>
      </c>
      <c r="Q86" s="60">
        <v>47</v>
      </c>
      <c r="R86" s="60">
        <v>96</v>
      </c>
      <c r="S86" s="60">
        <v>9</v>
      </c>
      <c r="T86" s="60">
        <v>20</v>
      </c>
      <c r="U86" s="60">
        <v>24</v>
      </c>
      <c r="V86" s="60">
        <v>30</v>
      </c>
      <c r="W86" s="60">
        <v>15</v>
      </c>
      <c r="X86" s="60">
        <v>37</v>
      </c>
      <c r="Y86" s="60">
        <v>52</v>
      </c>
      <c r="Z86" s="60">
        <v>29</v>
      </c>
      <c r="AA86" s="60">
        <v>20</v>
      </c>
      <c r="AB86" s="60">
        <v>6</v>
      </c>
      <c r="AC86" s="60">
        <v>16</v>
      </c>
      <c r="AD86" s="60">
        <v>16</v>
      </c>
      <c r="AE86" s="60">
        <v>6</v>
      </c>
      <c r="AF86" s="69">
        <v>127</v>
      </c>
      <c r="AG86" s="70">
        <v>109.9842513368984</v>
      </c>
      <c r="AH86" s="70">
        <v>99.608378569266478</v>
      </c>
      <c r="AI86" s="70">
        <v>115.47107740996462</v>
      </c>
      <c r="AJ86" s="70">
        <v>113.65263524602817</v>
      </c>
      <c r="AK86" s="69">
        <v>1</v>
      </c>
      <c r="AL86" s="67" t="s">
        <v>651</v>
      </c>
      <c r="AM86" s="60" t="s">
        <v>652</v>
      </c>
      <c r="AN86" s="60" t="s">
        <v>653</v>
      </c>
      <c r="AO86" s="60" t="s">
        <v>654</v>
      </c>
      <c r="AP86" s="69" t="s">
        <v>655</v>
      </c>
      <c r="AQ86" s="71" t="s">
        <v>584</v>
      </c>
      <c r="AR86" s="72" t="s">
        <v>795</v>
      </c>
      <c r="AS86" s="71" t="s">
        <v>461</v>
      </c>
      <c r="AT86" s="70">
        <v>-7.5</v>
      </c>
      <c r="AU86" s="70">
        <v>219.5</v>
      </c>
      <c r="AV86" s="70" t="s">
        <v>513</v>
      </c>
      <c r="AW86" s="70" t="s">
        <v>514</v>
      </c>
      <c r="AX86" s="70" t="s">
        <v>513</v>
      </c>
      <c r="AY86" s="70" t="s">
        <v>840</v>
      </c>
      <c r="AZ86" s="70">
        <v>-8.5</v>
      </c>
      <c r="BA86" s="70">
        <v>224</v>
      </c>
      <c r="BB86" s="70" t="s">
        <v>917</v>
      </c>
      <c r="BC86" s="72" t="s">
        <v>918</v>
      </c>
      <c r="BD86" s="55"/>
      <c r="BE86" s="56"/>
    </row>
    <row r="87" spans="1:57" ht="11.25" customHeight="1" x14ac:dyDescent="0.25">
      <c r="A87" s="67" t="s">
        <v>336</v>
      </c>
      <c r="B87" s="68" t="s">
        <v>916</v>
      </c>
      <c r="C87" s="68" t="s">
        <v>908</v>
      </c>
      <c r="D87" s="68" t="s">
        <v>110</v>
      </c>
      <c r="E87" s="68" t="s">
        <v>275</v>
      </c>
      <c r="F87" s="60">
        <v>30</v>
      </c>
      <c r="G87" s="60">
        <v>32</v>
      </c>
      <c r="H87" s="60">
        <v>26</v>
      </c>
      <c r="I87" s="60">
        <v>26</v>
      </c>
      <c r="J87" s="60">
        <v>11</v>
      </c>
      <c r="K87" s="60" t="s">
        <v>273</v>
      </c>
      <c r="L87" s="60" t="s">
        <v>273</v>
      </c>
      <c r="M87" s="60" t="s">
        <v>273</v>
      </c>
      <c r="N87" s="60" t="s">
        <v>273</v>
      </c>
      <c r="O87" s="69">
        <v>125</v>
      </c>
      <c r="P87" s="60">
        <v>265</v>
      </c>
      <c r="Q87" s="60">
        <v>49</v>
      </c>
      <c r="R87" s="60">
        <v>109</v>
      </c>
      <c r="S87" s="60">
        <v>10</v>
      </c>
      <c r="T87" s="60">
        <v>35</v>
      </c>
      <c r="U87" s="60">
        <v>17</v>
      </c>
      <c r="V87" s="60">
        <v>21</v>
      </c>
      <c r="W87" s="60">
        <v>18</v>
      </c>
      <c r="X87" s="60">
        <v>36</v>
      </c>
      <c r="Y87" s="60">
        <v>54</v>
      </c>
      <c r="Z87" s="60">
        <v>30</v>
      </c>
      <c r="AA87" s="60">
        <v>27</v>
      </c>
      <c r="AB87" s="60">
        <v>7</v>
      </c>
      <c r="AC87" s="60">
        <v>15</v>
      </c>
      <c r="AD87" s="60">
        <v>15</v>
      </c>
      <c r="AE87" s="60">
        <v>7</v>
      </c>
      <c r="AF87" s="69">
        <v>125</v>
      </c>
      <c r="AG87" s="70">
        <v>109.9842513368984</v>
      </c>
      <c r="AH87" s="70">
        <v>99.608378569266478</v>
      </c>
      <c r="AI87" s="70">
        <v>113.65263524602817</v>
      </c>
      <c r="AJ87" s="70">
        <v>115.47107740996462</v>
      </c>
      <c r="AK87" s="69" t="s">
        <v>912</v>
      </c>
      <c r="AL87" s="67" t="s">
        <v>919</v>
      </c>
      <c r="AM87" s="60" t="s">
        <v>379</v>
      </c>
      <c r="AN87" s="60" t="s">
        <v>667</v>
      </c>
      <c r="AO87" s="60" t="s">
        <v>382</v>
      </c>
      <c r="AP87" s="69" t="s">
        <v>668</v>
      </c>
      <c r="AQ87" s="71"/>
      <c r="AR87" s="72" t="s">
        <v>815</v>
      </c>
      <c r="AS87" s="71" t="s">
        <v>670</v>
      </c>
      <c r="AT87" s="70">
        <v>7.5</v>
      </c>
      <c r="AU87" s="70">
        <v>219.5</v>
      </c>
      <c r="AV87" s="70" t="s">
        <v>310</v>
      </c>
      <c r="AW87" s="70" t="s">
        <v>311</v>
      </c>
      <c r="AX87" s="70" t="s">
        <v>312</v>
      </c>
      <c r="AY87" s="70" t="s">
        <v>920</v>
      </c>
      <c r="AZ87" s="70">
        <v>8.5</v>
      </c>
      <c r="BA87" s="70">
        <v>224</v>
      </c>
      <c r="BB87" s="70" t="s">
        <v>921</v>
      </c>
      <c r="BC87" s="72" t="s">
        <v>922</v>
      </c>
      <c r="BD87" s="57" t="str">
        <f t="shared" ref="BD87:BD103" si="61">HYPERLINK("https://www.nba.com/game/"&amp;$B87&amp;"/box-score", "BOX SCORE")</f>
        <v>BOX SCORE</v>
      </c>
      <c r="BE87" s="58" t="str">
        <f t="shared" ref="BE87" si="62">HYPERLINK("https://www.scoresandodds.com/nba?date="&amp;RIGHT(C87,4)&amp;"-"&amp;LEFT(C87,2)&amp;"-"&amp;MID(C87,4,2), "ODDS")</f>
        <v>ODDS</v>
      </c>
    </row>
    <row r="88" spans="1:57" ht="11.25" customHeight="1" x14ac:dyDescent="0.25">
      <c r="A88" s="61" t="s">
        <v>336</v>
      </c>
      <c r="B88" s="62" t="s">
        <v>923</v>
      </c>
      <c r="C88" s="62" t="s">
        <v>908</v>
      </c>
      <c r="D88" s="62" t="s">
        <v>66</v>
      </c>
      <c r="E88" s="62" t="s">
        <v>272</v>
      </c>
      <c r="F88" s="59">
        <v>22</v>
      </c>
      <c r="G88" s="59">
        <v>23</v>
      </c>
      <c r="H88" s="59">
        <v>29</v>
      </c>
      <c r="I88" s="59">
        <v>36</v>
      </c>
      <c r="J88" s="59" t="s">
        <v>273</v>
      </c>
      <c r="K88" s="59" t="s">
        <v>273</v>
      </c>
      <c r="L88" s="59" t="s">
        <v>273</v>
      </c>
      <c r="M88" s="59" t="s">
        <v>273</v>
      </c>
      <c r="N88" s="59" t="s">
        <v>273</v>
      </c>
      <c r="O88" s="63">
        <v>110</v>
      </c>
      <c r="P88" s="59">
        <v>240</v>
      </c>
      <c r="Q88" s="59">
        <v>39</v>
      </c>
      <c r="R88" s="59">
        <v>82</v>
      </c>
      <c r="S88" s="59">
        <v>12</v>
      </c>
      <c r="T88" s="59">
        <v>36</v>
      </c>
      <c r="U88" s="59">
        <v>20</v>
      </c>
      <c r="V88" s="59">
        <v>24</v>
      </c>
      <c r="W88" s="59">
        <v>9</v>
      </c>
      <c r="X88" s="59">
        <v>32</v>
      </c>
      <c r="Y88" s="59">
        <v>41</v>
      </c>
      <c r="Z88" s="59">
        <v>21</v>
      </c>
      <c r="AA88" s="59">
        <v>20</v>
      </c>
      <c r="AB88" s="59">
        <v>10</v>
      </c>
      <c r="AC88" s="59">
        <v>13</v>
      </c>
      <c r="AD88" s="59">
        <v>14</v>
      </c>
      <c r="AE88" s="59">
        <v>5</v>
      </c>
      <c r="AF88" s="63">
        <v>110</v>
      </c>
      <c r="AG88" s="64">
        <v>96.36337606837607</v>
      </c>
      <c r="AH88" s="64">
        <v>96.36337606837607</v>
      </c>
      <c r="AI88" s="64">
        <v>114.15125173898832</v>
      </c>
      <c r="AJ88" s="64">
        <v>107.9248198259526</v>
      </c>
      <c r="AK88" s="63" t="s">
        <v>912</v>
      </c>
      <c r="AL88" s="61" t="s">
        <v>367</v>
      </c>
      <c r="AM88" s="59" t="s">
        <v>366</v>
      </c>
      <c r="AN88" s="59" t="s">
        <v>368</v>
      </c>
      <c r="AO88" s="59" t="s">
        <v>370</v>
      </c>
      <c r="AP88" s="63" t="s">
        <v>369</v>
      </c>
      <c r="AQ88" s="65" t="s">
        <v>447</v>
      </c>
      <c r="AR88" s="66" t="s">
        <v>607</v>
      </c>
      <c r="AS88" s="65" t="s">
        <v>902</v>
      </c>
      <c r="AT88" s="64">
        <v>3.5</v>
      </c>
      <c r="AU88" s="64">
        <v>222.5</v>
      </c>
      <c r="AV88" s="64" t="s">
        <v>559</v>
      </c>
      <c r="AW88" s="64" t="s">
        <v>560</v>
      </c>
      <c r="AX88" s="64" t="s">
        <v>413</v>
      </c>
      <c r="AY88" s="64" t="s">
        <v>924</v>
      </c>
      <c r="AZ88" s="64">
        <v>3</v>
      </c>
      <c r="BA88" s="64">
        <v>222</v>
      </c>
      <c r="BB88" s="64" t="s">
        <v>925</v>
      </c>
      <c r="BC88" s="66" t="s">
        <v>506</v>
      </c>
      <c r="BD88" s="51"/>
      <c r="BE88" s="52"/>
    </row>
    <row r="89" spans="1:57" ht="11.25" customHeight="1" x14ac:dyDescent="0.25">
      <c r="A89" s="61" t="s">
        <v>336</v>
      </c>
      <c r="B89" s="62" t="s">
        <v>923</v>
      </c>
      <c r="C89" s="62" t="s">
        <v>908</v>
      </c>
      <c r="D89" s="62" t="s">
        <v>94</v>
      </c>
      <c r="E89" s="62" t="s">
        <v>275</v>
      </c>
      <c r="F89" s="59">
        <v>18</v>
      </c>
      <c r="G89" s="59">
        <v>34</v>
      </c>
      <c r="H89" s="59">
        <v>26</v>
      </c>
      <c r="I89" s="59">
        <v>26</v>
      </c>
      <c r="J89" s="59" t="s">
        <v>273</v>
      </c>
      <c r="K89" s="59" t="s">
        <v>273</v>
      </c>
      <c r="L89" s="59" t="s">
        <v>273</v>
      </c>
      <c r="M89" s="59" t="s">
        <v>273</v>
      </c>
      <c r="N89" s="59" t="s">
        <v>273</v>
      </c>
      <c r="O89" s="63">
        <v>104</v>
      </c>
      <c r="P89" s="59">
        <v>240</v>
      </c>
      <c r="Q89" s="59">
        <v>40</v>
      </c>
      <c r="R89" s="59">
        <v>90</v>
      </c>
      <c r="S89" s="59">
        <v>9</v>
      </c>
      <c r="T89" s="59">
        <v>28</v>
      </c>
      <c r="U89" s="59">
        <v>15</v>
      </c>
      <c r="V89" s="59">
        <v>18</v>
      </c>
      <c r="W89" s="59">
        <v>13</v>
      </c>
      <c r="X89" s="59">
        <v>30</v>
      </c>
      <c r="Y89" s="59">
        <v>43</v>
      </c>
      <c r="Z89" s="59">
        <v>22</v>
      </c>
      <c r="AA89" s="59">
        <v>21</v>
      </c>
      <c r="AB89" s="59">
        <v>8</v>
      </c>
      <c r="AC89" s="59">
        <v>16</v>
      </c>
      <c r="AD89" s="59">
        <v>16</v>
      </c>
      <c r="AE89" s="59">
        <v>3</v>
      </c>
      <c r="AF89" s="63">
        <v>104</v>
      </c>
      <c r="AG89" s="64">
        <v>96.36337606837607</v>
      </c>
      <c r="AH89" s="64">
        <v>96.36337606837607</v>
      </c>
      <c r="AI89" s="64">
        <v>107.9248198259526</v>
      </c>
      <c r="AJ89" s="64">
        <v>114.15125173898832</v>
      </c>
      <c r="AK89" s="63">
        <v>2</v>
      </c>
      <c r="AL89" s="61" t="s">
        <v>324</v>
      </c>
      <c r="AM89" s="59" t="s">
        <v>314</v>
      </c>
      <c r="AN89" s="59" t="s">
        <v>293</v>
      </c>
      <c r="AO89" s="59" t="s">
        <v>301</v>
      </c>
      <c r="AP89" s="63" t="s">
        <v>291</v>
      </c>
      <c r="AQ89" s="65"/>
      <c r="AR89" s="66" t="s">
        <v>512</v>
      </c>
      <c r="AS89" s="65" t="s">
        <v>926</v>
      </c>
      <c r="AT89" s="64">
        <v>-3.5</v>
      </c>
      <c r="AU89" s="64">
        <v>222.5</v>
      </c>
      <c r="AV89" s="64" t="s">
        <v>927</v>
      </c>
      <c r="AW89" s="64" t="s">
        <v>928</v>
      </c>
      <c r="AX89" s="64" t="s">
        <v>927</v>
      </c>
      <c r="AY89" s="64" t="s">
        <v>929</v>
      </c>
      <c r="AZ89" s="64">
        <v>-3</v>
      </c>
      <c r="BA89" s="64">
        <v>222</v>
      </c>
      <c r="BB89" s="64" t="s">
        <v>930</v>
      </c>
      <c r="BC89" s="66" t="s">
        <v>931</v>
      </c>
      <c r="BD89" s="53" t="str">
        <f t="shared" si="59"/>
        <v>BOX SCORE</v>
      </c>
      <c r="BE89" s="54" t="str">
        <f t="shared" ref="BE89" si="63">HYPERLINK("https://www.scoresandodds.com/nba?date="&amp;RIGHT(C89,4)&amp;"-"&amp;LEFT(C89,2)&amp;"-"&amp;MID(C89,4,2), "ODDS")</f>
        <v>ODDS</v>
      </c>
    </row>
    <row r="90" spans="1:57" ht="11.25" customHeight="1" x14ac:dyDescent="0.25">
      <c r="A90" s="67" t="s">
        <v>336</v>
      </c>
      <c r="B90" s="68" t="s">
        <v>932</v>
      </c>
      <c r="C90" s="68" t="s">
        <v>908</v>
      </c>
      <c r="D90" s="68" t="s">
        <v>72</v>
      </c>
      <c r="E90" s="68" t="s">
        <v>272</v>
      </c>
      <c r="F90" s="60">
        <v>30</v>
      </c>
      <c r="G90" s="60">
        <v>23</v>
      </c>
      <c r="H90" s="60">
        <v>26</v>
      </c>
      <c r="I90" s="60">
        <v>19</v>
      </c>
      <c r="J90" s="60" t="s">
        <v>273</v>
      </c>
      <c r="K90" s="60" t="s">
        <v>273</v>
      </c>
      <c r="L90" s="60" t="s">
        <v>273</v>
      </c>
      <c r="M90" s="60" t="s">
        <v>273</v>
      </c>
      <c r="N90" s="60" t="s">
        <v>273</v>
      </c>
      <c r="O90" s="69">
        <v>98</v>
      </c>
      <c r="P90" s="60">
        <v>240</v>
      </c>
      <c r="Q90" s="60">
        <v>35</v>
      </c>
      <c r="R90" s="60">
        <v>91</v>
      </c>
      <c r="S90" s="60">
        <v>14</v>
      </c>
      <c r="T90" s="60">
        <v>38</v>
      </c>
      <c r="U90" s="60">
        <v>14</v>
      </c>
      <c r="V90" s="60">
        <v>17</v>
      </c>
      <c r="W90" s="60">
        <v>19</v>
      </c>
      <c r="X90" s="60">
        <v>35</v>
      </c>
      <c r="Y90" s="60">
        <v>54</v>
      </c>
      <c r="Z90" s="60">
        <v>14</v>
      </c>
      <c r="AA90" s="60">
        <v>19</v>
      </c>
      <c r="AB90" s="60">
        <v>6</v>
      </c>
      <c r="AC90" s="60">
        <v>16</v>
      </c>
      <c r="AD90" s="60">
        <v>17</v>
      </c>
      <c r="AE90" s="60">
        <v>6</v>
      </c>
      <c r="AF90" s="69">
        <v>98</v>
      </c>
      <c r="AG90" s="70">
        <v>94.715178197064986</v>
      </c>
      <c r="AH90" s="70">
        <v>94.715178197064986</v>
      </c>
      <c r="AI90" s="70">
        <v>103.46810497056828</v>
      </c>
      <c r="AJ90" s="70">
        <v>111.91448088653304</v>
      </c>
      <c r="AK90" s="69" t="s">
        <v>912</v>
      </c>
      <c r="AL90" s="67" t="s">
        <v>352</v>
      </c>
      <c r="AM90" s="60" t="s">
        <v>353</v>
      </c>
      <c r="AN90" s="60" t="s">
        <v>354</v>
      </c>
      <c r="AO90" s="60" t="s">
        <v>355</v>
      </c>
      <c r="AP90" s="69" t="s">
        <v>356</v>
      </c>
      <c r="AQ90" s="71" t="s">
        <v>409</v>
      </c>
      <c r="AR90" s="72" t="s">
        <v>524</v>
      </c>
      <c r="AS90" s="71" t="s">
        <v>816</v>
      </c>
      <c r="AT90" s="70">
        <v>7.5</v>
      </c>
      <c r="AU90" s="70">
        <v>221.5</v>
      </c>
      <c r="AV90" s="70" t="s">
        <v>933</v>
      </c>
      <c r="AW90" s="70" t="s">
        <v>934</v>
      </c>
      <c r="AX90" s="70" t="s">
        <v>933</v>
      </c>
      <c r="AY90" s="70" t="s">
        <v>670</v>
      </c>
      <c r="AZ90" s="70">
        <v>8.5</v>
      </c>
      <c r="BA90" s="70">
        <v>219.5</v>
      </c>
      <c r="BB90" s="70" t="s">
        <v>935</v>
      </c>
      <c r="BC90" s="72" t="s">
        <v>936</v>
      </c>
      <c r="BD90" s="55"/>
      <c r="BE90" s="56"/>
    </row>
    <row r="91" spans="1:57" ht="11.25" customHeight="1" x14ac:dyDescent="0.25">
      <c r="A91" s="67" t="s">
        <v>336</v>
      </c>
      <c r="B91" s="68" t="s">
        <v>932</v>
      </c>
      <c r="C91" s="68" t="s">
        <v>908</v>
      </c>
      <c r="D91" s="68" t="s">
        <v>85</v>
      </c>
      <c r="E91" s="68" t="s">
        <v>275</v>
      </c>
      <c r="F91" s="60">
        <v>28</v>
      </c>
      <c r="G91" s="60">
        <v>36</v>
      </c>
      <c r="H91" s="60">
        <v>14</v>
      </c>
      <c r="I91" s="60">
        <v>28</v>
      </c>
      <c r="J91" s="60" t="s">
        <v>273</v>
      </c>
      <c r="K91" s="60" t="s">
        <v>273</v>
      </c>
      <c r="L91" s="60" t="s">
        <v>273</v>
      </c>
      <c r="M91" s="60" t="s">
        <v>273</v>
      </c>
      <c r="N91" s="60" t="s">
        <v>273</v>
      </c>
      <c r="O91" s="69">
        <v>106</v>
      </c>
      <c r="P91" s="60">
        <v>240</v>
      </c>
      <c r="Q91" s="60">
        <v>38</v>
      </c>
      <c r="R91" s="60">
        <v>88</v>
      </c>
      <c r="S91" s="60">
        <v>15</v>
      </c>
      <c r="T91" s="60">
        <v>47</v>
      </c>
      <c r="U91" s="60">
        <v>15</v>
      </c>
      <c r="V91" s="60">
        <v>20</v>
      </c>
      <c r="W91" s="60">
        <v>10</v>
      </c>
      <c r="X91" s="60">
        <v>34</v>
      </c>
      <c r="Y91" s="60">
        <v>44</v>
      </c>
      <c r="Z91" s="60">
        <v>24</v>
      </c>
      <c r="AA91" s="60">
        <v>14</v>
      </c>
      <c r="AB91" s="60">
        <v>14</v>
      </c>
      <c r="AC91" s="60">
        <v>9</v>
      </c>
      <c r="AD91" s="60">
        <v>12</v>
      </c>
      <c r="AE91" s="60">
        <v>3</v>
      </c>
      <c r="AF91" s="69">
        <v>106</v>
      </c>
      <c r="AG91" s="70">
        <v>94.715178197064986</v>
      </c>
      <c r="AH91" s="70">
        <v>94.715178197064986</v>
      </c>
      <c r="AI91" s="70">
        <v>111.91448088653304</v>
      </c>
      <c r="AJ91" s="70">
        <v>103.46810497056828</v>
      </c>
      <c r="AK91" s="69">
        <v>1</v>
      </c>
      <c r="AL91" s="67" t="s">
        <v>432</v>
      </c>
      <c r="AM91" s="60" t="s">
        <v>810</v>
      </c>
      <c r="AN91" s="60" t="s">
        <v>434</v>
      </c>
      <c r="AO91" s="60" t="s">
        <v>435</v>
      </c>
      <c r="AP91" s="69" t="s">
        <v>436</v>
      </c>
      <c r="AQ91" s="71"/>
      <c r="AR91" s="72" t="s">
        <v>474</v>
      </c>
      <c r="AS91" s="71" t="s">
        <v>461</v>
      </c>
      <c r="AT91" s="70">
        <v>-7.5</v>
      </c>
      <c r="AU91" s="70">
        <v>221.5</v>
      </c>
      <c r="AV91" s="70" t="s">
        <v>513</v>
      </c>
      <c r="AW91" s="70" t="s">
        <v>514</v>
      </c>
      <c r="AX91" s="70" t="s">
        <v>513</v>
      </c>
      <c r="AY91" s="70" t="s">
        <v>840</v>
      </c>
      <c r="AZ91" s="70">
        <v>-8.5</v>
      </c>
      <c r="BA91" s="70">
        <v>219.5</v>
      </c>
      <c r="BB91" s="70" t="s">
        <v>937</v>
      </c>
      <c r="BC91" s="72" t="s">
        <v>772</v>
      </c>
      <c r="BD91" s="57" t="str">
        <f t="shared" si="61"/>
        <v>BOX SCORE</v>
      </c>
      <c r="BE91" s="58" t="str">
        <f t="shared" ref="BE91" si="64">HYPERLINK("https://www.scoresandodds.com/nba?date="&amp;RIGHT(C91,4)&amp;"-"&amp;LEFT(C91,2)&amp;"-"&amp;MID(C91,4,2), "ODDS")</f>
        <v>ODDS</v>
      </c>
    </row>
    <row r="92" spans="1:57" ht="11.25" customHeight="1" x14ac:dyDescent="0.25">
      <c r="A92" s="61" t="s">
        <v>336</v>
      </c>
      <c r="B92" s="62" t="s">
        <v>938</v>
      </c>
      <c r="C92" s="62" t="s">
        <v>908</v>
      </c>
      <c r="D92" s="62" t="s">
        <v>87</v>
      </c>
      <c r="E92" s="62" t="s">
        <v>272</v>
      </c>
      <c r="F92" s="59">
        <v>29</v>
      </c>
      <c r="G92" s="59">
        <v>27</v>
      </c>
      <c r="H92" s="59">
        <v>26</v>
      </c>
      <c r="I92" s="59">
        <v>26</v>
      </c>
      <c r="J92" s="59" t="s">
        <v>273</v>
      </c>
      <c r="K92" s="59" t="s">
        <v>273</v>
      </c>
      <c r="L92" s="59" t="s">
        <v>273</v>
      </c>
      <c r="M92" s="59" t="s">
        <v>273</v>
      </c>
      <c r="N92" s="59" t="s">
        <v>273</v>
      </c>
      <c r="O92" s="63">
        <v>108</v>
      </c>
      <c r="P92" s="59">
        <v>240</v>
      </c>
      <c r="Q92" s="59">
        <v>37</v>
      </c>
      <c r="R92" s="59">
        <v>82</v>
      </c>
      <c r="S92" s="59">
        <v>8</v>
      </c>
      <c r="T92" s="59">
        <v>31</v>
      </c>
      <c r="U92" s="59">
        <v>26</v>
      </c>
      <c r="V92" s="59">
        <v>31</v>
      </c>
      <c r="W92" s="59">
        <v>8</v>
      </c>
      <c r="X92" s="59">
        <v>35</v>
      </c>
      <c r="Y92" s="59">
        <v>43</v>
      </c>
      <c r="Z92" s="59">
        <v>18</v>
      </c>
      <c r="AA92" s="59">
        <v>24</v>
      </c>
      <c r="AB92" s="59">
        <v>7</v>
      </c>
      <c r="AC92" s="59">
        <v>16</v>
      </c>
      <c r="AD92" s="59">
        <v>17</v>
      </c>
      <c r="AE92" s="59">
        <v>6</v>
      </c>
      <c r="AF92" s="63">
        <v>108</v>
      </c>
      <c r="AG92" s="64">
        <v>102.99992673992674</v>
      </c>
      <c r="AH92" s="64">
        <v>102.99992673992674</v>
      </c>
      <c r="AI92" s="64">
        <v>104.85444351110887</v>
      </c>
      <c r="AJ92" s="64">
        <v>115.5340627576107</v>
      </c>
      <c r="AK92" s="63" t="s">
        <v>789</v>
      </c>
      <c r="AL92" s="61" t="s">
        <v>393</v>
      </c>
      <c r="AM92" s="59" t="s">
        <v>394</v>
      </c>
      <c r="AN92" s="59" t="s">
        <v>395</v>
      </c>
      <c r="AO92" s="59" t="s">
        <v>396</v>
      </c>
      <c r="AP92" s="63" t="s">
        <v>397</v>
      </c>
      <c r="AQ92" s="65" t="s">
        <v>344</v>
      </c>
      <c r="AR92" s="66" t="s">
        <v>692</v>
      </c>
      <c r="AS92" s="65" t="s">
        <v>939</v>
      </c>
      <c r="AT92" s="64">
        <v>9.5</v>
      </c>
      <c r="AU92" s="64">
        <v>234.5</v>
      </c>
      <c r="AV92" s="64" t="s">
        <v>845</v>
      </c>
      <c r="AW92" s="64" t="s">
        <v>940</v>
      </c>
      <c r="AX92" s="64" t="s">
        <v>845</v>
      </c>
      <c r="AY92" s="64" t="s">
        <v>941</v>
      </c>
      <c r="AZ92" s="64">
        <v>9</v>
      </c>
      <c r="BA92" s="64">
        <v>232</v>
      </c>
      <c r="BB92" s="64" t="s">
        <v>614</v>
      </c>
      <c r="BC92" s="66" t="s">
        <v>581</v>
      </c>
      <c r="BD92" s="51"/>
      <c r="BE92" s="52"/>
    </row>
    <row r="93" spans="1:57" ht="11.25" customHeight="1" x14ac:dyDescent="0.25">
      <c r="A93" s="61" t="s">
        <v>336</v>
      </c>
      <c r="B93" s="62" t="s">
        <v>938</v>
      </c>
      <c r="C93" s="62" t="s">
        <v>908</v>
      </c>
      <c r="D93" s="62" t="s">
        <v>43</v>
      </c>
      <c r="E93" s="62" t="s">
        <v>275</v>
      </c>
      <c r="F93" s="59">
        <v>28</v>
      </c>
      <c r="G93" s="59">
        <v>25</v>
      </c>
      <c r="H93" s="59">
        <v>37</v>
      </c>
      <c r="I93" s="59">
        <v>29</v>
      </c>
      <c r="J93" s="59" t="s">
        <v>273</v>
      </c>
      <c r="K93" s="59" t="s">
        <v>273</v>
      </c>
      <c r="L93" s="59" t="s">
        <v>273</v>
      </c>
      <c r="M93" s="59" t="s">
        <v>273</v>
      </c>
      <c r="N93" s="59" t="s">
        <v>273</v>
      </c>
      <c r="O93" s="63">
        <v>119</v>
      </c>
      <c r="P93" s="59">
        <v>240</v>
      </c>
      <c r="Q93" s="59">
        <v>43</v>
      </c>
      <c r="R93" s="59">
        <v>87</v>
      </c>
      <c r="S93" s="59">
        <v>18</v>
      </c>
      <c r="T93" s="59">
        <v>47</v>
      </c>
      <c r="U93" s="59">
        <v>15</v>
      </c>
      <c r="V93" s="59">
        <v>19</v>
      </c>
      <c r="W93" s="59">
        <v>4</v>
      </c>
      <c r="X93" s="59">
        <v>34</v>
      </c>
      <c r="Y93" s="59">
        <v>38</v>
      </c>
      <c r="Z93" s="59">
        <v>24</v>
      </c>
      <c r="AA93" s="59">
        <v>18</v>
      </c>
      <c r="AB93" s="59">
        <v>5</v>
      </c>
      <c r="AC93" s="59">
        <v>12</v>
      </c>
      <c r="AD93" s="59">
        <v>14</v>
      </c>
      <c r="AE93" s="59">
        <v>5</v>
      </c>
      <c r="AF93" s="63">
        <v>119</v>
      </c>
      <c r="AG93" s="64">
        <v>102.99992673992674</v>
      </c>
      <c r="AH93" s="64">
        <v>102.99992673992674</v>
      </c>
      <c r="AI93" s="64">
        <v>115.5340627576107</v>
      </c>
      <c r="AJ93" s="64">
        <v>104.85444351110887</v>
      </c>
      <c r="AK93" s="63">
        <v>1</v>
      </c>
      <c r="AL93" s="61" t="s">
        <v>286</v>
      </c>
      <c r="AM93" s="59" t="s">
        <v>287</v>
      </c>
      <c r="AN93" s="59" t="s">
        <v>318</v>
      </c>
      <c r="AO93" s="59" t="s">
        <v>289</v>
      </c>
      <c r="AP93" s="63" t="s">
        <v>288</v>
      </c>
      <c r="AQ93" s="65"/>
      <c r="AR93" s="66" t="s">
        <v>424</v>
      </c>
      <c r="AS93" s="65" t="s">
        <v>791</v>
      </c>
      <c r="AT93" s="64">
        <v>-9.5</v>
      </c>
      <c r="AU93" s="64">
        <v>234.5</v>
      </c>
      <c r="AV93" s="64" t="s">
        <v>622</v>
      </c>
      <c r="AW93" s="64" t="s">
        <v>623</v>
      </c>
      <c r="AX93" s="64" t="s">
        <v>622</v>
      </c>
      <c r="AY93" s="64" t="s">
        <v>906</v>
      </c>
      <c r="AZ93" s="64">
        <v>-9</v>
      </c>
      <c r="BA93" s="64">
        <v>232</v>
      </c>
      <c r="BB93" s="64" t="s">
        <v>625</v>
      </c>
      <c r="BC93" s="66" t="s">
        <v>374</v>
      </c>
      <c r="BD93" s="53" t="str">
        <f t="shared" si="59"/>
        <v>BOX SCORE</v>
      </c>
      <c r="BE93" s="54" t="str">
        <f t="shared" ref="BE93" si="65">HYPERLINK("https://www.scoresandodds.com/nba?date="&amp;RIGHT(C93,4)&amp;"-"&amp;LEFT(C93,2)&amp;"-"&amp;MID(C93,4,2), "ODDS")</f>
        <v>ODDS</v>
      </c>
    </row>
    <row r="94" spans="1:57" ht="11.25" customHeight="1" x14ac:dyDescent="0.25">
      <c r="A94" s="67" t="s">
        <v>336</v>
      </c>
      <c r="B94" s="68" t="s">
        <v>942</v>
      </c>
      <c r="C94" s="68" t="s">
        <v>908</v>
      </c>
      <c r="D94" s="68" t="s">
        <v>114</v>
      </c>
      <c r="E94" s="68" t="s">
        <v>272</v>
      </c>
      <c r="F94" s="60">
        <v>25</v>
      </c>
      <c r="G94" s="60">
        <v>29</v>
      </c>
      <c r="H94" s="60">
        <v>30</v>
      </c>
      <c r="I94" s="60">
        <v>37</v>
      </c>
      <c r="J94" s="60" t="s">
        <v>273</v>
      </c>
      <c r="K94" s="60" t="s">
        <v>273</v>
      </c>
      <c r="L94" s="60" t="s">
        <v>273</v>
      </c>
      <c r="M94" s="60" t="s">
        <v>273</v>
      </c>
      <c r="N94" s="60" t="s">
        <v>273</v>
      </c>
      <c r="O94" s="69">
        <v>121</v>
      </c>
      <c r="P94" s="60">
        <v>240</v>
      </c>
      <c r="Q94" s="60">
        <v>41</v>
      </c>
      <c r="R94" s="60">
        <v>91</v>
      </c>
      <c r="S94" s="60">
        <v>21</v>
      </c>
      <c r="T94" s="60">
        <v>44</v>
      </c>
      <c r="U94" s="60">
        <v>18</v>
      </c>
      <c r="V94" s="60">
        <v>22</v>
      </c>
      <c r="W94" s="60">
        <v>9</v>
      </c>
      <c r="X94" s="60">
        <v>34</v>
      </c>
      <c r="Y94" s="60">
        <v>43</v>
      </c>
      <c r="Z94" s="60">
        <v>24</v>
      </c>
      <c r="AA94" s="60">
        <v>25</v>
      </c>
      <c r="AB94" s="60">
        <v>7</v>
      </c>
      <c r="AC94" s="60">
        <v>18</v>
      </c>
      <c r="AD94" s="60">
        <v>18</v>
      </c>
      <c r="AE94" s="60">
        <v>3</v>
      </c>
      <c r="AF94" s="69">
        <v>121</v>
      </c>
      <c r="AG94" s="70">
        <v>105.49735714285714</v>
      </c>
      <c r="AH94" s="70">
        <v>105.49735714285713</v>
      </c>
      <c r="AI94" s="70">
        <v>114.69481632241295</v>
      </c>
      <c r="AJ94" s="70">
        <v>112.79903423443919</v>
      </c>
      <c r="AK94" s="69">
        <v>1</v>
      </c>
      <c r="AL94" s="67" t="s">
        <v>591</v>
      </c>
      <c r="AM94" s="60" t="s">
        <v>592</v>
      </c>
      <c r="AN94" s="60" t="s">
        <v>943</v>
      </c>
      <c r="AO94" s="60" t="s">
        <v>590</v>
      </c>
      <c r="AP94" s="69" t="s">
        <v>593</v>
      </c>
      <c r="AQ94" s="71" t="s">
        <v>608</v>
      </c>
      <c r="AR94" s="72" t="s">
        <v>677</v>
      </c>
      <c r="AS94" s="71" t="s">
        <v>717</v>
      </c>
      <c r="AT94" s="70">
        <v>7.5</v>
      </c>
      <c r="AU94" s="70">
        <v>231.5</v>
      </c>
      <c r="AV94" s="70" t="s">
        <v>944</v>
      </c>
      <c r="AW94" s="70" t="s">
        <v>729</v>
      </c>
      <c r="AX94" s="70" t="s">
        <v>730</v>
      </c>
      <c r="AY94" s="70" t="s">
        <v>945</v>
      </c>
      <c r="AZ94" s="70">
        <v>8</v>
      </c>
      <c r="BA94" s="70">
        <v>235</v>
      </c>
      <c r="BB94" s="70" t="s">
        <v>946</v>
      </c>
      <c r="BC94" s="72" t="s">
        <v>480</v>
      </c>
      <c r="BD94" s="55"/>
      <c r="BE94" s="56"/>
    </row>
    <row r="95" spans="1:57" ht="11.25" customHeight="1" x14ac:dyDescent="0.25">
      <c r="A95" s="67" t="s">
        <v>336</v>
      </c>
      <c r="B95" s="68" t="s">
        <v>942</v>
      </c>
      <c r="C95" s="68" t="s">
        <v>908</v>
      </c>
      <c r="D95" s="68" t="s">
        <v>56</v>
      </c>
      <c r="E95" s="68" t="s">
        <v>275</v>
      </c>
      <c r="F95" s="60">
        <v>28</v>
      </c>
      <c r="G95" s="60">
        <v>33</v>
      </c>
      <c r="H95" s="60">
        <v>22</v>
      </c>
      <c r="I95" s="60">
        <v>36</v>
      </c>
      <c r="J95" s="60" t="s">
        <v>273</v>
      </c>
      <c r="K95" s="60" t="s">
        <v>273</v>
      </c>
      <c r="L95" s="60" t="s">
        <v>273</v>
      </c>
      <c r="M95" s="60" t="s">
        <v>273</v>
      </c>
      <c r="N95" s="60" t="s">
        <v>273</v>
      </c>
      <c r="O95" s="69">
        <v>119</v>
      </c>
      <c r="P95" s="60">
        <v>240</v>
      </c>
      <c r="Q95" s="60">
        <v>39</v>
      </c>
      <c r="R95" s="60">
        <v>81</v>
      </c>
      <c r="S95" s="60">
        <v>15</v>
      </c>
      <c r="T95" s="60">
        <v>40</v>
      </c>
      <c r="U95" s="60">
        <v>26</v>
      </c>
      <c r="V95" s="60">
        <v>36</v>
      </c>
      <c r="W95" s="60">
        <v>6</v>
      </c>
      <c r="X95" s="60">
        <v>33</v>
      </c>
      <c r="Y95" s="60">
        <v>39</v>
      </c>
      <c r="Z95" s="60">
        <v>32</v>
      </c>
      <c r="AA95" s="60">
        <v>22</v>
      </c>
      <c r="AB95" s="60">
        <v>12</v>
      </c>
      <c r="AC95" s="60">
        <v>16</v>
      </c>
      <c r="AD95" s="60">
        <v>16</v>
      </c>
      <c r="AE95" s="60">
        <v>7</v>
      </c>
      <c r="AF95" s="69">
        <v>119</v>
      </c>
      <c r="AG95" s="70">
        <v>105.49735714285714</v>
      </c>
      <c r="AH95" s="70">
        <v>105.49735714285713</v>
      </c>
      <c r="AI95" s="70">
        <v>112.79903423443919</v>
      </c>
      <c r="AJ95" s="70">
        <v>114.69481632241295</v>
      </c>
      <c r="AK95" s="69" t="s">
        <v>789</v>
      </c>
      <c r="AL95" s="67" t="s">
        <v>894</v>
      </c>
      <c r="AM95" s="60" t="s">
        <v>456</v>
      </c>
      <c r="AN95" s="60" t="s">
        <v>457</v>
      </c>
      <c r="AO95" s="60" t="s">
        <v>458</v>
      </c>
      <c r="AP95" s="69" t="s">
        <v>459</v>
      </c>
      <c r="AQ95" s="71"/>
      <c r="AR95" s="72" t="s">
        <v>844</v>
      </c>
      <c r="AS95" s="71" t="s">
        <v>947</v>
      </c>
      <c r="AT95" s="70">
        <v>-7.5</v>
      </c>
      <c r="AU95" s="70">
        <v>231.5</v>
      </c>
      <c r="AV95" s="70" t="s">
        <v>948</v>
      </c>
      <c r="AW95" s="70" t="s">
        <v>949</v>
      </c>
      <c r="AX95" s="70" t="s">
        <v>948</v>
      </c>
      <c r="AY95" s="70" t="s">
        <v>950</v>
      </c>
      <c r="AZ95" s="70">
        <v>-8</v>
      </c>
      <c r="BA95" s="70">
        <v>235</v>
      </c>
      <c r="BB95" s="70" t="s">
        <v>951</v>
      </c>
      <c r="BC95" s="72" t="s">
        <v>772</v>
      </c>
      <c r="BD95" s="57" t="str">
        <f t="shared" si="61"/>
        <v>BOX SCORE</v>
      </c>
      <c r="BE95" s="58" t="str">
        <f t="shared" ref="BE95" si="66">HYPERLINK("https://www.scoresandodds.com/nba?date="&amp;RIGHT(C95,4)&amp;"-"&amp;LEFT(C95,2)&amp;"-"&amp;MID(C95,4,2), "ODDS")</f>
        <v>ODDS</v>
      </c>
    </row>
    <row r="96" spans="1:57" ht="11.25" customHeight="1" x14ac:dyDescent="0.25">
      <c r="A96" s="61" t="s">
        <v>336</v>
      </c>
      <c r="B96" s="62" t="s">
        <v>952</v>
      </c>
      <c r="C96" s="62" t="s">
        <v>908</v>
      </c>
      <c r="D96" s="62" t="s">
        <v>75</v>
      </c>
      <c r="E96" s="62" t="s">
        <v>272</v>
      </c>
      <c r="F96" s="59">
        <v>29</v>
      </c>
      <c r="G96" s="59">
        <v>33</v>
      </c>
      <c r="H96" s="59">
        <v>25</v>
      </c>
      <c r="I96" s="59">
        <v>19</v>
      </c>
      <c r="J96" s="59" t="s">
        <v>273</v>
      </c>
      <c r="K96" s="59" t="s">
        <v>273</v>
      </c>
      <c r="L96" s="59" t="s">
        <v>273</v>
      </c>
      <c r="M96" s="59" t="s">
        <v>273</v>
      </c>
      <c r="N96" s="59" t="s">
        <v>273</v>
      </c>
      <c r="O96" s="63">
        <v>106</v>
      </c>
      <c r="P96" s="59">
        <v>240</v>
      </c>
      <c r="Q96" s="59">
        <v>35</v>
      </c>
      <c r="R96" s="59">
        <v>85</v>
      </c>
      <c r="S96" s="59">
        <v>15</v>
      </c>
      <c r="T96" s="59">
        <v>37</v>
      </c>
      <c r="U96" s="59">
        <v>21</v>
      </c>
      <c r="V96" s="59">
        <v>24</v>
      </c>
      <c r="W96" s="59">
        <v>13</v>
      </c>
      <c r="X96" s="59">
        <v>30</v>
      </c>
      <c r="Y96" s="59">
        <v>43</v>
      </c>
      <c r="Z96" s="59">
        <v>20</v>
      </c>
      <c r="AA96" s="59">
        <v>23</v>
      </c>
      <c r="AB96" s="59">
        <v>6</v>
      </c>
      <c r="AC96" s="59">
        <v>12</v>
      </c>
      <c r="AD96" s="59">
        <v>12</v>
      </c>
      <c r="AE96" s="59">
        <v>2</v>
      </c>
      <c r="AF96" s="63">
        <v>106</v>
      </c>
      <c r="AG96" s="64">
        <v>92.096690307328601</v>
      </c>
      <c r="AH96" s="64">
        <v>92.096690307328601</v>
      </c>
      <c r="AI96" s="64">
        <v>115.09642707710316</v>
      </c>
      <c r="AJ96" s="64">
        <v>109.6673503281832</v>
      </c>
      <c r="AK96" s="63" t="s">
        <v>912</v>
      </c>
      <c r="AL96" s="61" t="s">
        <v>507</v>
      </c>
      <c r="AM96" s="59" t="s">
        <v>508</v>
      </c>
      <c r="AN96" s="59" t="s">
        <v>509</v>
      </c>
      <c r="AO96" s="59" t="s">
        <v>510</v>
      </c>
      <c r="AP96" s="63" t="s">
        <v>511</v>
      </c>
      <c r="AQ96" s="65" t="s">
        <v>309</v>
      </c>
      <c r="AR96" s="66" t="s">
        <v>279</v>
      </c>
      <c r="AS96" s="65" t="s">
        <v>743</v>
      </c>
      <c r="AT96" s="64">
        <v>-2.5</v>
      </c>
      <c r="AU96" s="64">
        <v>221.5</v>
      </c>
      <c r="AV96" s="64" t="s">
        <v>492</v>
      </c>
      <c r="AW96" s="64" t="s">
        <v>526</v>
      </c>
      <c r="AX96" s="64" t="s">
        <v>492</v>
      </c>
      <c r="AY96" s="64" t="s">
        <v>953</v>
      </c>
      <c r="AZ96" s="64">
        <v>-2.5</v>
      </c>
      <c r="BA96" s="64">
        <v>220</v>
      </c>
      <c r="BB96" s="64" t="s">
        <v>954</v>
      </c>
      <c r="BC96" s="66" t="s">
        <v>400</v>
      </c>
      <c r="BD96" s="51"/>
      <c r="BE96" s="52"/>
    </row>
    <row r="97" spans="1:57" ht="11.25" customHeight="1" x14ac:dyDescent="0.25">
      <c r="A97" s="61" t="s">
        <v>336</v>
      </c>
      <c r="B97" s="62" t="s">
        <v>952</v>
      </c>
      <c r="C97" s="62" t="s">
        <v>908</v>
      </c>
      <c r="D97" s="62" t="s">
        <v>108</v>
      </c>
      <c r="E97" s="62" t="s">
        <v>275</v>
      </c>
      <c r="F97" s="59">
        <v>15</v>
      </c>
      <c r="G97" s="59">
        <v>30</v>
      </c>
      <c r="H97" s="59">
        <v>30</v>
      </c>
      <c r="I97" s="59">
        <v>26</v>
      </c>
      <c r="J97" s="59" t="s">
        <v>273</v>
      </c>
      <c r="K97" s="59" t="s">
        <v>273</v>
      </c>
      <c r="L97" s="59" t="s">
        <v>273</v>
      </c>
      <c r="M97" s="59" t="s">
        <v>273</v>
      </c>
      <c r="N97" s="59" t="s">
        <v>273</v>
      </c>
      <c r="O97" s="63">
        <v>101</v>
      </c>
      <c r="P97" s="59">
        <v>240</v>
      </c>
      <c r="Q97" s="59">
        <v>37</v>
      </c>
      <c r="R97" s="59">
        <v>87</v>
      </c>
      <c r="S97" s="59">
        <v>10</v>
      </c>
      <c r="T97" s="59">
        <v>33</v>
      </c>
      <c r="U97" s="59">
        <v>17</v>
      </c>
      <c r="V97" s="59">
        <v>21</v>
      </c>
      <c r="W97" s="59">
        <v>17</v>
      </c>
      <c r="X97" s="59">
        <v>32</v>
      </c>
      <c r="Y97" s="59">
        <v>49</v>
      </c>
      <c r="Z97" s="59">
        <v>22</v>
      </c>
      <c r="AA97" s="59">
        <v>21</v>
      </c>
      <c r="AB97" s="59">
        <v>6</v>
      </c>
      <c r="AC97" s="59">
        <v>17</v>
      </c>
      <c r="AD97" s="59">
        <v>17</v>
      </c>
      <c r="AE97" s="59">
        <v>6</v>
      </c>
      <c r="AF97" s="63">
        <v>101</v>
      </c>
      <c r="AG97" s="64">
        <v>92.096690307328601</v>
      </c>
      <c r="AH97" s="64">
        <v>92.096690307328601</v>
      </c>
      <c r="AI97" s="64">
        <v>109.6673503281832</v>
      </c>
      <c r="AJ97" s="64">
        <v>115.09642707710316</v>
      </c>
      <c r="AK97" s="63">
        <v>1</v>
      </c>
      <c r="AL97" s="61" t="s">
        <v>602</v>
      </c>
      <c r="AM97" s="59" t="s">
        <v>603</v>
      </c>
      <c r="AN97" s="59" t="s">
        <v>604</v>
      </c>
      <c r="AO97" s="59" t="s">
        <v>605</v>
      </c>
      <c r="AP97" s="63" t="s">
        <v>606</v>
      </c>
      <c r="AQ97" s="65"/>
      <c r="AR97" s="66" t="s">
        <v>460</v>
      </c>
      <c r="AS97" s="65" t="s">
        <v>835</v>
      </c>
      <c r="AT97" s="64">
        <v>2.5</v>
      </c>
      <c r="AU97" s="64">
        <v>221.5</v>
      </c>
      <c r="AV97" s="64" t="s">
        <v>955</v>
      </c>
      <c r="AW97" s="64" t="s">
        <v>759</v>
      </c>
      <c r="AX97" s="64" t="s">
        <v>760</v>
      </c>
      <c r="AY97" s="64" t="s">
        <v>956</v>
      </c>
      <c r="AZ97" s="64">
        <v>2.5</v>
      </c>
      <c r="BA97" s="64">
        <v>220</v>
      </c>
      <c r="BB97" s="64" t="s">
        <v>957</v>
      </c>
      <c r="BC97" s="66" t="s">
        <v>600</v>
      </c>
      <c r="BD97" s="53" t="str">
        <f t="shared" si="59"/>
        <v>BOX SCORE</v>
      </c>
      <c r="BE97" s="54" t="str">
        <f t="shared" ref="BE97" si="67">HYPERLINK("https://www.scoresandodds.com/nba?date="&amp;RIGHT(C97,4)&amp;"-"&amp;LEFT(C97,2)&amp;"-"&amp;MID(C97,4,2), "ODDS")</f>
        <v>ODDS</v>
      </c>
    </row>
    <row r="98" spans="1:57" ht="11.25" customHeight="1" x14ac:dyDescent="0.25">
      <c r="A98" s="67" t="s">
        <v>336</v>
      </c>
      <c r="B98" s="68" t="s">
        <v>958</v>
      </c>
      <c r="C98" s="68" t="s">
        <v>908</v>
      </c>
      <c r="D98" s="68" t="s">
        <v>64</v>
      </c>
      <c r="E98" s="68" t="s">
        <v>272</v>
      </c>
      <c r="F98" s="60">
        <v>22</v>
      </c>
      <c r="G98" s="60">
        <v>32</v>
      </c>
      <c r="H98" s="60">
        <v>39</v>
      </c>
      <c r="I98" s="60">
        <v>33</v>
      </c>
      <c r="J98" s="60" t="s">
        <v>273</v>
      </c>
      <c r="K98" s="60" t="s">
        <v>273</v>
      </c>
      <c r="L98" s="60" t="s">
        <v>273</v>
      </c>
      <c r="M98" s="60" t="s">
        <v>273</v>
      </c>
      <c r="N98" s="60" t="s">
        <v>273</v>
      </c>
      <c r="O98" s="69">
        <v>126</v>
      </c>
      <c r="P98" s="60">
        <v>240</v>
      </c>
      <c r="Q98" s="60">
        <v>45</v>
      </c>
      <c r="R98" s="60">
        <v>100</v>
      </c>
      <c r="S98" s="60">
        <v>25</v>
      </c>
      <c r="T98" s="60">
        <v>53</v>
      </c>
      <c r="U98" s="60">
        <v>11</v>
      </c>
      <c r="V98" s="60">
        <v>17</v>
      </c>
      <c r="W98" s="60">
        <v>11</v>
      </c>
      <c r="X98" s="60">
        <v>39</v>
      </c>
      <c r="Y98" s="60">
        <v>50</v>
      </c>
      <c r="Z98" s="60">
        <v>36</v>
      </c>
      <c r="AA98" s="60">
        <v>15</v>
      </c>
      <c r="AB98" s="60">
        <v>5</v>
      </c>
      <c r="AC98" s="60">
        <v>9</v>
      </c>
      <c r="AD98" s="60">
        <v>9</v>
      </c>
      <c r="AE98" s="60">
        <v>6</v>
      </c>
      <c r="AF98" s="69">
        <v>126</v>
      </c>
      <c r="AG98" s="70">
        <v>104.75608242303872</v>
      </c>
      <c r="AH98" s="70">
        <v>104.75608242303873</v>
      </c>
      <c r="AI98" s="70">
        <v>120.27941202609269</v>
      </c>
      <c r="AJ98" s="70">
        <v>117.4156165016619</v>
      </c>
      <c r="AK98" s="69" t="s">
        <v>912</v>
      </c>
      <c r="AL98" s="67" t="s">
        <v>468</v>
      </c>
      <c r="AM98" s="60" t="s">
        <v>469</v>
      </c>
      <c r="AN98" s="60" t="s">
        <v>727</v>
      </c>
      <c r="AO98" s="60" t="s">
        <v>471</v>
      </c>
      <c r="AP98" s="69" t="s">
        <v>472</v>
      </c>
      <c r="AQ98" s="71" t="s">
        <v>372</v>
      </c>
      <c r="AR98" s="72" t="s">
        <v>345</v>
      </c>
      <c r="AS98" s="71" t="s">
        <v>959</v>
      </c>
      <c r="AT98" s="70">
        <v>7.5</v>
      </c>
      <c r="AU98" s="70">
        <v>233.5</v>
      </c>
      <c r="AV98" s="70" t="s">
        <v>845</v>
      </c>
      <c r="AW98" s="70" t="s">
        <v>960</v>
      </c>
      <c r="AX98" s="70" t="s">
        <v>596</v>
      </c>
      <c r="AY98" s="70" t="s">
        <v>941</v>
      </c>
      <c r="AZ98" s="70">
        <v>5</v>
      </c>
      <c r="BA98" s="70">
        <v>232</v>
      </c>
      <c r="BB98" s="70" t="s">
        <v>580</v>
      </c>
      <c r="BC98" s="72" t="s">
        <v>961</v>
      </c>
      <c r="BD98" s="55"/>
      <c r="BE98" s="56"/>
    </row>
    <row r="99" spans="1:57" ht="11.25" customHeight="1" x14ac:dyDescent="0.25">
      <c r="A99" s="67" t="s">
        <v>336</v>
      </c>
      <c r="B99" s="68" t="s">
        <v>958</v>
      </c>
      <c r="C99" s="68" t="s">
        <v>908</v>
      </c>
      <c r="D99" s="68" t="s">
        <v>83</v>
      </c>
      <c r="E99" s="68" t="s">
        <v>275</v>
      </c>
      <c r="F99" s="60">
        <v>32</v>
      </c>
      <c r="G99" s="60">
        <v>36</v>
      </c>
      <c r="H99" s="60">
        <v>32</v>
      </c>
      <c r="I99" s="60">
        <v>23</v>
      </c>
      <c r="J99" s="60" t="s">
        <v>273</v>
      </c>
      <c r="K99" s="60" t="s">
        <v>273</v>
      </c>
      <c r="L99" s="60" t="s">
        <v>273</v>
      </c>
      <c r="M99" s="60" t="s">
        <v>273</v>
      </c>
      <c r="N99" s="60" t="s">
        <v>273</v>
      </c>
      <c r="O99" s="69">
        <v>123</v>
      </c>
      <c r="P99" s="60">
        <v>240</v>
      </c>
      <c r="Q99" s="60">
        <v>51</v>
      </c>
      <c r="R99" s="60">
        <v>111</v>
      </c>
      <c r="S99" s="60">
        <v>14</v>
      </c>
      <c r="T99" s="60">
        <v>43</v>
      </c>
      <c r="U99" s="60">
        <v>7</v>
      </c>
      <c r="V99" s="60">
        <v>13</v>
      </c>
      <c r="W99" s="60">
        <v>18</v>
      </c>
      <c r="X99" s="60">
        <v>42</v>
      </c>
      <c r="Y99" s="60">
        <v>60</v>
      </c>
      <c r="Z99" s="60">
        <v>37</v>
      </c>
      <c r="AA99" s="60">
        <v>21</v>
      </c>
      <c r="AB99" s="60">
        <v>5</v>
      </c>
      <c r="AC99" s="60">
        <v>10</v>
      </c>
      <c r="AD99" s="60">
        <v>10</v>
      </c>
      <c r="AE99" s="60">
        <v>9</v>
      </c>
      <c r="AF99" s="69">
        <v>123</v>
      </c>
      <c r="AG99" s="70">
        <v>104.75608242303872</v>
      </c>
      <c r="AH99" s="70">
        <v>104.75608242303873</v>
      </c>
      <c r="AI99" s="70">
        <v>117.4156165016619</v>
      </c>
      <c r="AJ99" s="70">
        <v>120.27941202609269</v>
      </c>
      <c r="AK99" s="69" t="s">
        <v>912</v>
      </c>
      <c r="AL99" s="67" t="s">
        <v>520</v>
      </c>
      <c r="AM99" s="60" t="s">
        <v>837</v>
      </c>
      <c r="AN99" s="60" t="s">
        <v>521</v>
      </c>
      <c r="AO99" s="60" t="s">
        <v>522</v>
      </c>
      <c r="AP99" s="69" t="s">
        <v>519</v>
      </c>
      <c r="AQ99" s="71"/>
      <c r="AR99" s="72" t="s">
        <v>805</v>
      </c>
      <c r="AS99" s="71" t="s">
        <v>785</v>
      </c>
      <c r="AT99" s="70">
        <v>-7.5</v>
      </c>
      <c r="AU99" s="70">
        <v>233.5</v>
      </c>
      <c r="AV99" s="70" t="s">
        <v>488</v>
      </c>
      <c r="AW99" s="70" t="s">
        <v>489</v>
      </c>
      <c r="AX99" s="70" t="s">
        <v>488</v>
      </c>
      <c r="AY99" s="70" t="s">
        <v>962</v>
      </c>
      <c r="AZ99" s="70">
        <v>-5</v>
      </c>
      <c r="BA99" s="70">
        <v>232</v>
      </c>
      <c r="BB99" s="70" t="s">
        <v>570</v>
      </c>
      <c r="BC99" s="72" t="s">
        <v>378</v>
      </c>
      <c r="BD99" s="57" t="str">
        <f t="shared" si="61"/>
        <v>BOX SCORE</v>
      </c>
      <c r="BE99" s="58" t="str">
        <f t="shared" ref="BE99" si="68">HYPERLINK("https://www.scoresandodds.com/nba?date="&amp;RIGHT(C99,4)&amp;"-"&amp;LEFT(C99,2)&amp;"-"&amp;MID(C99,4,2), "ODDS")</f>
        <v>ODDS</v>
      </c>
    </row>
    <row r="100" spans="1:57" ht="11.25" customHeight="1" x14ac:dyDescent="0.25">
      <c r="A100" s="61" t="s">
        <v>336</v>
      </c>
      <c r="B100" s="62" t="s">
        <v>963</v>
      </c>
      <c r="C100" s="62" t="s">
        <v>908</v>
      </c>
      <c r="D100" s="62" t="s">
        <v>112</v>
      </c>
      <c r="E100" s="62" t="s">
        <v>272</v>
      </c>
      <c r="F100" s="59">
        <v>19</v>
      </c>
      <c r="G100" s="59">
        <v>24</v>
      </c>
      <c r="H100" s="59">
        <v>27</v>
      </c>
      <c r="I100" s="59">
        <v>32</v>
      </c>
      <c r="J100" s="59" t="s">
        <v>273</v>
      </c>
      <c r="K100" s="59" t="s">
        <v>273</v>
      </c>
      <c r="L100" s="59" t="s">
        <v>273</v>
      </c>
      <c r="M100" s="59" t="s">
        <v>273</v>
      </c>
      <c r="N100" s="59" t="s">
        <v>273</v>
      </c>
      <c r="O100" s="63">
        <v>102</v>
      </c>
      <c r="P100" s="59">
        <v>240</v>
      </c>
      <c r="Q100" s="59">
        <v>34</v>
      </c>
      <c r="R100" s="59">
        <v>92</v>
      </c>
      <c r="S100" s="59">
        <v>10</v>
      </c>
      <c r="T100" s="59">
        <v>35</v>
      </c>
      <c r="U100" s="59">
        <v>24</v>
      </c>
      <c r="V100" s="59">
        <v>29</v>
      </c>
      <c r="W100" s="59">
        <v>15</v>
      </c>
      <c r="X100" s="59">
        <v>35</v>
      </c>
      <c r="Y100" s="59">
        <v>50</v>
      </c>
      <c r="Z100" s="59">
        <v>24</v>
      </c>
      <c r="AA100" s="59">
        <v>17</v>
      </c>
      <c r="AB100" s="59">
        <v>7</v>
      </c>
      <c r="AC100" s="59">
        <v>13</v>
      </c>
      <c r="AD100" s="59">
        <v>15</v>
      </c>
      <c r="AE100" s="59">
        <v>5</v>
      </c>
      <c r="AF100" s="63">
        <v>102</v>
      </c>
      <c r="AG100" s="64">
        <v>100.71445512820513</v>
      </c>
      <c r="AH100" s="64">
        <v>100.71445512820513</v>
      </c>
      <c r="AI100" s="64">
        <v>101.27642538517279</v>
      </c>
      <c r="AJ100" s="64">
        <v>109.21967443499027</v>
      </c>
      <c r="AK100" s="63">
        <v>2</v>
      </c>
      <c r="AL100" s="61" t="s">
        <v>530</v>
      </c>
      <c r="AM100" s="59" t="s">
        <v>529</v>
      </c>
      <c r="AN100" s="59" t="s">
        <v>531</v>
      </c>
      <c r="AO100" s="59" t="s">
        <v>533</v>
      </c>
      <c r="AP100" s="63" t="s">
        <v>532</v>
      </c>
      <c r="AQ100" s="65" t="s">
        <v>371</v>
      </c>
      <c r="AR100" s="66" t="s">
        <v>811</v>
      </c>
      <c r="AS100" s="65" t="s">
        <v>501</v>
      </c>
      <c r="AT100" s="64">
        <v>10.5</v>
      </c>
      <c r="AU100" s="64">
        <v>234.5</v>
      </c>
      <c r="AV100" s="64" t="s">
        <v>964</v>
      </c>
      <c r="AW100" s="64" t="s">
        <v>846</v>
      </c>
      <c r="AX100" s="64" t="s">
        <v>964</v>
      </c>
      <c r="AY100" s="64" t="s">
        <v>965</v>
      </c>
      <c r="AZ100" s="64">
        <v>11.5</v>
      </c>
      <c r="BA100" s="64">
        <v>232</v>
      </c>
      <c r="BB100" s="64" t="s">
        <v>966</v>
      </c>
      <c r="BC100" s="66" t="s">
        <v>540</v>
      </c>
      <c r="BD100" s="51"/>
      <c r="BE100" s="52"/>
    </row>
    <row r="101" spans="1:57" ht="11.25" customHeight="1" x14ac:dyDescent="0.25">
      <c r="A101" s="61" t="s">
        <v>336</v>
      </c>
      <c r="B101" s="62" t="s">
        <v>963</v>
      </c>
      <c r="C101" s="62" t="s">
        <v>908</v>
      </c>
      <c r="D101" s="62" t="s">
        <v>68</v>
      </c>
      <c r="E101" s="62" t="s">
        <v>275</v>
      </c>
      <c r="F101" s="59">
        <v>27</v>
      </c>
      <c r="G101" s="59">
        <v>22</v>
      </c>
      <c r="H101" s="59">
        <v>33</v>
      </c>
      <c r="I101" s="59">
        <v>28</v>
      </c>
      <c r="J101" s="59" t="s">
        <v>273</v>
      </c>
      <c r="K101" s="59" t="s">
        <v>273</v>
      </c>
      <c r="L101" s="59" t="s">
        <v>273</v>
      </c>
      <c r="M101" s="59" t="s">
        <v>273</v>
      </c>
      <c r="N101" s="59" t="s">
        <v>273</v>
      </c>
      <c r="O101" s="63">
        <v>110</v>
      </c>
      <c r="P101" s="59">
        <v>240</v>
      </c>
      <c r="Q101" s="59">
        <v>43</v>
      </c>
      <c r="R101" s="59">
        <v>95</v>
      </c>
      <c r="S101" s="59">
        <v>11</v>
      </c>
      <c r="T101" s="59">
        <v>39</v>
      </c>
      <c r="U101" s="59">
        <v>13</v>
      </c>
      <c r="V101" s="59">
        <v>17</v>
      </c>
      <c r="W101" s="59">
        <v>13</v>
      </c>
      <c r="X101" s="59">
        <v>37</v>
      </c>
      <c r="Y101" s="59">
        <v>50</v>
      </c>
      <c r="Z101" s="59">
        <v>27</v>
      </c>
      <c r="AA101" s="59">
        <v>23</v>
      </c>
      <c r="AB101" s="59">
        <v>9</v>
      </c>
      <c r="AC101" s="59">
        <v>13</v>
      </c>
      <c r="AD101" s="59">
        <v>14</v>
      </c>
      <c r="AE101" s="59">
        <v>12</v>
      </c>
      <c r="AF101" s="63">
        <v>110</v>
      </c>
      <c r="AG101" s="64">
        <v>100.71445512820513</v>
      </c>
      <c r="AH101" s="64">
        <v>100.71445512820513</v>
      </c>
      <c r="AI101" s="64">
        <v>109.21967443499027</v>
      </c>
      <c r="AJ101" s="64">
        <v>101.27642538517279</v>
      </c>
      <c r="AK101" s="63">
        <v>1</v>
      </c>
      <c r="AL101" s="61" t="s">
        <v>616</v>
      </c>
      <c r="AM101" s="59" t="s">
        <v>617</v>
      </c>
      <c r="AN101" s="59" t="s">
        <v>618</v>
      </c>
      <c r="AO101" s="59" t="s">
        <v>619</v>
      </c>
      <c r="AP101" s="63" t="s">
        <v>620</v>
      </c>
      <c r="AQ101" s="65"/>
      <c r="AR101" s="66" t="s">
        <v>967</v>
      </c>
      <c r="AS101" s="65" t="s">
        <v>710</v>
      </c>
      <c r="AT101" s="64">
        <v>-10.5</v>
      </c>
      <c r="AU101" s="64">
        <v>234.5</v>
      </c>
      <c r="AV101" s="64" t="s">
        <v>688</v>
      </c>
      <c r="AW101" s="64" t="s">
        <v>968</v>
      </c>
      <c r="AX101" s="64" t="s">
        <v>686</v>
      </c>
      <c r="AY101" s="64" t="s">
        <v>969</v>
      </c>
      <c r="AZ101" s="64">
        <v>-11.5</v>
      </c>
      <c r="BA101" s="64">
        <v>232</v>
      </c>
      <c r="BB101" s="64" t="s">
        <v>970</v>
      </c>
      <c r="BC101" s="66">
        <v>-5</v>
      </c>
      <c r="BD101" s="53" t="str">
        <f t="shared" si="59"/>
        <v>BOX SCORE</v>
      </c>
      <c r="BE101" s="54" t="str">
        <f t="shared" ref="BE101" si="69">HYPERLINK("https://www.scoresandodds.com/nba?date="&amp;RIGHT(C101,4)&amp;"-"&amp;LEFT(C101,2)&amp;"-"&amp;MID(C101,4,2), "ODDS")</f>
        <v>ODDS</v>
      </c>
    </row>
    <row r="102" spans="1:57" ht="11.25" customHeight="1" x14ac:dyDescent="0.25">
      <c r="A102" s="67" t="s">
        <v>336</v>
      </c>
      <c r="B102" s="68" t="s">
        <v>971</v>
      </c>
      <c r="C102" s="68" t="s">
        <v>908</v>
      </c>
      <c r="D102" s="68" t="s">
        <v>103</v>
      </c>
      <c r="E102" s="68" t="s">
        <v>272</v>
      </c>
      <c r="F102" s="60">
        <v>20</v>
      </c>
      <c r="G102" s="60">
        <v>23</v>
      </c>
      <c r="H102" s="60">
        <v>28</v>
      </c>
      <c r="I102" s="60">
        <v>27</v>
      </c>
      <c r="J102" s="60" t="s">
        <v>273</v>
      </c>
      <c r="K102" s="60" t="s">
        <v>273</v>
      </c>
      <c r="L102" s="60" t="s">
        <v>273</v>
      </c>
      <c r="M102" s="60" t="s">
        <v>273</v>
      </c>
      <c r="N102" s="60" t="s">
        <v>273</v>
      </c>
      <c r="O102" s="69">
        <v>98</v>
      </c>
      <c r="P102" s="60">
        <v>240</v>
      </c>
      <c r="Q102" s="60">
        <v>35</v>
      </c>
      <c r="R102" s="60">
        <v>83</v>
      </c>
      <c r="S102" s="60">
        <v>4</v>
      </c>
      <c r="T102" s="60">
        <v>22</v>
      </c>
      <c r="U102" s="60">
        <v>24</v>
      </c>
      <c r="V102" s="60">
        <v>30</v>
      </c>
      <c r="W102" s="60">
        <v>12</v>
      </c>
      <c r="X102" s="60">
        <v>34</v>
      </c>
      <c r="Y102" s="60">
        <v>46</v>
      </c>
      <c r="Z102" s="60">
        <v>17</v>
      </c>
      <c r="AA102" s="60">
        <v>22</v>
      </c>
      <c r="AB102" s="60">
        <v>5</v>
      </c>
      <c r="AC102" s="60">
        <v>17</v>
      </c>
      <c r="AD102" s="60">
        <v>18</v>
      </c>
      <c r="AE102" s="60">
        <v>4</v>
      </c>
      <c r="AF102" s="69">
        <v>98</v>
      </c>
      <c r="AG102" s="70">
        <v>97.90651162790698</v>
      </c>
      <c r="AH102" s="70">
        <v>97.906511627906966</v>
      </c>
      <c r="AI102" s="70">
        <v>100.09548738948878</v>
      </c>
      <c r="AJ102" s="70">
        <v>113.37346020646179</v>
      </c>
      <c r="AK102" s="69" t="s">
        <v>789</v>
      </c>
      <c r="AL102" s="67" t="s">
        <v>552</v>
      </c>
      <c r="AM102" s="60" t="s">
        <v>553</v>
      </c>
      <c r="AN102" s="60" t="s">
        <v>554</v>
      </c>
      <c r="AO102" s="60" t="s">
        <v>555</v>
      </c>
      <c r="AP102" s="69" t="s">
        <v>556</v>
      </c>
      <c r="AQ102" s="71" t="s">
        <v>303</v>
      </c>
      <c r="AR102" s="72" t="s">
        <v>771</v>
      </c>
      <c r="AS102" s="71" t="s">
        <v>875</v>
      </c>
      <c r="AT102" s="70">
        <v>12.5</v>
      </c>
      <c r="AU102" s="70">
        <v>226.5</v>
      </c>
      <c r="AV102" s="70" t="s">
        <v>596</v>
      </c>
      <c r="AW102" s="70" t="s">
        <v>597</v>
      </c>
      <c r="AX102" s="70" t="s">
        <v>596</v>
      </c>
      <c r="AY102" s="70" t="s">
        <v>972</v>
      </c>
      <c r="AZ102" s="70">
        <v>13</v>
      </c>
      <c r="BA102" s="70">
        <v>231</v>
      </c>
      <c r="BB102" s="70" t="s">
        <v>973</v>
      </c>
      <c r="BC102" s="72" t="s">
        <v>600</v>
      </c>
      <c r="BD102" s="55"/>
      <c r="BE102" s="56"/>
    </row>
    <row r="103" spans="1:57" ht="11.25" customHeight="1" x14ac:dyDescent="0.25">
      <c r="A103" s="67" t="s">
        <v>336</v>
      </c>
      <c r="B103" s="68" t="s">
        <v>971</v>
      </c>
      <c r="C103" s="68" t="s">
        <v>908</v>
      </c>
      <c r="D103" s="68" t="s">
        <v>105</v>
      </c>
      <c r="E103" s="68" t="s">
        <v>275</v>
      </c>
      <c r="F103" s="60">
        <v>25</v>
      </c>
      <c r="G103" s="60">
        <v>26</v>
      </c>
      <c r="H103" s="60">
        <v>38</v>
      </c>
      <c r="I103" s="60">
        <v>22</v>
      </c>
      <c r="J103" s="60" t="s">
        <v>273</v>
      </c>
      <c r="K103" s="60" t="s">
        <v>273</v>
      </c>
      <c r="L103" s="60" t="s">
        <v>273</v>
      </c>
      <c r="M103" s="60" t="s">
        <v>273</v>
      </c>
      <c r="N103" s="60" t="s">
        <v>273</v>
      </c>
      <c r="O103" s="69">
        <v>111</v>
      </c>
      <c r="P103" s="60">
        <v>240</v>
      </c>
      <c r="Q103" s="60">
        <v>37</v>
      </c>
      <c r="R103" s="60">
        <v>81</v>
      </c>
      <c r="S103" s="60">
        <v>14</v>
      </c>
      <c r="T103" s="60">
        <v>35</v>
      </c>
      <c r="U103" s="60">
        <v>23</v>
      </c>
      <c r="V103" s="60">
        <v>25</v>
      </c>
      <c r="W103" s="60">
        <v>9</v>
      </c>
      <c r="X103" s="60">
        <v>31</v>
      </c>
      <c r="Y103" s="60">
        <v>40</v>
      </c>
      <c r="Z103" s="60">
        <v>25</v>
      </c>
      <c r="AA103" s="60">
        <v>27</v>
      </c>
      <c r="AB103" s="60">
        <v>8</v>
      </c>
      <c r="AC103" s="60">
        <v>14</v>
      </c>
      <c r="AD103" s="60">
        <v>16</v>
      </c>
      <c r="AE103" s="60">
        <v>6</v>
      </c>
      <c r="AF103" s="69">
        <v>111</v>
      </c>
      <c r="AG103" s="70">
        <v>97.90651162790698</v>
      </c>
      <c r="AH103" s="70">
        <v>97.906511627906966</v>
      </c>
      <c r="AI103" s="70">
        <v>113.37346020646179</v>
      </c>
      <c r="AJ103" s="70">
        <v>100.09548738948878</v>
      </c>
      <c r="AK103" s="69">
        <v>1</v>
      </c>
      <c r="AL103" s="67" t="s">
        <v>631</v>
      </c>
      <c r="AM103" s="60" t="s">
        <v>632</v>
      </c>
      <c r="AN103" s="60" t="s">
        <v>633</v>
      </c>
      <c r="AO103" s="60" t="s">
        <v>634</v>
      </c>
      <c r="AP103" s="69" t="s">
        <v>635</v>
      </c>
      <c r="AQ103" s="71"/>
      <c r="AR103" s="72" t="s">
        <v>974</v>
      </c>
      <c r="AS103" s="71" t="s">
        <v>975</v>
      </c>
      <c r="AT103" s="70">
        <v>-12.5</v>
      </c>
      <c r="AU103" s="70">
        <v>226.5</v>
      </c>
      <c r="AV103" s="70" t="s">
        <v>976</v>
      </c>
      <c r="AW103" s="70" t="s">
        <v>977</v>
      </c>
      <c r="AX103" s="70" t="s">
        <v>976</v>
      </c>
      <c r="AY103" s="70" t="s">
        <v>978</v>
      </c>
      <c r="AZ103" s="70">
        <v>-13</v>
      </c>
      <c r="BA103" s="70">
        <v>231</v>
      </c>
      <c r="BB103" s="70" t="s">
        <v>979</v>
      </c>
      <c r="BC103" s="72" t="s">
        <v>980</v>
      </c>
      <c r="BD103" s="57" t="str">
        <f t="shared" si="61"/>
        <v>BOX SCORE</v>
      </c>
      <c r="BE103" s="58" t="str">
        <f t="shared" ref="BE103" si="70">HYPERLINK("https://www.scoresandodds.com/nba?date="&amp;RIGHT(C103,4)&amp;"-"&amp;LEFT(C103,2)&amp;"-"&amp;MID(C103,4,2), "ODDS")</f>
        <v>ODDS</v>
      </c>
    </row>
    <row r="104" spans="1:57" ht="11.25" customHeight="1" x14ac:dyDescent="0.25">
      <c r="A104" s="61" t="s">
        <v>336</v>
      </c>
      <c r="B104" s="62" t="s">
        <v>981</v>
      </c>
      <c r="C104" s="62" t="s">
        <v>908</v>
      </c>
      <c r="D104" s="62" t="s">
        <v>81</v>
      </c>
      <c r="E104" s="62" t="s">
        <v>272</v>
      </c>
      <c r="F104" s="59">
        <v>34</v>
      </c>
      <c r="G104" s="59">
        <v>14</v>
      </c>
      <c r="H104" s="59">
        <v>35</v>
      </c>
      <c r="I104" s="59">
        <v>22</v>
      </c>
      <c r="J104" s="59" t="s">
        <v>273</v>
      </c>
      <c r="K104" s="59" t="s">
        <v>273</v>
      </c>
      <c r="L104" s="59" t="s">
        <v>273</v>
      </c>
      <c r="M104" s="59" t="s">
        <v>273</v>
      </c>
      <c r="N104" s="59" t="s">
        <v>273</v>
      </c>
      <c r="O104" s="63">
        <v>105</v>
      </c>
      <c r="P104" s="59">
        <v>240</v>
      </c>
      <c r="Q104" s="59">
        <v>39</v>
      </c>
      <c r="R104" s="59">
        <v>94</v>
      </c>
      <c r="S104" s="59">
        <v>14</v>
      </c>
      <c r="T104" s="59">
        <v>32</v>
      </c>
      <c r="U104" s="59">
        <v>13</v>
      </c>
      <c r="V104" s="59">
        <v>18</v>
      </c>
      <c r="W104" s="59">
        <v>11</v>
      </c>
      <c r="X104" s="59">
        <v>35</v>
      </c>
      <c r="Y104" s="59">
        <v>46</v>
      </c>
      <c r="Z104" s="59">
        <v>25</v>
      </c>
      <c r="AA104" s="59">
        <v>19</v>
      </c>
      <c r="AB104" s="59">
        <v>5</v>
      </c>
      <c r="AC104" s="59">
        <v>11</v>
      </c>
      <c r="AD104" s="59">
        <v>12</v>
      </c>
      <c r="AE104" s="59">
        <v>6</v>
      </c>
      <c r="AF104" s="63">
        <v>105</v>
      </c>
      <c r="AG104" s="64">
        <v>97.713475378787891</v>
      </c>
      <c r="AH104" s="64">
        <v>97.713475378787891</v>
      </c>
      <c r="AI104" s="64">
        <v>107.45703148206097</v>
      </c>
      <c r="AJ104" s="64">
        <v>111.55063268137758</v>
      </c>
      <c r="AK104" s="63" t="s">
        <v>912</v>
      </c>
      <c r="AL104" s="61" t="s">
        <v>321</v>
      </c>
      <c r="AM104" s="59" t="s">
        <v>276</v>
      </c>
      <c r="AN104" s="59" t="s">
        <v>277</v>
      </c>
      <c r="AO104" s="59" t="s">
        <v>281</v>
      </c>
      <c r="AP104" s="63" t="s">
        <v>278</v>
      </c>
      <c r="AQ104" s="65" t="s">
        <v>982</v>
      </c>
      <c r="AR104" s="66" t="s">
        <v>499</v>
      </c>
      <c r="AS104" s="65" t="s">
        <v>449</v>
      </c>
      <c r="AT104" s="64">
        <v>1.5</v>
      </c>
      <c r="AU104" s="64">
        <v>220.5</v>
      </c>
      <c r="AV104" s="64" t="s">
        <v>864</v>
      </c>
      <c r="AW104" s="64" t="s">
        <v>983</v>
      </c>
      <c r="AX104" s="64" t="s">
        <v>694</v>
      </c>
      <c r="AY104" s="64" t="s">
        <v>984</v>
      </c>
      <c r="AZ104" s="64">
        <v>4.5</v>
      </c>
      <c r="BA104" s="64">
        <v>229.5</v>
      </c>
      <c r="BB104" s="64" t="s">
        <v>985</v>
      </c>
      <c r="BC104" s="66" t="s">
        <v>986</v>
      </c>
      <c r="BD104" s="51"/>
      <c r="BE104" s="52"/>
    </row>
    <row r="105" spans="1:57" ht="11.25" customHeight="1" x14ac:dyDescent="0.25">
      <c r="A105" s="61" t="s">
        <v>336</v>
      </c>
      <c r="B105" s="62" t="s">
        <v>981</v>
      </c>
      <c r="C105" s="62" t="s">
        <v>908</v>
      </c>
      <c r="D105" s="62" t="s">
        <v>101</v>
      </c>
      <c r="E105" s="62" t="s">
        <v>275</v>
      </c>
      <c r="F105" s="59">
        <v>25</v>
      </c>
      <c r="G105" s="59">
        <v>25</v>
      </c>
      <c r="H105" s="59">
        <v>26</v>
      </c>
      <c r="I105" s="59">
        <v>33</v>
      </c>
      <c r="J105" s="59" t="s">
        <v>273</v>
      </c>
      <c r="K105" s="59" t="s">
        <v>273</v>
      </c>
      <c r="L105" s="59" t="s">
        <v>273</v>
      </c>
      <c r="M105" s="59" t="s">
        <v>273</v>
      </c>
      <c r="N105" s="59" t="s">
        <v>273</v>
      </c>
      <c r="O105" s="63">
        <v>109</v>
      </c>
      <c r="P105" s="59">
        <v>240</v>
      </c>
      <c r="Q105" s="59">
        <v>40</v>
      </c>
      <c r="R105" s="59">
        <v>87</v>
      </c>
      <c r="S105" s="59">
        <v>11</v>
      </c>
      <c r="T105" s="59">
        <v>36</v>
      </c>
      <c r="U105" s="59">
        <v>18</v>
      </c>
      <c r="V105" s="59">
        <v>20</v>
      </c>
      <c r="W105" s="59">
        <v>9</v>
      </c>
      <c r="X105" s="59">
        <v>37</v>
      </c>
      <c r="Y105" s="59">
        <v>46</v>
      </c>
      <c r="Z105" s="59">
        <v>21</v>
      </c>
      <c r="AA105" s="59">
        <v>22</v>
      </c>
      <c r="AB105" s="59">
        <v>7</v>
      </c>
      <c r="AC105" s="59">
        <v>10</v>
      </c>
      <c r="AD105" s="59">
        <v>11</v>
      </c>
      <c r="AE105" s="59">
        <v>11</v>
      </c>
      <c r="AF105" s="63">
        <v>109</v>
      </c>
      <c r="AG105" s="64">
        <v>97.713475378787891</v>
      </c>
      <c r="AH105" s="64">
        <v>97.713475378787891</v>
      </c>
      <c r="AI105" s="64">
        <v>111.55063268137758</v>
      </c>
      <c r="AJ105" s="64">
        <v>107.45703148206097</v>
      </c>
      <c r="AK105" s="63" t="s">
        <v>912</v>
      </c>
      <c r="AL105" s="61" t="s">
        <v>563</v>
      </c>
      <c r="AM105" s="59" t="s">
        <v>564</v>
      </c>
      <c r="AN105" s="59" t="s">
        <v>763</v>
      </c>
      <c r="AO105" s="59" t="s">
        <v>566</v>
      </c>
      <c r="AP105" s="63" t="s">
        <v>567</v>
      </c>
      <c r="AQ105" s="65"/>
      <c r="AR105" s="66" t="s">
        <v>500</v>
      </c>
      <c r="AS105" s="65" t="s">
        <v>725</v>
      </c>
      <c r="AT105" s="64">
        <v>-1.5</v>
      </c>
      <c r="AU105" s="64">
        <v>220.5</v>
      </c>
      <c r="AV105" s="64" t="s">
        <v>569</v>
      </c>
      <c r="AW105" s="64" t="s">
        <v>698</v>
      </c>
      <c r="AX105" s="64" t="s">
        <v>569</v>
      </c>
      <c r="AY105" s="64" t="s">
        <v>664</v>
      </c>
      <c r="AZ105" s="64">
        <v>-4.5</v>
      </c>
      <c r="BA105" s="64">
        <v>229.5</v>
      </c>
      <c r="BB105" s="64" t="s">
        <v>987</v>
      </c>
      <c r="BC105" s="66" t="s">
        <v>988</v>
      </c>
      <c r="BD105" s="53" t="str">
        <f t="shared" si="59"/>
        <v>BOX SCORE</v>
      </c>
      <c r="BE105" s="54" t="str">
        <f t="shared" ref="BE105" si="71">HYPERLINK("https://www.scoresandodds.com/nba?date="&amp;RIGHT(C105,4)&amp;"-"&amp;LEFT(C105,2)&amp;"-"&amp;MID(C105,4,2), "ODDS")</f>
        <v>ODDS</v>
      </c>
    </row>
    <row r="106" spans="1:57" ht="11.25" customHeight="1" x14ac:dyDescent="0.25">
      <c r="A106" s="67" t="s">
        <v>336</v>
      </c>
      <c r="B106" s="68" t="s">
        <v>989</v>
      </c>
      <c r="C106" s="68" t="s">
        <v>990</v>
      </c>
      <c r="D106" s="68" t="s">
        <v>68</v>
      </c>
      <c r="E106" s="68" t="s">
        <v>272</v>
      </c>
      <c r="F106" s="60">
        <v>26</v>
      </c>
      <c r="G106" s="60">
        <v>35</v>
      </c>
      <c r="H106" s="60">
        <v>32</v>
      </c>
      <c r="I106" s="60">
        <v>27</v>
      </c>
      <c r="J106" s="60" t="s">
        <v>273</v>
      </c>
      <c r="K106" s="60" t="s">
        <v>273</v>
      </c>
      <c r="L106" s="60" t="s">
        <v>273</v>
      </c>
      <c r="M106" s="60" t="s">
        <v>273</v>
      </c>
      <c r="N106" s="60" t="s">
        <v>273</v>
      </c>
      <c r="O106" s="69">
        <v>120</v>
      </c>
      <c r="P106" s="60">
        <v>240</v>
      </c>
      <c r="Q106" s="60">
        <v>45</v>
      </c>
      <c r="R106" s="60">
        <v>93</v>
      </c>
      <c r="S106" s="60">
        <v>16</v>
      </c>
      <c r="T106" s="60">
        <v>39</v>
      </c>
      <c r="U106" s="60">
        <v>14</v>
      </c>
      <c r="V106" s="60">
        <v>18</v>
      </c>
      <c r="W106" s="60">
        <v>12</v>
      </c>
      <c r="X106" s="60">
        <v>28</v>
      </c>
      <c r="Y106" s="60">
        <v>40</v>
      </c>
      <c r="Z106" s="60">
        <v>25</v>
      </c>
      <c r="AA106" s="60">
        <v>21</v>
      </c>
      <c r="AB106" s="60">
        <v>12</v>
      </c>
      <c r="AC106" s="60">
        <v>9</v>
      </c>
      <c r="AD106" s="60">
        <v>10</v>
      </c>
      <c r="AE106" s="60">
        <v>2</v>
      </c>
      <c r="AF106" s="69">
        <v>120</v>
      </c>
      <c r="AG106" s="70">
        <v>95.899385807990456</v>
      </c>
      <c r="AH106" s="70">
        <v>95.899385807990456</v>
      </c>
      <c r="AI106" s="70">
        <v>125.13114551146734</v>
      </c>
      <c r="AJ106" s="70">
        <v>118.87458823589398</v>
      </c>
      <c r="AK106" s="69" t="s">
        <v>789</v>
      </c>
      <c r="AL106" s="67" t="s">
        <v>616</v>
      </c>
      <c r="AM106" s="60" t="s">
        <v>617</v>
      </c>
      <c r="AN106" s="60" t="s">
        <v>618</v>
      </c>
      <c r="AO106" s="60" t="s">
        <v>619</v>
      </c>
      <c r="AP106" s="69" t="s">
        <v>620</v>
      </c>
      <c r="AQ106" s="71" t="s">
        <v>547</v>
      </c>
      <c r="AR106" s="72" t="s">
        <v>645</v>
      </c>
      <c r="AS106" s="71" t="s">
        <v>991</v>
      </c>
      <c r="AT106" s="70">
        <v>3.5</v>
      </c>
      <c r="AU106" s="70">
        <v>225.5</v>
      </c>
      <c r="AV106" s="70" t="s">
        <v>992</v>
      </c>
      <c r="AW106" s="70" t="s">
        <v>993</v>
      </c>
      <c r="AX106" s="70" t="s">
        <v>992</v>
      </c>
      <c r="AY106" s="70" t="s">
        <v>994</v>
      </c>
      <c r="AZ106" s="70">
        <v>4</v>
      </c>
      <c r="BA106" s="70">
        <v>220.5</v>
      </c>
      <c r="BB106" s="70" t="s">
        <v>995</v>
      </c>
      <c r="BC106" s="72" t="s">
        <v>996</v>
      </c>
      <c r="BD106" s="55"/>
      <c r="BE106" s="56"/>
    </row>
    <row r="107" spans="1:57" ht="11.25" customHeight="1" x14ac:dyDescent="0.25">
      <c r="A107" s="67" t="s">
        <v>336</v>
      </c>
      <c r="B107" s="68" t="s">
        <v>989</v>
      </c>
      <c r="C107" s="68" t="s">
        <v>990</v>
      </c>
      <c r="D107" s="68" t="s">
        <v>89</v>
      </c>
      <c r="E107" s="68" t="s">
        <v>275</v>
      </c>
      <c r="F107" s="60">
        <v>34</v>
      </c>
      <c r="G107" s="60">
        <v>25</v>
      </c>
      <c r="H107" s="60">
        <v>23</v>
      </c>
      <c r="I107" s="60">
        <v>32</v>
      </c>
      <c r="J107" s="60" t="s">
        <v>273</v>
      </c>
      <c r="K107" s="60" t="s">
        <v>273</v>
      </c>
      <c r="L107" s="60" t="s">
        <v>273</v>
      </c>
      <c r="M107" s="60" t="s">
        <v>273</v>
      </c>
      <c r="N107" s="60" t="s">
        <v>273</v>
      </c>
      <c r="O107" s="69">
        <v>114</v>
      </c>
      <c r="P107" s="60">
        <v>240</v>
      </c>
      <c r="Q107" s="60">
        <v>39</v>
      </c>
      <c r="R107" s="60">
        <v>77</v>
      </c>
      <c r="S107" s="60">
        <v>19</v>
      </c>
      <c r="T107" s="60">
        <v>39</v>
      </c>
      <c r="U107" s="60">
        <v>17</v>
      </c>
      <c r="V107" s="60">
        <v>26</v>
      </c>
      <c r="W107" s="60">
        <v>11</v>
      </c>
      <c r="X107" s="60">
        <v>31</v>
      </c>
      <c r="Y107" s="60">
        <v>42</v>
      </c>
      <c r="Z107" s="60">
        <v>33</v>
      </c>
      <c r="AA107" s="60">
        <v>20</v>
      </c>
      <c r="AB107" s="60">
        <v>5</v>
      </c>
      <c r="AC107" s="60">
        <v>20</v>
      </c>
      <c r="AD107" s="60">
        <v>20</v>
      </c>
      <c r="AE107" s="60">
        <v>2</v>
      </c>
      <c r="AF107" s="69">
        <v>114</v>
      </c>
      <c r="AG107" s="70">
        <v>95.899385807990456</v>
      </c>
      <c r="AH107" s="70">
        <v>95.899385807990456</v>
      </c>
      <c r="AI107" s="70">
        <v>118.87458823589398</v>
      </c>
      <c r="AJ107" s="70">
        <v>125.13114551146734</v>
      </c>
      <c r="AK107" s="69">
        <v>2</v>
      </c>
      <c r="AL107" s="67" t="s">
        <v>313</v>
      </c>
      <c r="AM107" s="60" t="s">
        <v>290</v>
      </c>
      <c r="AN107" s="60" t="s">
        <v>294</v>
      </c>
      <c r="AO107" s="60" t="s">
        <v>295</v>
      </c>
      <c r="AP107" s="69" t="s">
        <v>296</v>
      </c>
      <c r="AQ107" s="71"/>
      <c r="AR107" s="72" t="s">
        <v>750</v>
      </c>
      <c r="AS107" s="71" t="s">
        <v>410</v>
      </c>
      <c r="AT107" s="70">
        <v>-3.5</v>
      </c>
      <c r="AU107" s="70">
        <v>225.5</v>
      </c>
      <c r="AV107" s="70" t="s">
        <v>400</v>
      </c>
      <c r="AW107" s="70" t="s">
        <v>698</v>
      </c>
      <c r="AX107" s="70" t="s">
        <v>569</v>
      </c>
      <c r="AY107" s="70" t="s">
        <v>402</v>
      </c>
      <c r="AZ107" s="70">
        <v>-4</v>
      </c>
      <c r="BA107" s="70">
        <v>220.5</v>
      </c>
      <c r="BB107" s="70" t="s">
        <v>997</v>
      </c>
      <c r="BC107" s="72" t="s">
        <v>323</v>
      </c>
      <c r="BD107" s="57" t="str">
        <f t="shared" ref="BD107:BD111" si="72">HYPERLINK("https://www.nba.com/game/"&amp;$B107&amp;"/box-score", "BOX SCORE")</f>
        <v>BOX SCORE</v>
      </c>
      <c r="BE107" s="58" t="str">
        <f t="shared" ref="BE107" si="73">HYPERLINK("https://www.scoresandodds.com/nba?date="&amp;RIGHT(C107,4)&amp;"-"&amp;LEFT(C107,2)&amp;"-"&amp;MID(C107,4,2), "ODDS")</f>
        <v>ODDS</v>
      </c>
    </row>
    <row r="108" spans="1:57" ht="11.25" customHeight="1" x14ac:dyDescent="0.25">
      <c r="A108" s="61" t="s">
        <v>336</v>
      </c>
      <c r="B108" s="62" t="s">
        <v>998</v>
      </c>
      <c r="C108" s="62" t="s">
        <v>990</v>
      </c>
      <c r="D108" s="62" t="s">
        <v>70</v>
      </c>
      <c r="E108" s="62" t="s">
        <v>272</v>
      </c>
      <c r="F108" s="59">
        <v>27</v>
      </c>
      <c r="G108" s="59">
        <v>36</v>
      </c>
      <c r="H108" s="59">
        <v>33</v>
      </c>
      <c r="I108" s="59">
        <v>29</v>
      </c>
      <c r="J108" s="59">
        <v>19</v>
      </c>
      <c r="K108" s="59" t="s">
        <v>273</v>
      </c>
      <c r="L108" s="59" t="s">
        <v>273</v>
      </c>
      <c r="M108" s="59" t="s">
        <v>273</v>
      </c>
      <c r="N108" s="59" t="s">
        <v>273</v>
      </c>
      <c r="O108" s="63">
        <v>144</v>
      </c>
      <c r="P108" s="59">
        <v>265</v>
      </c>
      <c r="Q108" s="59">
        <v>46</v>
      </c>
      <c r="R108" s="59">
        <v>89</v>
      </c>
      <c r="S108" s="59">
        <v>13</v>
      </c>
      <c r="T108" s="59">
        <v>27</v>
      </c>
      <c r="U108" s="59">
        <v>39</v>
      </c>
      <c r="V108" s="59">
        <v>47</v>
      </c>
      <c r="W108" s="59">
        <v>9</v>
      </c>
      <c r="X108" s="59">
        <v>34</v>
      </c>
      <c r="Y108" s="59">
        <v>43</v>
      </c>
      <c r="Z108" s="59">
        <v>31</v>
      </c>
      <c r="AA108" s="59">
        <v>22</v>
      </c>
      <c r="AB108" s="59">
        <v>3</v>
      </c>
      <c r="AC108" s="59">
        <v>5</v>
      </c>
      <c r="AD108" s="59">
        <v>5</v>
      </c>
      <c r="AE108" s="59">
        <v>4</v>
      </c>
      <c r="AF108" s="63">
        <v>144</v>
      </c>
      <c r="AG108" s="64">
        <v>105.19195121951221</v>
      </c>
      <c r="AH108" s="64">
        <v>95.26818223653936</v>
      </c>
      <c r="AI108" s="64">
        <v>136.89260283755362</v>
      </c>
      <c r="AJ108" s="64">
        <v>132.1393874612497</v>
      </c>
      <c r="AK108" s="63" t="s">
        <v>789</v>
      </c>
      <c r="AL108" s="61" t="s">
        <v>651</v>
      </c>
      <c r="AM108" s="59" t="s">
        <v>652</v>
      </c>
      <c r="AN108" s="59" t="s">
        <v>653</v>
      </c>
      <c r="AO108" s="59" t="s">
        <v>654</v>
      </c>
      <c r="AP108" s="63" t="s">
        <v>655</v>
      </c>
      <c r="AQ108" s="65" t="s">
        <v>473</v>
      </c>
      <c r="AR108" s="66" t="s">
        <v>576</v>
      </c>
      <c r="AS108" s="65" t="s">
        <v>947</v>
      </c>
      <c r="AT108" s="64">
        <v>-7.5</v>
      </c>
      <c r="AU108" s="64">
        <v>218.5</v>
      </c>
      <c r="AV108" s="64" t="s">
        <v>347</v>
      </c>
      <c r="AW108" s="64" t="s">
        <v>348</v>
      </c>
      <c r="AX108" s="64" t="s">
        <v>347</v>
      </c>
      <c r="AY108" s="64" t="s">
        <v>346</v>
      </c>
      <c r="AZ108" s="64">
        <v>-5.5</v>
      </c>
      <c r="BA108" s="64">
        <v>219</v>
      </c>
      <c r="BB108" s="64" t="s">
        <v>724</v>
      </c>
      <c r="BC108" s="66">
        <v>-6</v>
      </c>
      <c r="BD108" s="51"/>
      <c r="BE108" s="52"/>
    </row>
    <row r="109" spans="1:57" ht="11.25" customHeight="1" x14ac:dyDescent="0.25">
      <c r="A109" s="61" t="s">
        <v>336</v>
      </c>
      <c r="B109" s="62" t="s">
        <v>998</v>
      </c>
      <c r="C109" s="62" t="s">
        <v>990</v>
      </c>
      <c r="D109" s="62" t="s">
        <v>60</v>
      </c>
      <c r="E109" s="62" t="s">
        <v>275</v>
      </c>
      <c r="F109" s="59">
        <v>40</v>
      </c>
      <c r="G109" s="59">
        <v>32</v>
      </c>
      <c r="H109" s="59">
        <v>27</v>
      </c>
      <c r="I109" s="59">
        <v>26</v>
      </c>
      <c r="J109" s="59">
        <v>14</v>
      </c>
      <c r="K109" s="59" t="s">
        <v>273</v>
      </c>
      <c r="L109" s="59" t="s">
        <v>273</v>
      </c>
      <c r="M109" s="59" t="s">
        <v>273</v>
      </c>
      <c r="N109" s="59" t="s">
        <v>273</v>
      </c>
      <c r="O109" s="63">
        <v>139</v>
      </c>
      <c r="P109" s="59">
        <v>265</v>
      </c>
      <c r="Q109" s="59">
        <v>49</v>
      </c>
      <c r="R109" s="59">
        <v>96</v>
      </c>
      <c r="S109" s="59">
        <v>20</v>
      </c>
      <c r="T109" s="59">
        <v>52</v>
      </c>
      <c r="U109" s="59">
        <v>21</v>
      </c>
      <c r="V109" s="59">
        <v>27</v>
      </c>
      <c r="W109" s="59">
        <v>7</v>
      </c>
      <c r="X109" s="59">
        <v>34</v>
      </c>
      <c r="Y109" s="59">
        <v>41</v>
      </c>
      <c r="Z109" s="59">
        <v>37</v>
      </c>
      <c r="AA109" s="59">
        <v>32</v>
      </c>
      <c r="AB109" s="59">
        <v>4</v>
      </c>
      <c r="AC109" s="59">
        <v>8</v>
      </c>
      <c r="AD109" s="59">
        <v>9</v>
      </c>
      <c r="AE109" s="59">
        <v>6</v>
      </c>
      <c r="AF109" s="63">
        <v>139</v>
      </c>
      <c r="AG109" s="64">
        <v>105.19195121951221</v>
      </c>
      <c r="AH109" s="64">
        <v>95.26818223653936</v>
      </c>
      <c r="AI109" s="64">
        <v>132.1393874612497</v>
      </c>
      <c r="AJ109" s="64">
        <v>136.89260283755362</v>
      </c>
      <c r="AK109" s="63">
        <v>1</v>
      </c>
      <c r="AL109" s="61" t="s">
        <v>443</v>
      </c>
      <c r="AM109" s="59" t="s">
        <v>444</v>
      </c>
      <c r="AN109" s="59" t="s">
        <v>999</v>
      </c>
      <c r="AO109" s="59" t="s">
        <v>445</v>
      </c>
      <c r="AP109" s="63" t="s">
        <v>676</v>
      </c>
      <c r="AQ109" s="65"/>
      <c r="AR109" s="66" t="s">
        <v>512</v>
      </c>
      <c r="AS109" s="65" t="s">
        <v>1000</v>
      </c>
      <c r="AT109" s="64">
        <v>7.5</v>
      </c>
      <c r="AU109" s="64">
        <v>218.5</v>
      </c>
      <c r="AV109" s="64" t="s">
        <v>760</v>
      </c>
      <c r="AW109" s="64" t="s">
        <v>1001</v>
      </c>
      <c r="AX109" s="64" t="s">
        <v>824</v>
      </c>
      <c r="AY109" s="64" t="s">
        <v>1002</v>
      </c>
      <c r="AZ109" s="64">
        <v>5.5</v>
      </c>
      <c r="BA109" s="64">
        <v>219</v>
      </c>
      <c r="BB109" s="64" t="s">
        <v>720</v>
      </c>
      <c r="BC109" s="66" t="s">
        <v>308</v>
      </c>
      <c r="BD109" s="53" t="str">
        <f t="shared" ref="BD109:BD113" si="74">HYPERLINK("https://www.nba.com/game/"&amp;$B109&amp;"/box-score", "BOX SCORE")</f>
        <v>BOX SCORE</v>
      </c>
      <c r="BE109" s="54" t="str">
        <f t="shared" ref="BE109" si="75">HYPERLINK("https://www.scoresandodds.com/nba?date="&amp;RIGHT(C109,4)&amp;"-"&amp;LEFT(C109,2)&amp;"-"&amp;MID(C109,4,2), "ODDS")</f>
        <v>ODDS</v>
      </c>
    </row>
    <row r="110" spans="1:57" ht="11.25" customHeight="1" x14ac:dyDescent="0.25">
      <c r="A110" s="67" t="s">
        <v>336</v>
      </c>
      <c r="B110" s="68" t="s">
        <v>1003</v>
      </c>
      <c r="C110" s="68" t="s">
        <v>990</v>
      </c>
      <c r="D110" s="68" t="s">
        <v>105</v>
      </c>
      <c r="E110" s="68" t="s">
        <v>272</v>
      </c>
      <c r="F110" s="60">
        <v>34</v>
      </c>
      <c r="G110" s="60">
        <v>27</v>
      </c>
      <c r="H110" s="60">
        <v>29</v>
      </c>
      <c r="I110" s="60">
        <v>23</v>
      </c>
      <c r="J110" s="60" t="s">
        <v>273</v>
      </c>
      <c r="K110" s="60" t="s">
        <v>273</v>
      </c>
      <c r="L110" s="60" t="s">
        <v>273</v>
      </c>
      <c r="M110" s="60" t="s">
        <v>273</v>
      </c>
      <c r="N110" s="60" t="s">
        <v>273</v>
      </c>
      <c r="O110" s="69">
        <v>113</v>
      </c>
      <c r="P110" s="60">
        <v>240</v>
      </c>
      <c r="Q110" s="60">
        <v>48</v>
      </c>
      <c r="R110" s="60">
        <v>92</v>
      </c>
      <c r="S110" s="60">
        <v>8</v>
      </c>
      <c r="T110" s="60">
        <v>31</v>
      </c>
      <c r="U110" s="60">
        <v>9</v>
      </c>
      <c r="V110" s="60">
        <v>14</v>
      </c>
      <c r="W110" s="60">
        <v>9</v>
      </c>
      <c r="X110" s="60">
        <v>40</v>
      </c>
      <c r="Y110" s="60">
        <v>49</v>
      </c>
      <c r="Z110" s="60">
        <v>26</v>
      </c>
      <c r="AA110" s="60">
        <v>19</v>
      </c>
      <c r="AB110" s="60">
        <v>9</v>
      </c>
      <c r="AC110" s="60">
        <v>11</v>
      </c>
      <c r="AD110" s="60">
        <v>12</v>
      </c>
      <c r="AE110" s="60">
        <v>9</v>
      </c>
      <c r="AF110" s="69">
        <v>113</v>
      </c>
      <c r="AG110" s="70">
        <v>98.500769230769208</v>
      </c>
      <c r="AH110" s="70">
        <v>98.500769230769208</v>
      </c>
      <c r="AI110" s="70">
        <v>114.71991628335587</v>
      </c>
      <c r="AJ110" s="70">
        <v>97.461167815948357</v>
      </c>
      <c r="AK110" s="69" t="s">
        <v>789</v>
      </c>
      <c r="AL110" s="67" t="s">
        <v>631</v>
      </c>
      <c r="AM110" s="60" t="s">
        <v>632</v>
      </c>
      <c r="AN110" s="60" t="s">
        <v>633</v>
      </c>
      <c r="AO110" s="60" t="s">
        <v>634</v>
      </c>
      <c r="AP110" s="69" t="s">
        <v>635</v>
      </c>
      <c r="AQ110" s="71" t="s">
        <v>764</v>
      </c>
      <c r="AR110" s="72" t="s">
        <v>709</v>
      </c>
      <c r="AS110" s="71" t="s">
        <v>280</v>
      </c>
      <c r="AT110" s="70">
        <v>-4.5</v>
      </c>
      <c r="AU110" s="70">
        <v>234.5</v>
      </c>
      <c r="AV110" s="70" t="s">
        <v>374</v>
      </c>
      <c r="AW110" s="70" t="s">
        <v>375</v>
      </c>
      <c r="AX110" s="70" t="s">
        <v>374</v>
      </c>
      <c r="AY110" s="70" t="s">
        <v>1004</v>
      </c>
      <c r="AZ110" s="70">
        <v>-6.5</v>
      </c>
      <c r="BA110" s="70">
        <v>234.5</v>
      </c>
      <c r="BB110" s="70" t="s">
        <v>377</v>
      </c>
      <c r="BC110" s="72">
        <v>0</v>
      </c>
      <c r="BD110" s="55"/>
      <c r="BE110" s="56"/>
    </row>
    <row r="111" spans="1:57" ht="11.25" customHeight="1" x14ac:dyDescent="0.25">
      <c r="A111" s="67" t="s">
        <v>336</v>
      </c>
      <c r="B111" s="68" t="s">
        <v>1003</v>
      </c>
      <c r="C111" s="68" t="s">
        <v>990</v>
      </c>
      <c r="D111" s="68" t="s">
        <v>112</v>
      </c>
      <c r="E111" s="68" t="s">
        <v>275</v>
      </c>
      <c r="F111" s="60">
        <v>22</v>
      </c>
      <c r="G111" s="60">
        <v>30</v>
      </c>
      <c r="H111" s="60">
        <v>14</v>
      </c>
      <c r="I111" s="60">
        <v>30</v>
      </c>
      <c r="J111" s="60" t="s">
        <v>273</v>
      </c>
      <c r="K111" s="60" t="s">
        <v>273</v>
      </c>
      <c r="L111" s="60" t="s">
        <v>273</v>
      </c>
      <c r="M111" s="60" t="s">
        <v>273</v>
      </c>
      <c r="N111" s="60" t="s">
        <v>273</v>
      </c>
      <c r="O111" s="69">
        <v>96</v>
      </c>
      <c r="P111" s="60">
        <v>240</v>
      </c>
      <c r="Q111" s="60">
        <v>35</v>
      </c>
      <c r="R111" s="60">
        <v>89</v>
      </c>
      <c r="S111" s="60">
        <v>14</v>
      </c>
      <c r="T111" s="60">
        <v>48</v>
      </c>
      <c r="U111" s="60">
        <v>12</v>
      </c>
      <c r="V111" s="60">
        <v>14</v>
      </c>
      <c r="W111" s="60">
        <v>12</v>
      </c>
      <c r="X111" s="60">
        <v>30</v>
      </c>
      <c r="Y111" s="60">
        <v>42</v>
      </c>
      <c r="Z111" s="60">
        <v>24</v>
      </c>
      <c r="AA111" s="60">
        <v>16</v>
      </c>
      <c r="AB111" s="60">
        <v>7</v>
      </c>
      <c r="AC111" s="60">
        <v>17</v>
      </c>
      <c r="AD111" s="60">
        <v>17</v>
      </c>
      <c r="AE111" s="60">
        <v>4</v>
      </c>
      <c r="AF111" s="69">
        <v>96</v>
      </c>
      <c r="AG111" s="70">
        <v>98.500769230769208</v>
      </c>
      <c r="AH111" s="70">
        <v>98.500769230769208</v>
      </c>
      <c r="AI111" s="70">
        <v>97.461167815948357</v>
      </c>
      <c r="AJ111" s="70">
        <v>114.71991628335587</v>
      </c>
      <c r="AK111" s="69" t="s">
        <v>871</v>
      </c>
      <c r="AL111" s="67" t="s">
        <v>529</v>
      </c>
      <c r="AM111" s="60" t="s">
        <v>1005</v>
      </c>
      <c r="AN111" s="60" t="s">
        <v>531</v>
      </c>
      <c r="AO111" s="60" t="s">
        <v>1006</v>
      </c>
      <c r="AP111" s="69" t="s">
        <v>533</v>
      </c>
      <c r="AQ111" s="71"/>
      <c r="AR111" s="72" t="s">
        <v>297</v>
      </c>
      <c r="AS111" s="71" t="s">
        <v>1007</v>
      </c>
      <c r="AT111" s="70">
        <v>4.5</v>
      </c>
      <c r="AU111" s="70">
        <v>234.5</v>
      </c>
      <c r="AV111" s="70" t="s">
        <v>1008</v>
      </c>
      <c r="AW111" s="70" t="s">
        <v>751</v>
      </c>
      <c r="AX111" s="70" t="s">
        <v>1008</v>
      </c>
      <c r="AY111" s="70" t="s">
        <v>1009</v>
      </c>
      <c r="AZ111" s="70">
        <v>6.5</v>
      </c>
      <c r="BA111" s="70">
        <v>234.5</v>
      </c>
      <c r="BB111" s="70" t="s">
        <v>390</v>
      </c>
      <c r="BC111" s="72" t="s">
        <v>1010</v>
      </c>
      <c r="BD111" s="57" t="str">
        <f t="shared" si="72"/>
        <v>BOX SCORE</v>
      </c>
      <c r="BE111" s="58" t="str">
        <f t="shared" ref="BE111" si="76">HYPERLINK("https://www.scoresandodds.com/nba?date="&amp;RIGHT(C111,4)&amp;"-"&amp;LEFT(C111,2)&amp;"-"&amp;MID(C111,4,2), "ODDS")</f>
        <v>ODDS</v>
      </c>
    </row>
    <row r="112" spans="1:57" ht="11.25" customHeight="1" x14ac:dyDescent="0.25">
      <c r="A112" s="61" t="s">
        <v>336</v>
      </c>
      <c r="B112" s="62" t="s">
        <v>1011</v>
      </c>
      <c r="C112" s="62" t="s">
        <v>990</v>
      </c>
      <c r="D112" s="62" t="s">
        <v>91</v>
      </c>
      <c r="E112" s="62" t="s">
        <v>272</v>
      </c>
      <c r="F112" s="59">
        <v>31</v>
      </c>
      <c r="G112" s="59">
        <v>20</v>
      </c>
      <c r="H112" s="59">
        <v>28</v>
      </c>
      <c r="I112" s="59">
        <v>27</v>
      </c>
      <c r="J112" s="59" t="s">
        <v>273</v>
      </c>
      <c r="K112" s="59" t="s">
        <v>273</v>
      </c>
      <c r="L112" s="59" t="s">
        <v>273</v>
      </c>
      <c r="M112" s="59" t="s">
        <v>273</v>
      </c>
      <c r="N112" s="59" t="s">
        <v>273</v>
      </c>
      <c r="O112" s="63">
        <v>106</v>
      </c>
      <c r="P112" s="59">
        <v>240</v>
      </c>
      <c r="Q112" s="59">
        <v>40</v>
      </c>
      <c r="R112" s="59">
        <v>74</v>
      </c>
      <c r="S112" s="59">
        <v>9</v>
      </c>
      <c r="T112" s="59">
        <v>22</v>
      </c>
      <c r="U112" s="59">
        <v>17</v>
      </c>
      <c r="V112" s="59">
        <v>24</v>
      </c>
      <c r="W112" s="59">
        <v>9</v>
      </c>
      <c r="X112" s="59">
        <v>35</v>
      </c>
      <c r="Y112" s="59">
        <v>44</v>
      </c>
      <c r="Z112" s="59">
        <v>23</v>
      </c>
      <c r="AA112" s="59">
        <v>13</v>
      </c>
      <c r="AB112" s="59">
        <v>4</v>
      </c>
      <c r="AC112" s="59">
        <v>23</v>
      </c>
      <c r="AD112" s="59">
        <v>24</v>
      </c>
      <c r="AE112" s="59">
        <v>6</v>
      </c>
      <c r="AF112" s="63">
        <v>106</v>
      </c>
      <c r="AG112" s="64">
        <v>97.259388586956504</v>
      </c>
      <c r="AH112" s="64">
        <v>97.259388586956504</v>
      </c>
      <c r="AI112" s="64">
        <v>108.98690762920928</v>
      </c>
      <c r="AJ112" s="64">
        <v>127.49411835869765</v>
      </c>
      <c r="AK112" s="63">
        <v>1</v>
      </c>
      <c r="AL112" s="61" t="s">
        <v>482</v>
      </c>
      <c r="AM112" s="59" t="s">
        <v>755</v>
      </c>
      <c r="AN112" s="59" t="s">
        <v>483</v>
      </c>
      <c r="AO112" s="59" t="s">
        <v>481</v>
      </c>
      <c r="AP112" s="63" t="s">
        <v>484</v>
      </c>
      <c r="AQ112" s="65" t="s">
        <v>303</v>
      </c>
      <c r="AR112" s="66" t="s">
        <v>812</v>
      </c>
      <c r="AS112" s="65" t="s">
        <v>282</v>
      </c>
      <c r="AT112" s="64">
        <v>-1.5</v>
      </c>
      <c r="AU112" s="64">
        <v>220.5</v>
      </c>
      <c r="AV112" s="64" t="s">
        <v>772</v>
      </c>
      <c r="AW112" s="64" t="s">
        <v>773</v>
      </c>
      <c r="AX112" s="64" t="s">
        <v>378</v>
      </c>
      <c r="AY112" s="64" t="s">
        <v>725</v>
      </c>
      <c r="AZ112" s="64">
        <v>-1.5</v>
      </c>
      <c r="BA112" s="64">
        <v>217.5</v>
      </c>
      <c r="BB112" s="64" t="s">
        <v>440</v>
      </c>
      <c r="BC112" s="66" t="s">
        <v>1012</v>
      </c>
      <c r="BD112" s="51"/>
      <c r="BE112" s="52"/>
    </row>
    <row r="113" spans="1:57" ht="11.25" customHeight="1" x14ac:dyDescent="0.25">
      <c r="A113" s="61" t="s">
        <v>336</v>
      </c>
      <c r="B113" s="62" t="s">
        <v>1011</v>
      </c>
      <c r="C113" s="62" t="s">
        <v>990</v>
      </c>
      <c r="D113" s="62" t="s">
        <v>45</v>
      </c>
      <c r="E113" s="62" t="s">
        <v>275</v>
      </c>
      <c r="F113" s="59">
        <v>14</v>
      </c>
      <c r="G113" s="59">
        <v>33</v>
      </c>
      <c r="H113" s="59">
        <v>40</v>
      </c>
      <c r="I113" s="59">
        <v>37</v>
      </c>
      <c r="J113" s="59" t="s">
        <v>273</v>
      </c>
      <c r="K113" s="59" t="s">
        <v>273</v>
      </c>
      <c r="L113" s="59" t="s">
        <v>273</v>
      </c>
      <c r="M113" s="59" t="s">
        <v>273</v>
      </c>
      <c r="N113" s="59" t="s">
        <v>273</v>
      </c>
      <c r="O113" s="63">
        <v>124</v>
      </c>
      <c r="P113" s="59">
        <v>240</v>
      </c>
      <c r="Q113" s="59">
        <v>46</v>
      </c>
      <c r="R113" s="59">
        <v>97</v>
      </c>
      <c r="S113" s="59">
        <v>21</v>
      </c>
      <c r="T113" s="59">
        <v>46</v>
      </c>
      <c r="U113" s="59">
        <v>11</v>
      </c>
      <c r="V113" s="59">
        <v>13</v>
      </c>
      <c r="W113" s="59">
        <v>11</v>
      </c>
      <c r="X113" s="59">
        <v>23</v>
      </c>
      <c r="Y113" s="59">
        <v>34</v>
      </c>
      <c r="Z113" s="59">
        <v>34</v>
      </c>
      <c r="AA113" s="59">
        <v>20</v>
      </c>
      <c r="AB113" s="59">
        <v>15</v>
      </c>
      <c r="AC113" s="59">
        <v>7</v>
      </c>
      <c r="AD113" s="59">
        <v>8</v>
      </c>
      <c r="AE113" s="59">
        <v>9</v>
      </c>
      <c r="AF113" s="63">
        <v>124</v>
      </c>
      <c r="AG113" s="64">
        <v>97.259388586956504</v>
      </c>
      <c r="AH113" s="64">
        <v>97.259388586956504</v>
      </c>
      <c r="AI113" s="64">
        <v>127.49411835869765</v>
      </c>
      <c r="AJ113" s="64">
        <v>108.98690762920928</v>
      </c>
      <c r="AK113" s="63">
        <v>1</v>
      </c>
      <c r="AL113" s="61" t="s">
        <v>1013</v>
      </c>
      <c r="AM113" s="59" t="s">
        <v>543</v>
      </c>
      <c r="AN113" s="59" t="s">
        <v>544</v>
      </c>
      <c r="AO113" s="59" t="s">
        <v>1014</v>
      </c>
      <c r="AP113" s="63" t="s">
        <v>1015</v>
      </c>
      <c r="AQ113" s="65"/>
      <c r="AR113" s="66" t="s">
        <v>974</v>
      </c>
      <c r="AS113" s="65" t="s">
        <v>1016</v>
      </c>
      <c r="AT113" s="64">
        <v>1.5</v>
      </c>
      <c r="AU113" s="64">
        <v>220.5</v>
      </c>
      <c r="AV113" s="64" t="s">
        <v>1017</v>
      </c>
      <c r="AW113" s="64" t="s">
        <v>1018</v>
      </c>
      <c r="AX113" s="64" t="s">
        <v>1019</v>
      </c>
      <c r="AY113" s="64" t="s">
        <v>1020</v>
      </c>
      <c r="AZ113" s="64">
        <v>1.5</v>
      </c>
      <c r="BA113" s="64">
        <v>217.5</v>
      </c>
      <c r="BB113" s="64" t="s">
        <v>430</v>
      </c>
      <c r="BC113" s="66" t="s">
        <v>1021</v>
      </c>
      <c r="BD113" s="53" t="str">
        <f t="shared" si="74"/>
        <v>BOX SCORE</v>
      </c>
      <c r="BE113" s="54" t="str">
        <f t="shared" ref="BE113" si="77">HYPERLINK("https://www.scoresandodds.com/nba?date="&amp;RIGHT(C113,4)&amp;"-"&amp;LEFT(C113,2)&amp;"-"&amp;MID(C113,4,2), "ODDS")</f>
        <v>ODDS</v>
      </c>
    </row>
    <row r="114" spans="1:57" ht="11.25" customHeight="1" x14ac:dyDescent="0.25">
      <c r="A114" s="67" t="s">
        <v>336</v>
      </c>
      <c r="B114" s="68" t="s">
        <v>1022</v>
      </c>
      <c r="C114" s="68" t="s">
        <v>1023</v>
      </c>
      <c r="D114" s="68" t="s">
        <v>56</v>
      </c>
      <c r="E114" s="68" t="s">
        <v>272</v>
      </c>
      <c r="F114" s="60">
        <v>34</v>
      </c>
      <c r="G114" s="60">
        <v>31</v>
      </c>
      <c r="H114" s="60">
        <v>27</v>
      </c>
      <c r="I114" s="60">
        <v>28</v>
      </c>
      <c r="J114" s="60" t="s">
        <v>273</v>
      </c>
      <c r="K114" s="60" t="s">
        <v>273</v>
      </c>
      <c r="L114" s="60" t="s">
        <v>273</v>
      </c>
      <c r="M114" s="60" t="s">
        <v>273</v>
      </c>
      <c r="N114" s="60" t="s">
        <v>273</v>
      </c>
      <c r="O114" s="69">
        <v>120</v>
      </c>
      <c r="P114" s="60">
        <v>239</v>
      </c>
      <c r="Q114" s="60">
        <v>45</v>
      </c>
      <c r="R114" s="60">
        <v>95</v>
      </c>
      <c r="S114" s="60">
        <v>12</v>
      </c>
      <c r="T114" s="60">
        <v>39</v>
      </c>
      <c r="U114" s="60">
        <v>18</v>
      </c>
      <c r="V114" s="60">
        <v>21</v>
      </c>
      <c r="W114" s="60">
        <v>12</v>
      </c>
      <c r="X114" s="60">
        <v>29</v>
      </c>
      <c r="Y114" s="60">
        <v>41</v>
      </c>
      <c r="Z114" s="60">
        <v>28</v>
      </c>
      <c r="AA114" s="60">
        <v>19</v>
      </c>
      <c r="AB114" s="60">
        <v>10</v>
      </c>
      <c r="AC114" s="60">
        <v>15</v>
      </c>
      <c r="AD114" s="60">
        <v>17</v>
      </c>
      <c r="AE114" s="60">
        <v>2</v>
      </c>
      <c r="AF114" s="69">
        <v>120</v>
      </c>
      <c r="AG114" s="70">
        <v>105.97459800664453</v>
      </c>
      <c r="AH114" s="70">
        <v>106.41800636650497</v>
      </c>
      <c r="AI114" s="70">
        <v>113.23468289304206</v>
      </c>
      <c r="AJ114" s="70">
        <v>125.50177353978827</v>
      </c>
      <c r="AK114" s="69" t="s">
        <v>912</v>
      </c>
      <c r="AL114" s="67" t="s">
        <v>1024</v>
      </c>
      <c r="AM114" s="60" t="s">
        <v>456</v>
      </c>
      <c r="AN114" s="60" t="s">
        <v>457</v>
      </c>
      <c r="AO114" s="60" t="s">
        <v>894</v>
      </c>
      <c r="AP114" s="69" t="s">
        <v>459</v>
      </c>
      <c r="AQ114" s="71" t="s">
        <v>372</v>
      </c>
      <c r="AR114" s="72" t="s">
        <v>474</v>
      </c>
      <c r="AS114" s="71" t="s">
        <v>410</v>
      </c>
      <c r="AT114" s="70">
        <v>-3.5</v>
      </c>
      <c r="AU114" s="70">
        <v>234.5</v>
      </c>
      <c r="AV114" s="70" t="s">
        <v>347</v>
      </c>
      <c r="AW114" s="70" t="s">
        <v>348</v>
      </c>
      <c r="AX114" s="70" t="s">
        <v>488</v>
      </c>
      <c r="AY114" s="70" t="s">
        <v>756</v>
      </c>
      <c r="AZ114" s="70">
        <v>-5.5</v>
      </c>
      <c r="BA114" s="70">
        <v>233.5</v>
      </c>
      <c r="BB114" s="70" t="s">
        <v>350</v>
      </c>
      <c r="BC114" s="72" t="s">
        <v>517</v>
      </c>
      <c r="BD114" s="55"/>
      <c r="BE114" s="56"/>
    </row>
    <row r="115" spans="1:57" ht="11.25" customHeight="1" x14ac:dyDescent="0.25">
      <c r="A115" s="67" t="s">
        <v>336</v>
      </c>
      <c r="B115" s="68" t="s">
        <v>1022</v>
      </c>
      <c r="C115" s="68" t="s">
        <v>1023</v>
      </c>
      <c r="D115" s="68" t="s">
        <v>114</v>
      </c>
      <c r="E115" s="68" t="s">
        <v>275</v>
      </c>
      <c r="F115" s="60">
        <v>33</v>
      </c>
      <c r="G115" s="60">
        <v>24</v>
      </c>
      <c r="H115" s="60">
        <v>36</v>
      </c>
      <c r="I115" s="60">
        <v>40</v>
      </c>
      <c r="J115" s="60" t="s">
        <v>273</v>
      </c>
      <c r="K115" s="60" t="s">
        <v>273</v>
      </c>
      <c r="L115" s="60" t="s">
        <v>273</v>
      </c>
      <c r="M115" s="60" t="s">
        <v>273</v>
      </c>
      <c r="N115" s="60" t="s">
        <v>273</v>
      </c>
      <c r="O115" s="69">
        <v>133</v>
      </c>
      <c r="P115" s="60">
        <v>240</v>
      </c>
      <c r="Q115" s="60">
        <v>47</v>
      </c>
      <c r="R115" s="60">
        <v>88</v>
      </c>
      <c r="S115" s="60">
        <v>16</v>
      </c>
      <c r="T115" s="60">
        <v>38</v>
      </c>
      <c r="U115" s="60">
        <v>23</v>
      </c>
      <c r="V115" s="60">
        <v>25</v>
      </c>
      <c r="W115" s="60">
        <v>6</v>
      </c>
      <c r="X115" s="60">
        <v>31</v>
      </c>
      <c r="Y115" s="60">
        <v>37</v>
      </c>
      <c r="Z115" s="60">
        <v>32</v>
      </c>
      <c r="AA115" s="60">
        <v>21</v>
      </c>
      <c r="AB115" s="60">
        <v>10</v>
      </c>
      <c r="AC115" s="60">
        <v>14</v>
      </c>
      <c r="AD115" s="60">
        <v>16</v>
      </c>
      <c r="AE115" s="60">
        <v>5</v>
      </c>
      <c r="AF115" s="69">
        <v>133</v>
      </c>
      <c r="AG115" s="70">
        <v>105.97459800664453</v>
      </c>
      <c r="AH115" s="70">
        <v>106.41800636650497</v>
      </c>
      <c r="AI115" s="70">
        <v>125.50177353978827</v>
      </c>
      <c r="AJ115" s="70">
        <v>113.23468289304206</v>
      </c>
      <c r="AK115" s="69">
        <v>1</v>
      </c>
      <c r="AL115" s="67" t="s">
        <v>590</v>
      </c>
      <c r="AM115" s="60" t="s">
        <v>1025</v>
      </c>
      <c r="AN115" s="60" t="s">
        <v>592</v>
      </c>
      <c r="AO115" s="60" t="s">
        <v>593</v>
      </c>
      <c r="AP115" s="69" t="s">
        <v>594</v>
      </c>
      <c r="AQ115" s="71"/>
      <c r="AR115" s="72" t="s">
        <v>805</v>
      </c>
      <c r="AS115" s="71" t="s">
        <v>1007</v>
      </c>
      <c r="AT115" s="70">
        <v>3.5</v>
      </c>
      <c r="AU115" s="70">
        <v>234.5</v>
      </c>
      <c r="AV115" s="70" t="s">
        <v>1026</v>
      </c>
      <c r="AW115" s="70" t="s">
        <v>1027</v>
      </c>
      <c r="AX115" s="70" t="s">
        <v>1028</v>
      </c>
      <c r="AY115" s="70" t="s">
        <v>1029</v>
      </c>
      <c r="AZ115" s="70">
        <v>5.5</v>
      </c>
      <c r="BA115" s="70">
        <v>233.5</v>
      </c>
      <c r="BB115" s="70" t="s">
        <v>363</v>
      </c>
      <c r="BC115" s="72" t="s">
        <v>1030</v>
      </c>
      <c r="BD115" s="57" t="str">
        <f t="shared" ref="BD115:BD135" si="78">HYPERLINK("https://www.nba.com/game/"&amp;$B115&amp;"/box-score", "BOX SCORE")</f>
        <v>BOX SCORE</v>
      </c>
      <c r="BE115" s="58" t="str">
        <f t="shared" ref="BE115" si="79">HYPERLINK("https://www.scoresandodds.com/nba?date="&amp;RIGHT(C115,4)&amp;"-"&amp;LEFT(C115,2)&amp;"-"&amp;MID(C115,4,2), "ODDS")</f>
        <v>ODDS</v>
      </c>
    </row>
    <row r="116" spans="1:57" ht="11.25" customHeight="1" x14ac:dyDescent="0.25">
      <c r="A116" s="61" t="s">
        <v>336</v>
      </c>
      <c r="B116" s="62" t="s">
        <v>1031</v>
      </c>
      <c r="C116" s="62" t="s">
        <v>1023</v>
      </c>
      <c r="D116" s="62" t="s">
        <v>72</v>
      </c>
      <c r="E116" s="62" t="s">
        <v>272</v>
      </c>
      <c r="F116" s="59">
        <v>22</v>
      </c>
      <c r="G116" s="59">
        <v>32</v>
      </c>
      <c r="H116" s="59">
        <v>31</v>
      </c>
      <c r="I116" s="59">
        <v>20</v>
      </c>
      <c r="J116" s="59" t="s">
        <v>273</v>
      </c>
      <c r="K116" s="59" t="s">
        <v>273</v>
      </c>
      <c r="L116" s="59" t="s">
        <v>273</v>
      </c>
      <c r="M116" s="59" t="s">
        <v>273</v>
      </c>
      <c r="N116" s="59" t="s">
        <v>273</v>
      </c>
      <c r="O116" s="63">
        <v>105</v>
      </c>
      <c r="P116" s="59">
        <v>240</v>
      </c>
      <c r="Q116" s="59">
        <v>36</v>
      </c>
      <c r="R116" s="59">
        <v>78</v>
      </c>
      <c r="S116" s="59">
        <v>15</v>
      </c>
      <c r="T116" s="59">
        <v>36</v>
      </c>
      <c r="U116" s="59">
        <v>18</v>
      </c>
      <c r="V116" s="59">
        <v>22</v>
      </c>
      <c r="W116" s="59">
        <v>12</v>
      </c>
      <c r="X116" s="59">
        <v>37</v>
      </c>
      <c r="Y116" s="59">
        <v>49</v>
      </c>
      <c r="Z116" s="59">
        <v>23</v>
      </c>
      <c r="AA116" s="59">
        <v>25</v>
      </c>
      <c r="AB116" s="59">
        <v>4</v>
      </c>
      <c r="AC116" s="59">
        <v>16</v>
      </c>
      <c r="AD116" s="59">
        <v>17</v>
      </c>
      <c r="AE116" s="59">
        <v>5</v>
      </c>
      <c r="AF116" s="63">
        <v>105</v>
      </c>
      <c r="AG116" s="64">
        <v>90.548303523035216</v>
      </c>
      <c r="AH116" s="64">
        <v>90.548303523035216</v>
      </c>
      <c r="AI116" s="64">
        <v>115.96020677879218</v>
      </c>
      <c r="AJ116" s="64">
        <v>104.91637756176435</v>
      </c>
      <c r="AK116" s="63">
        <v>1</v>
      </c>
      <c r="AL116" s="61" t="s">
        <v>352</v>
      </c>
      <c r="AM116" s="59" t="s">
        <v>353</v>
      </c>
      <c r="AN116" s="59" t="s">
        <v>354</v>
      </c>
      <c r="AO116" s="59" t="s">
        <v>355</v>
      </c>
      <c r="AP116" s="63" t="s">
        <v>356</v>
      </c>
      <c r="AQ116" s="65" t="s">
        <v>279</v>
      </c>
      <c r="AR116" s="66" t="s">
        <v>628</v>
      </c>
      <c r="AS116" s="65" t="s">
        <v>1032</v>
      </c>
      <c r="AT116" s="64">
        <v>4.5</v>
      </c>
      <c r="AU116" s="64">
        <v>216.5</v>
      </c>
      <c r="AV116" s="64" t="s">
        <v>933</v>
      </c>
      <c r="AW116" s="64" t="s">
        <v>1033</v>
      </c>
      <c r="AX116" s="64" t="s">
        <v>933</v>
      </c>
      <c r="AY116" s="64" t="s">
        <v>670</v>
      </c>
      <c r="AZ116" s="64">
        <v>4</v>
      </c>
      <c r="BA116" s="64">
        <v>219.5</v>
      </c>
      <c r="BB116" s="64" t="s">
        <v>985</v>
      </c>
      <c r="BC116" s="66" t="s">
        <v>1034</v>
      </c>
      <c r="BD116" s="51"/>
      <c r="BE116" s="52"/>
    </row>
    <row r="117" spans="1:57" ht="11.25" customHeight="1" x14ac:dyDescent="0.25">
      <c r="A117" s="61" t="s">
        <v>336</v>
      </c>
      <c r="B117" s="62" t="s">
        <v>1031</v>
      </c>
      <c r="C117" s="62" t="s">
        <v>1023</v>
      </c>
      <c r="D117" s="62" t="s">
        <v>42</v>
      </c>
      <c r="E117" s="62" t="s">
        <v>275</v>
      </c>
      <c r="F117" s="59">
        <v>26</v>
      </c>
      <c r="G117" s="59">
        <v>19</v>
      </c>
      <c r="H117" s="59">
        <v>22</v>
      </c>
      <c r="I117" s="59">
        <v>28</v>
      </c>
      <c r="J117" s="59" t="s">
        <v>273</v>
      </c>
      <c r="K117" s="59" t="s">
        <v>273</v>
      </c>
      <c r="L117" s="59" t="s">
        <v>273</v>
      </c>
      <c r="M117" s="59" t="s">
        <v>273</v>
      </c>
      <c r="N117" s="59" t="s">
        <v>273</v>
      </c>
      <c r="O117" s="63">
        <v>95</v>
      </c>
      <c r="P117" s="59">
        <v>239</v>
      </c>
      <c r="Q117" s="59">
        <v>33</v>
      </c>
      <c r="R117" s="59">
        <v>79</v>
      </c>
      <c r="S117" s="59">
        <v>8</v>
      </c>
      <c r="T117" s="59">
        <v>28</v>
      </c>
      <c r="U117" s="59">
        <v>21</v>
      </c>
      <c r="V117" s="59">
        <v>28</v>
      </c>
      <c r="W117" s="59">
        <v>8</v>
      </c>
      <c r="X117" s="59">
        <v>29</v>
      </c>
      <c r="Y117" s="59">
        <v>37</v>
      </c>
      <c r="Z117" s="59">
        <v>17</v>
      </c>
      <c r="AA117" s="59">
        <v>21</v>
      </c>
      <c r="AB117" s="59">
        <v>7</v>
      </c>
      <c r="AC117" s="59">
        <v>9</v>
      </c>
      <c r="AD117" s="59">
        <v>9</v>
      </c>
      <c r="AE117" s="59">
        <v>4</v>
      </c>
      <c r="AF117" s="63">
        <v>95</v>
      </c>
      <c r="AG117" s="64">
        <v>90.548303523035216</v>
      </c>
      <c r="AH117" s="64">
        <v>90.548303523035216</v>
      </c>
      <c r="AI117" s="64">
        <v>104.91637756176435</v>
      </c>
      <c r="AJ117" s="64">
        <v>115.96020677879218</v>
      </c>
      <c r="AK117" s="63">
        <v>2</v>
      </c>
      <c r="AL117" s="61" t="s">
        <v>404</v>
      </c>
      <c r="AM117" s="59" t="s">
        <v>661</v>
      </c>
      <c r="AN117" s="59" t="s">
        <v>406</v>
      </c>
      <c r="AO117" s="59" t="s">
        <v>662</v>
      </c>
      <c r="AP117" s="63" t="s">
        <v>408</v>
      </c>
      <c r="AQ117" s="65"/>
      <c r="AR117" s="66" t="s">
        <v>534</v>
      </c>
      <c r="AS117" s="65" t="s">
        <v>723</v>
      </c>
      <c r="AT117" s="64">
        <v>-4.5</v>
      </c>
      <c r="AU117" s="64">
        <v>216.5</v>
      </c>
      <c r="AV117" s="64" t="s">
        <v>400</v>
      </c>
      <c r="AW117" s="64" t="s">
        <v>401</v>
      </c>
      <c r="AX117" s="64" t="s">
        <v>400</v>
      </c>
      <c r="AY117" s="64" t="s">
        <v>1035</v>
      </c>
      <c r="AZ117" s="64">
        <v>-4</v>
      </c>
      <c r="BA117" s="64">
        <v>219.5</v>
      </c>
      <c r="BB117" s="64" t="s">
        <v>987</v>
      </c>
      <c r="BC117" s="66">
        <v>-4</v>
      </c>
      <c r="BD117" s="53" t="str">
        <f t="shared" ref="BD117:BD133" si="80">HYPERLINK("https://www.nba.com/game/"&amp;$B117&amp;"/box-score", "BOX SCORE")</f>
        <v>BOX SCORE</v>
      </c>
      <c r="BE117" s="54" t="str">
        <f t="shared" ref="BE117" si="81">HYPERLINK("https://www.scoresandodds.com/nba?date="&amp;RIGHT(C117,4)&amp;"-"&amp;LEFT(C117,2)&amp;"-"&amp;MID(C117,4,2), "ODDS")</f>
        <v>ODDS</v>
      </c>
    </row>
    <row r="118" spans="1:57" ht="11.25" customHeight="1" x14ac:dyDescent="0.25">
      <c r="A118" s="67" t="s">
        <v>336</v>
      </c>
      <c r="B118" s="68" t="s">
        <v>1036</v>
      </c>
      <c r="C118" s="68" t="s">
        <v>1023</v>
      </c>
      <c r="D118" s="68" t="s">
        <v>43</v>
      </c>
      <c r="E118" s="68" t="s">
        <v>272</v>
      </c>
      <c r="F118" s="60">
        <v>31</v>
      </c>
      <c r="G118" s="60">
        <v>26</v>
      </c>
      <c r="H118" s="60">
        <v>29</v>
      </c>
      <c r="I118" s="60">
        <v>38</v>
      </c>
      <c r="J118" s="60">
        <v>8</v>
      </c>
      <c r="K118" s="60" t="s">
        <v>273</v>
      </c>
      <c r="L118" s="60" t="s">
        <v>273</v>
      </c>
      <c r="M118" s="60" t="s">
        <v>273</v>
      </c>
      <c r="N118" s="60" t="s">
        <v>273</v>
      </c>
      <c r="O118" s="69">
        <v>132</v>
      </c>
      <c r="P118" s="60">
        <v>265</v>
      </c>
      <c r="Q118" s="60">
        <v>44</v>
      </c>
      <c r="R118" s="60">
        <v>109</v>
      </c>
      <c r="S118" s="60">
        <v>19</v>
      </c>
      <c r="T118" s="60">
        <v>57</v>
      </c>
      <c r="U118" s="60">
        <v>25</v>
      </c>
      <c r="V118" s="60">
        <v>31</v>
      </c>
      <c r="W118" s="60">
        <v>18</v>
      </c>
      <c r="X118" s="60">
        <v>33</v>
      </c>
      <c r="Y118" s="60">
        <v>51</v>
      </c>
      <c r="Z118" s="60">
        <v>23</v>
      </c>
      <c r="AA118" s="60">
        <v>19</v>
      </c>
      <c r="AB118" s="60">
        <v>11</v>
      </c>
      <c r="AC118" s="60">
        <v>14</v>
      </c>
      <c r="AD118" s="60">
        <v>14</v>
      </c>
      <c r="AE118" s="60">
        <v>5</v>
      </c>
      <c r="AF118" s="69">
        <v>132</v>
      </c>
      <c r="AG118" s="70">
        <v>113.9572085783466</v>
      </c>
      <c r="AH118" s="70">
        <v>103.20652852378559</v>
      </c>
      <c r="AI118" s="70">
        <v>115.83295312928696</v>
      </c>
      <c r="AJ118" s="70">
        <v>118.46552024586167</v>
      </c>
      <c r="AK118" s="69">
        <v>1</v>
      </c>
      <c r="AL118" s="67" t="s">
        <v>286</v>
      </c>
      <c r="AM118" s="60" t="s">
        <v>287</v>
      </c>
      <c r="AN118" s="60" t="s">
        <v>318</v>
      </c>
      <c r="AO118" s="60" t="s">
        <v>289</v>
      </c>
      <c r="AP118" s="69" t="s">
        <v>288</v>
      </c>
      <c r="AQ118" s="71" t="s">
        <v>702</v>
      </c>
      <c r="AR118" s="72" t="s">
        <v>524</v>
      </c>
      <c r="AS118" s="71" t="s">
        <v>487</v>
      </c>
      <c r="AT118" s="70">
        <v>-6.5</v>
      </c>
      <c r="AU118" s="70">
        <v>233.5</v>
      </c>
      <c r="AV118" s="70" t="s">
        <v>374</v>
      </c>
      <c r="AW118" s="70" t="s">
        <v>375</v>
      </c>
      <c r="AX118" s="70" t="s">
        <v>374</v>
      </c>
      <c r="AY118" s="70" t="s">
        <v>1037</v>
      </c>
      <c r="AZ118" s="70">
        <v>-6.5</v>
      </c>
      <c r="BA118" s="70">
        <v>236</v>
      </c>
      <c r="BB118" s="70" t="s">
        <v>1038</v>
      </c>
      <c r="BC118" s="72" t="s">
        <v>376</v>
      </c>
      <c r="BD118" s="55"/>
      <c r="BE118" s="56"/>
    </row>
    <row r="119" spans="1:57" ht="11.25" customHeight="1" x14ac:dyDescent="0.25">
      <c r="A119" s="67" t="s">
        <v>336</v>
      </c>
      <c r="B119" s="68" t="s">
        <v>1036</v>
      </c>
      <c r="C119" s="68" t="s">
        <v>1023</v>
      </c>
      <c r="D119" s="68" t="s">
        <v>77</v>
      </c>
      <c r="E119" s="68" t="s">
        <v>275</v>
      </c>
      <c r="F119" s="60">
        <v>35</v>
      </c>
      <c r="G119" s="60">
        <v>32</v>
      </c>
      <c r="H119" s="60">
        <v>33</v>
      </c>
      <c r="I119" s="60">
        <v>24</v>
      </c>
      <c r="J119" s="60">
        <v>11</v>
      </c>
      <c r="K119" s="60" t="s">
        <v>273</v>
      </c>
      <c r="L119" s="60" t="s">
        <v>273</v>
      </c>
      <c r="M119" s="60" t="s">
        <v>273</v>
      </c>
      <c r="N119" s="60" t="s">
        <v>273</v>
      </c>
      <c r="O119" s="69">
        <v>135</v>
      </c>
      <c r="P119" s="60">
        <v>265</v>
      </c>
      <c r="Q119" s="60">
        <v>50</v>
      </c>
      <c r="R119" s="60">
        <v>104</v>
      </c>
      <c r="S119" s="60">
        <v>15</v>
      </c>
      <c r="T119" s="60">
        <v>38</v>
      </c>
      <c r="U119" s="60">
        <v>20</v>
      </c>
      <c r="V119" s="60">
        <v>24</v>
      </c>
      <c r="W119" s="60">
        <v>16</v>
      </c>
      <c r="X119" s="60">
        <v>41</v>
      </c>
      <c r="Y119" s="60">
        <v>57</v>
      </c>
      <c r="Z119" s="60">
        <v>33</v>
      </c>
      <c r="AA119" s="60">
        <v>26</v>
      </c>
      <c r="AB119" s="60">
        <v>10</v>
      </c>
      <c r="AC119" s="60">
        <v>18</v>
      </c>
      <c r="AD119" s="60">
        <v>19</v>
      </c>
      <c r="AE119" s="60">
        <v>5</v>
      </c>
      <c r="AF119" s="69">
        <v>135</v>
      </c>
      <c r="AG119" s="70">
        <v>113.9572085783466</v>
      </c>
      <c r="AH119" s="70">
        <v>103.20652852378559</v>
      </c>
      <c r="AI119" s="70">
        <v>118.46552024586167</v>
      </c>
      <c r="AJ119" s="70">
        <v>115.83295312928696</v>
      </c>
      <c r="AK119" s="69" t="s">
        <v>912</v>
      </c>
      <c r="AL119" s="67" t="s">
        <v>339</v>
      </c>
      <c r="AM119" s="60" t="s">
        <v>340</v>
      </c>
      <c r="AN119" s="60" t="s">
        <v>1039</v>
      </c>
      <c r="AO119" s="60" t="s">
        <v>342</v>
      </c>
      <c r="AP119" s="69" t="s">
        <v>343</v>
      </c>
      <c r="AQ119" s="71"/>
      <c r="AR119" s="72" t="s">
        <v>1040</v>
      </c>
      <c r="AS119" s="71" t="s">
        <v>959</v>
      </c>
      <c r="AT119" s="70">
        <v>6.5</v>
      </c>
      <c r="AU119" s="70">
        <v>233.5</v>
      </c>
      <c r="AV119" s="70" t="s">
        <v>361</v>
      </c>
      <c r="AW119" s="70" t="s">
        <v>1041</v>
      </c>
      <c r="AX119" s="70" t="s">
        <v>361</v>
      </c>
      <c r="AY119" s="70" t="s">
        <v>1042</v>
      </c>
      <c r="AZ119" s="70">
        <v>6.5</v>
      </c>
      <c r="BA119" s="70">
        <v>236</v>
      </c>
      <c r="BB119" s="70" t="s">
        <v>1043</v>
      </c>
      <c r="BC119" s="72" t="s">
        <v>892</v>
      </c>
      <c r="BD119" s="57" t="str">
        <f t="shared" si="78"/>
        <v>BOX SCORE</v>
      </c>
      <c r="BE119" s="58" t="str">
        <f t="shared" ref="BE119" si="82">HYPERLINK("https://www.scoresandodds.com/nba?date="&amp;RIGHT(C119,4)&amp;"-"&amp;LEFT(C119,2)&amp;"-"&amp;MID(C119,4,2), "ODDS")</f>
        <v>ODDS</v>
      </c>
    </row>
    <row r="120" spans="1:57" ht="11.25" customHeight="1" x14ac:dyDescent="0.25">
      <c r="A120" s="61" t="s">
        <v>336</v>
      </c>
      <c r="B120" s="62" t="s">
        <v>1044</v>
      </c>
      <c r="C120" s="62" t="s">
        <v>1023</v>
      </c>
      <c r="D120" s="62" t="s">
        <v>81</v>
      </c>
      <c r="E120" s="62" t="s">
        <v>272</v>
      </c>
      <c r="F120" s="59">
        <v>23</v>
      </c>
      <c r="G120" s="59">
        <v>25</v>
      </c>
      <c r="H120" s="59">
        <v>31</v>
      </c>
      <c r="I120" s="59">
        <v>31</v>
      </c>
      <c r="J120" s="59" t="s">
        <v>273</v>
      </c>
      <c r="K120" s="59" t="s">
        <v>273</v>
      </c>
      <c r="L120" s="59" t="s">
        <v>273</v>
      </c>
      <c r="M120" s="59" t="s">
        <v>273</v>
      </c>
      <c r="N120" s="59" t="s">
        <v>273</v>
      </c>
      <c r="O120" s="63">
        <v>110</v>
      </c>
      <c r="P120" s="59">
        <v>240</v>
      </c>
      <c r="Q120" s="59">
        <v>38</v>
      </c>
      <c r="R120" s="59">
        <v>77</v>
      </c>
      <c r="S120" s="59">
        <v>6</v>
      </c>
      <c r="T120" s="59">
        <v>28</v>
      </c>
      <c r="U120" s="59">
        <v>28</v>
      </c>
      <c r="V120" s="59">
        <v>33</v>
      </c>
      <c r="W120" s="59">
        <v>5</v>
      </c>
      <c r="X120" s="59">
        <v>32</v>
      </c>
      <c r="Y120" s="59">
        <v>37</v>
      </c>
      <c r="Z120" s="59">
        <v>21</v>
      </c>
      <c r="AA120" s="59">
        <v>7</v>
      </c>
      <c r="AB120" s="59">
        <v>6</v>
      </c>
      <c r="AC120" s="59">
        <v>20</v>
      </c>
      <c r="AD120" s="59">
        <v>21</v>
      </c>
      <c r="AE120" s="59">
        <v>0</v>
      </c>
      <c r="AF120" s="63">
        <v>110</v>
      </c>
      <c r="AG120" s="64">
        <v>105.25586466165414</v>
      </c>
      <c r="AH120" s="64">
        <v>105.25586466165414</v>
      </c>
      <c r="AI120" s="64">
        <v>104.50724085883093</v>
      </c>
      <c r="AJ120" s="64">
        <v>127.30882068257586</v>
      </c>
      <c r="AK120" s="63">
        <v>1</v>
      </c>
      <c r="AL120" s="61" t="s">
        <v>321</v>
      </c>
      <c r="AM120" s="59" t="s">
        <v>276</v>
      </c>
      <c r="AN120" s="59" t="s">
        <v>277</v>
      </c>
      <c r="AO120" s="59" t="s">
        <v>281</v>
      </c>
      <c r="AP120" s="63" t="s">
        <v>278</v>
      </c>
      <c r="AQ120" s="65" t="s">
        <v>584</v>
      </c>
      <c r="AR120" s="66" t="s">
        <v>424</v>
      </c>
      <c r="AS120" s="65" t="s">
        <v>875</v>
      </c>
      <c r="AT120" s="64">
        <v>4.5</v>
      </c>
      <c r="AU120" s="64">
        <v>226.5</v>
      </c>
      <c r="AV120" s="64" t="s">
        <v>1045</v>
      </c>
      <c r="AW120" s="64" t="s">
        <v>1046</v>
      </c>
      <c r="AX120" s="64" t="s">
        <v>767</v>
      </c>
      <c r="AY120" s="64" t="s">
        <v>1047</v>
      </c>
      <c r="AZ120" s="64">
        <v>4</v>
      </c>
      <c r="BA120" s="64">
        <v>226.5</v>
      </c>
      <c r="BB120" s="64" t="s">
        <v>741</v>
      </c>
      <c r="BC120" s="66" t="s">
        <v>742</v>
      </c>
      <c r="BD120" s="51"/>
      <c r="BE120" s="52"/>
    </row>
    <row r="121" spans="1:57" ht="11.25" customHeight="1" x14ac:dyDescent="0.25">
      <c r="A121" s="61" t="s">
        <v>336</v>
      </c>
      <c r="B121" s="62" t="s">
        <v>1044</v>
      </c>
      <c r="C121" s="62" t="s">
        <v>1023</v>
      </c>
      <c r="D121" s="62" t="s">
        <v>66</v>
      </c>
      <c r="E121" s="62" t="s">
        <v>275</v>
      </c>
      <c r="F121" s="59">
        <v>42</v>
      </c>
      <c r="G121" s="59">
        <v>25</v>
      </c>
      <c r="H121" s="59">
        <v>32</v>
      </c>
      <c r="I121" s="59">
        <v>35</v>
      </c>
      <c r="J121" s="59" t="s">
        <v>273</v>
      </c>
      <c r="K121" s="59" t="s">
        <v>273</v>
      </c>
      <c r="L121" s="59" t="s">
        <v>273</v>
      </c>
      <c r="M121" s="59" t="s">
        <v>273</v>
      </c>
      <c r="N121" s="59" t="s">
        <v>273</v>
      </c>
      <c r="O121" s="63">
        <v>134</v>
      </c>
      <c r="P121" s="59">
        <v>240</v>
      </c>
      <c r="Q121" s="59">
        <v>56</v>
      </c>
      <c r="R121" s="59">
        <v>97</v>
      </c>
      <c r="S121" s="59">
        <v>17</v>
      </c>
      <c r="T121" s="59">
        <v>41</v>
      </c>
      <c r="U121" s="59">
        <v>5</v>
      </c>
      <c r="V121" s="59">
        <v>8</v>
      </c>
      <c r="W121" s="59">
        <v>6</v>
      </c>
      <c r="X121" s="59">
        <v>30</v>
      </c>
      <c r="Y121" s="59">
        <v>36</v>
      </c>
      <c r="Z121" s="59">
        <v>37</v>
      </c>
      <c r="AA121" s="59">
        <v>26</v>
      </c>
      <c r="AB121" s="59">
        <v>14</v>
      </c>
      <c r="AC121" s="59">
        <v>12</v>
      </c>
      <c r="AD121" s="59">
        <v>12</v>
      </c>
      <c r="AE121" s="59">
        <v>2</v>
      </c>
      <c r="AF121" s="63">
        <v>134</v>
      </c>
      <c r="AG121" s="64">
        <v>105.25586466165414</v>
      </c>
      <c r="AH121" s="64">
        <v>105.25586466165414</v>
      </c>
      <c r="AI121" s="64">
        <v>127.30882068257586</v>
      </c>
      <c r="AJ121" s="64">
        <v>104.50724085883093</v>
      </c>
      <c r="AK121" s="63">
        <v>1</v>
      </c>
      <c r="AL121" s="61" t="s">
        <v>366</v>
      </c>
      <c r="AM121" s="59" t="s">
        <v>367</v>
      </c>
      <c r="AN121" s="59" t="s">
        <v>368</v>
      </c>
      <c r="AO121" s="59" t="s">
        <v>369</v>
      </c>
      <c r="AP121" s="63" t="s">
        <v>370</v>
      </c>
      <c r="AQ121" s="65"/>
      <c r="AR121" s="66" t="s">
        <v>815</v>
      </c>
      <c r="AS121" s="65" t="s">
        <v>280</v>
      </c>
      <c r="AT121" s="64">
        <v>-4.5</v>
      </c>
      <c r="AU121" s="64">
        <v>226.5</v>
      </c>
      <c r="AV121" s="64" t="s">
        <v>400</v>
      </c>
      <c r="AW121" s="64" t="s">
        <v>401</v>
      </c>
      <c r="AX121" s="64" t="s">
        <v>400</v>
      </c>
      <c r="AY121" s="64" t="s">
        <v>744</v>
      </c>
      <c r="AZ121" s="64">
        <v>-4</v>
      </c>
      <c r="BA121" s="64">
        <v>226.5</v>
      </c>
      <c r="BB121" s="64" t="s">
        <v>745</v>
      </c>
      <c r="BC121" s="66" t="s">
        <v>1048</v>
      </c>
      <c r="BD121" s="53" t="str">
        <f t="shared" si="80"/>
        <v>BOX SCORE</v>
      </c>
      <c r="BE121" s="54" t="str">
        <f t="shared" ref="BE121" si="83">HYPERLINK("https://www.scoresandodds.com/nba?date="&amp;RIGHT(C121,4)&amp;"-"&amp;LEFT(C121,2)&amp;"-"&amp;MID(C121,4,2), "ODDS")</f>
        <v>ODDS</v>
      </c>
    </row>
    <row r="122" spans="1:57" ht="11.25" customHeight="1" x14ac:dyDescent="0.25">
      <c r="A122" s="67" t="s">
        <v>336</v>
      </c>
      <c r="B122" s="68" t="s">
        <v>1049</v>
      </c>
      <c r="C122" s="68" t="s">
        <v>1023</v>
      </c>
      <c r="D122" s="68" t="s">
        <v>110</v>
      </c>
      <c r="E122" s="68" t="s">
        <v>272</v>
      </c>
      <c r="F122" s="60">
        <v>16</v>
      </c>
      <c r="G122" s="60">
        <v>43</v>
      </c>
      <c r="H122" s="60">
        <v>37</v>
      </c>
      <c r="I122" s="60">
        <v>37</v>
      </c>
      <c r="J122" s="60" t="s">
        <v>273</v>
      </c>
      <c r="K122" s="60" t="s">
        <v>273</v>
      </c>
      <c r="L122" s="60" t="s">
        <v>273</v>
      </c>
      <c r="M122" s="60" t="s">
        <v>273</v>
      </c>
      <c r="N122" s="60" t="s">
        <v>273</v>
      </c>
      <c r="O122" s="69">
        <v>133</v>
      </c>
      <c r="P122" s="60">
        <v>240</v>
      </c>
      <c r="Q122" s="60">
        <v>52</v>
      </c>
      <c r="R122" s="60">
        <v>91</v>
      </c>
      <c r="S122" s="60">
        <v>9</v>
      </c>
      <c r="T122" s="60">
        <v>28</v>
      </c>
      <c r="U122" s="60">
        <v>20</v>
      </c>
      <c r="V122" s="60">
        <v>30</v>
      </c>
      <c r="W122" s="60">
        <v>13</v>
      </c>
      <c r="X122" s="60">
        <v>28</v>
      </c>
      <c r="Y122" s="60">
        <v>41</v>
      </c>
      <c r="Z122" s="60">
        <v>37</v>
      </c>
      <c r="AA122" s="60">
        <v>25</v>
      </c>
      <c r="AB122" s="60">
        <v>9</v>
      </c>
      <c r="AC122" s="60">
        <v>14</v>
      </c>
      <c r="AD122" s="60">
        <v>14</v>
      </c>
      <c r="AE122" s="60">
        <v>5</v>
      </c>
      <c r="AF122" s="69">
        <v>133</v>
      </c>
      <c r="AG122" s="70">
        <v>103.14405405405404</v>
      </c>
      <c r="AH122" s="70">
        <v>103.14405405405404</v>
      </c>
      <c r="AI122" s="70">
        <v>128.94587208129278</v>
      </c>
      <c r="AJ122" s="70">
        <v>133.79346125728122</v>
      </c>
      <c r="AK122" s="69">
        <v>1</v>
      </c>
      <c r="AL122" s="67" t="s">
        <v>1050</v>
      </c>
      <c r="AM122" s="60" t="s">
        <v>919</v>
      </c>
      <c r="AN122" s="60" t="s">
        <v>667</v>
      </c>
      <c r="AO122" s="60" t="s">
        <v>382</v>
      </c>
      <c r="AP122" s="69" t="s">
        <v>668</v>
      </c>
      <c r="AQ122" s="71" t="s">
        <v>292</v>
      </c>
      <c r="AR122" s="72" t="s">
        <v>557</v>
      </c>
      <c r="AS122" s="71" t="s">
        <v>558</v>
      </c>
      <c r="AT122" s="70">
        <v>6.5</v>
      </c>
      <c r="AU122" s="70">
        <v>226.5</v>
      </c>
      <c r="AV122" s="70" t="s">
        <v>477</v>
      </c>
      <c r="AW122" s="70" t="s">
        <v>387</v>
      </c>
      <c r="AX122" s="70" t="s">
        <v>477</v>
      </c>
      <c r="AY122" s="70" t="s">
        <v>1051</v>
      </c>
      <c r="AZ122" s="70">
        <v>6.5</v>
      </c>
      <c r="BA122" s="70">
        <v>225</v>
      </c>
      <c r="BB122" s="70" t="s">
        <v>821</v>
      </c>
      <c r="BC122" s="72" t="s">
        <v>892</v>
      </c>
      <c r="BD122" s="55"/>
      <c r="BE122" s="56"/>
    </row>
    <row r="123" spans="1:57" ht="11.25" customHeight="1" x14ac:dyDescent="0.25">
      <c r="A123" s="67" t="s">
        <v>336</v>
      </c>
      <c r="B123" s="68" t="s">
        <v>1049</v>
      </c>
      <c r="C123" s="68" t="s">
        <v>1023</v>
      </c>
      <c r="D123" s="68" t="s">
        <v>62</v>
      </c>
      <c r="E123" s="68" t="s">
        <v>275</v>
      </c>
      <c r="F123" s="60">
        <v>30</v>
      </c>
      <c r="G123" s="60">
        <v>34</v>
      </c>
      <c r="H123" s="60">
        <v>39</v>
      </c>
      <c r="I123" s="60">
        <v>35</v>
      </c>
      <c r="J123" s="60" t="s">
        <v>273</v>
      </c>
      <c r="K123" s="60" t="s">
        <v>273</v>
      </c>
      <c r="L123" s="60" t="s">
        <v>273</v>
      </c>
      <c r="M123" s="60" t="s">
        <v>273</v>
      </c>
      <c r="N123" s="60" t="s">
        <v>273</v>
      </c>
      <c r="O123" s="69">
        <v>138</v>
      </c>
      <c r="P123" s="60">
        <v>240</v>
      </c>
      <c r="Q123" s="60">
        <v>49</v>
      </c>
      <c r="R123" s="60">
        <v>94</v>
      </c>
      <c r="S123" s="60">
        <v>20</v>
      </c>
      <c r="T123" s="60">
        <v>45</v>
      </c>
      <c r="U123" s="60">
        <v>20</v>
      </c>
      <c r="V123" s="60">
        <v>25</v>
      </c>
      <c r="W123" s="60">
        <v>14</v>
      </c>
      <c r="X123" s="60">
        <v>24</v>
      </c>
      <c r="Y123" s="60">
        <v>38</v>
      </c>
      <c r="Z123" s="60">
        <v>31</v>
      </c>
      <c r="AA123" s="60">
        <v>24</v>
      </c>
      <c r="AB123" s="60">
        <v>9</v>
      </c>
      <c r="AC123" s="60">
        <v>15</v>
      </c>
      <c r="AD123" s="60">
        <v>16</v>
      </c>
      <c r="AE123" s="60">
        <v>8</v>
      </c>
      <c r="AF123" s="69">
        <v>138</v>
      </c>
      <c r="AG123" s="70">
        <v>103.14405405405404</v>
      </c>
      <c r="AH123" s="70">
        <v>103.14405405405404</v>
      </c>
      <c r="AI123" s="70">
        <v>133.79346125728122</v>
      </c>
      <c r="AJ123" s="70">
        <v>128.94587208129278</v>
      </c>
      <c r="AK123" s="69" t="s">
        <v>274</v>
      </c>
      <c r="AL123" s="67" t="s">
        <v>1052</v>
      </c>
      <c r="AM123" s="60" t="s">
        <v>495</v>
      </c>
      <c r="AN123" s="60" t="s">
        <v>496</v>
      </c>
      <c r="AO123" s="60" t="s">
        <v>716</v>
      </c>
      <c r="AP123" s="69" t="s">
        <v>498</v>
      </c>
      <c r="AQ123" s="71"/>
      <c r="AR123" s="72" t="s">
        <v>1053</v>
      </c>
      <c r="AS123" s="71" t="s">
        <v>1054</v>
      </c>
      <c r="AT123" s="70">
        <v>-6.5</v>
      </c>
      <c r="AU123" s="70">
        <v>226.5</v>
      </c>
      <c r="AV123" s="70" t="s">
        <v>374</v>
      </c>
      <c r="AW123" s="70" t="s">
        <v>375</v>
      </c>
      <c r="AX123" s="70" t="s">
        <v>374</v>
      </c>
      <c r="AY123" s="70" t="s">
        <v>1004</v>
      </c>
      <c r="AZ123" s="70">
        <v>-6.5</v>
      </c>
      <c r="BA123" s="70">
        <v>225</v>
      </c>
      <c r="BB123" s="70" t="s">
        <v>814</v>
      </c>
      <c r="BC123" s="72" t="s">
        <v>1055</v>
      </c>
      <c r="BD123" s="57" t="str">
        <f t="shared" si="78"/>
        <v>BOX SCORE</v>
      </c>
      <c r="BE123" s="58" t="str">
        <f t="shared" ref="BE123" si="84">HYPERLINK("https://www.scoresandodds.com/nba?date="&amp;RIGHT(C123,4)&amp;"-"&amp;LEFT(C123,2)&amp;"-"&amp;MID(C123,4,2), "ODDS")</f>
        <v>ODDS</v>
      </c>
    </row>
    <row r="124" spans="1:57" ht="11.25" customHeight="1" x14ac:dyDescent="0.25">
      <c r="A124" s="61" t="s">
        <v>336</v>
      </c>
      <c r="B124" s="62" t="s">
        <v>1056</v>
      </c>
      <c r="C124" s="62" t="s">
        <v>1023</v>
      </c>
      <c r="D124" s="62" t="s">
        <v>94</v>
      </c>
      <c r="E124" s="62" t="s">
        <v>272</v>
      </c>
      <c r="F124" s="59">
        <v>26</v>
      </c>
      <c r="G124" s="59">
        <v>26</v>
      </c>
      <c r="H124" s="59">
        <v>35</v>
      </c>
      <c r="I124" s="59">
        <v>29</v>
      </c>
      <c r="J124" s="59" t="s">
        <v>273</v>
      </c>
      <c r="K124" s="59" t="s">
        <v>273</v>
      </c>
      <c r="L124" s="59" t="s">
        <v>273</v>
      </c>
      <c r="M124" s="59" t="s">
        <v>273</v>
      </c>
      <c r="N124" s="59" t="s">
        <v>273</v>
      </c>
      <c r="O124" s="63">
        <v>116</v>
      </c>
      <c r="P124" s="59">
        <v>240</v>
      </c>
      <c r="Q124" s="59">
        <v>40</v>
      </c>
      <c r="R124" s="59">
        <v>82</v>
      </c>
      <c r="S124" s="59">
        <v>18</v>
      </c>
      <c r="T124" s="59">
        <v>40</v>
      </c>
      <c r="U124" s="59">
        <v>18</v>
      </c>
      <c r="V124" s="59">
        <v>20</v>
      </c>
      <c r="W124" s="59">
        <v>7</v>
      </c>
      <c r="X124" s="59">
        <v>35</v>
      </c>
      <c r="Y124" s="59">
        <v>42</v>
      </c>
      <c r="Z124" s="59">
        <v>30</v>
      </c>
      <c r="AA124" s="59">
        <v>16</v>
      </c>
      <c r="AB124" s="59">
        <v>8</v>
      </c>
      <c r="AC124" s="59">
        <v>9</v>
      </c>
      <c r="AD124" s="59">
        <v>11</v>
      </c>
      <c r="AE124" s="59">
        <v>4</v>
      </c>
      <c r="AF124" s="63">
        <v>116</v>
      </c>
      <c r="AG124" s="64">
        <v>92.843589743589746</v>
      </c>
      <c r="AH124" s="64">
        <v>92.843589743589746</v>
      </c>
      <c r="AI124" s="64">
        <v>124.94131293324864</v>
      </c>
      <c r="AJ124" s="64">
        <v>115.24759037808279</v>
      </c>
      <c r="AK124" s="63">
        <v>1</v>
      </c>
      <c r="AL124" s="61" t="s">
        <v>324</v>
      </c>
      <c r="AM124" s="59" t="s">
        <v>314</v>
      </c>
      <c r="AN124" s="59" t="s">
        <v>293</v>
      </c>
      <c r="AO124" s="59" t="s">
        <v>301</v>
      </c>
      <c r="AP124" s="63" t="s">
        <v>291</v>
      </c>
      <c r="AQ124" s="65" t="s">
        <v>398</v>
      </c>
      <c r="AR124" s="66" t="s">
        <v>663</v>
      </c>
      <c r="AS124" s="65" t="s">
        <v>725</v>
      </c>
      <c r="AT124" s="64">
        <v>-1.5</v>
      </c>
      <c r="AU124" s="64">
        <v>214.5</v>
      </c>
      <c r="AV124" s="64" t="s">
        <v>378</v>
      </c>
      <c r="AW124" s="64" t="s">
        <v>438</v>
      </c>
      <c r="AX124" s="64" t="s">
        <v>772</v>
      </c>
      <c r="AY124" s="64" t="s">
        <v>1055</v>
      </c>
      <c r="AZ124" s="64">
        <v>-2</v>
      </c>
      <c r="BA124" s="64">
        <v>214.5</v>
      </c>
      <c r="BB124" s="64" t="s">
        <v>1057</v>
      </c>
      <c r="BC124" s="66" t="s">
        <v>1058</v>
      </c>
      <c r="BD124" s="51"/>
      <c r="BE124" s="52"/>
    </row>
    <row r="125" spans="1:57" ht="11.25" customHeight="1" x14ac:dyDescent="0.25">
      <c r="A125" s="61" t="s">
        <v>336</v>
      </c>
      <c r="B125" s="62" t="s">
        <v>1056</v>
      </c>
      <c r="C125" s="62" t="s">
        <v>1023</v>
      </c>
      <c r="D125" s="62" t="s">
        <v>85</v>
      </c>
      <c r="E125" s="62" t="s">
        <v>275</v>
      </c>
      <c r="F125" s="59">
        <v>32</v>
      </c>
      <c r="G125" s="59">
        <v>26</v>
      </c>
      <c r="H125" s="59">
        <v>22</v>
      </c>
      <c r="I125" s="59">
        <v>27</v>
      </c>
      <c r="J125" s="59" t="s">
        <v>273</v>
      </c>
      <c r="K125" s="59" t="s">
        <v>273</v>
      </c>
      <c r="L125" s="59" t="s">
        <v>273</v>
      </c>
      <c r="M125" s="59" t="s">
        <v>273</v>
      </c>
      <c r="N125" s="59" t="s">
        <v>273</v>
      </c>
      <c r="O125" s="63">
        <v>107</v>
      </c>
      <c r="P125" s="59">
        <v>240</v>
      </c>
      <c r="Q125" s="59">
        <v>37</v>
      </c>
      <c r="R125" s="59">
        <v>81</v>
      </c>
      <c r="S125" s="59">
        <v>17</v>
      </c>
      <c r="T125" s="59">
        <v>40</v>
      </c>
      <c r="U125" s="59">
        <v>16</v>
      </c>
      <c r="V125" s="59">
        <v>24</v>
      </c>
      <c r="W125" s="59">
        <v>7</v>
      </c>
      <c r="X125" s="59">
        <v>32</v>
      </c>
      <c r="Y125" s="59">
        <v>39</v>
      </c>
      <c r="Z125" s="59">
        <v>27</v>
      </c>
      <c r="AA125" s="59">
        <v>17</v>
      </c>
      <c r="AB125" s="59">
        <v>6</v>
      </c>
      <c r="AC125" s="59">
        <v>10</v>
      </c>
      <c r="AD125" s="59">
        <v>10</v>
      </c>
      <c r="AE125" s="59">
        <v>3</v>
      </c>
      <c r="AF125" s="63">
        <v>107</v>
      </c>
      <c r="AG125" s="64">
        <v>92.843589743589746</v>
      </c>
      <c r="AH125" s="64">
        <v>92.843589743589746</v>
      </c>
      <c r="AI125" s="64">
        <v>115.24759037808279</v>
      </c>
      <c r="AJ125" s="64">
        <v>124.94131293324864</v>
      </c>
      <c r="AK125" s="63">
        <v>1</v>
      </c>
      <c r="AL125" s="61" t="s">
        <v>432</v>
      </c>
      <c r="AM125" s="59" t="s">
        <v>810</v>
      </c>
      <c r="AN125" s="59" t="s">
        <v>434</v>
      </c>
      <c r="AO125" s="59" t="s">
        <v>435</v>
      </c>
      <c r="AP125" s="63" t="s">
        <v>436</v>
      </c>
      <c r="AQ125" s="65"/>
      <c r="AR125" s="66" t="s">
        <v>357</v>
      </c>
      <c r="AS125" s="65" t="s">
        <v>1059</v>
      </c>
      <c r="AT125" s="64">
        <v>1.5</v>
      </c>
      <c r="AU125" s="64">
        <v>214.5</v>
      </c>
      <c r="AV125" s="64" t="s">
        <v>679</v>
      </c>
      <c r="AW125" s="64" t="s">
        <v>1060</v>
      </c>
      <c r="AX125" s="64" t="s">
        <v>1061</v>
      </c>
      <c r="AY125" s="64" t="s">
        <v>1062</v>
      </c>
      <c r="AZ125" s="64">
        <v>2</v>
      </c>
      <c r="BA125" s="64">
        <v>214.5</v>
      </c>
      <c r="BB125" s="64" t="s">
        <v>1063</v>
      </c>
      <c r="BC125" s="66" t="s">
        <v>1064</v>
      </c>
      <c r="BD125" s="53" t="str">
        <f t="shared" si="80"/>
        <v>BOX SCORE</v>
      </c>
      <c r="BE125" s="54" t="str">
        <f t="shared" ref="BE125" si="85">HYPERLINK("https://www.scoresandodds.com/nba?date="&amp;RIGHT(C125,4)&amp;"-"&amp;LEFT(C125,2)&amp;"-"&amp;MID(C125,4,2), "ODDS")</f>
        <v>ODDS</v>
      </c>
    </row>
    <row r="126" spans="1:57" ht="11.25" customHeight="1" x14ac:dyDescent="0.25">
      <c r="A126" s="67" t="s">
        <v>336</v>
      </c>
      <c r="B126" s="68" t="s">
        <v>1065</v>
      </c>
      <c r="C126" s="68" t="s">
        <v>1023</v>
      </c>
      <c r="D126" s="68" t="s">
        <v>60</v>
      </c>
      <c r="E126" s="68" t="s">
        <v>272</v>
      </c>
      <c r="F126" s="60">
        <v>34</v>
      </c>
      <c r="G126" s="60">
        <v>33</v>
      </c>
      <c r="H126" s="60">
        <v>24</v>
      </c>
      <c r="I126" s="60">
        <v>28</v>
      </c>
      <c r="J126" s="60" t="s">
        <v>273</v>
      </c>
      <c r="K126" s="60" t="s">
        <v>273</v>
      </c>
      <c r="L126" s="60" t="s">
        <v>273</v>
      </c>
      <c r="M126" s="60" t="s">
        <v>273</v>
      </c>
      <c r="N126" s="60" t="s">
        <v>273</v>
      </c>
      <c r="O126" s="69">
        <v>119</v>
      </c>
      <c r="P126" s="60">
        <v>240</v>
      </c>
      <c r="Q126" s="60">
        <v>41</v>
      </c>
      <c r="R126" s="60">
        <v>80</v>
      </c>
      <c r="S126" s="60">
        <v>15</v>
      </c>
      <c r="T126" s="60">
        <v>41</v>
      </c>
      <c r="U126" s="60">
        <v>22</v>
      </c>
      <c r="V126" s="60">
        <v>25</v>
      </c>
      <c r="W126" s="60">
        <v>8</v>
      </c>
      <c r="X126" s="60">
        <v>26</v>
      </c>
      <c r="Y126" s="60">
        <v>34</v>
      </c>
      <c r="Z126" s="60">
        <v>27</v>
      </c>
      <c r="AA126" s="60">
        <v>25</v>
      </c>
      <c r="AB126" s="60">
        <v>10</v>
      </c>
      <c r="AC126" s="60">
        <v>15</v>
      </c>
      <c r="AD126" s="60">
        <v>19</v>
      </c>
      <c r="AE126" s="60">
        <v>2</v>
      </c>
      <c r="AF126" s="69">
        <v>119</v>
      </c>
      <c r="AG126" s="70">
        <v>99.625851393188853</v>
      </c>
      <c r="AH126" s="70">
        <v>99.625851393188853</v>
      </c>
      <c r="AI126" s="70">
        <v>119.44690894569932</v>
      </c>
      <c r="AJ126" s="70">
        <v>106.39808696003469</v>
      </c>
      <c r="AK126" s="69" t="s">
        <v>789</v>
      </c>
      <c r="AL126" s="67" t="s">
        <v>442</v>
      </c>
      <c r="AM126" s="60" t="s">
        <v>443</v>
      </c>
      <c r="AN126" s="60" t="s">
        <v>444</v>
      </c>
      <c r="AO126" s="60" t="s">
        <v>445</v>
      </c>
      <c r="AP126" s="69" t="s">
        <v>676</v>
      </c>
      <c r="AQ126" s="71" t="s">
        <v>399</v>
      </c>
      <c r="AR126" s="72" t="s">
        <v>967</v>
      </c>
      <c r="AS126" s="71" t="s">
        <v>991</v>
      </c>
      <c r="AT126" s="70">
        <v>12.5</v>
      </c>
      <c r="AU126" s="70">
        <v>225.5</v>
      </c>
      <c r="AV126" s="70" t="s">
        <v>718</v>
      </c>
      <c r="AW126" s="70" t="s">
        <v>1066</v>
      </c>
      <c r="AX126" s="70" t="s">
        <v>1045</v>
      </c>
      <c r="AY126" s="70" t="s">
        <v>1067</v>
      </c>
      <c r="AZ126" s="70">
        <v>12</v>
      </c>
      <c r="BA126" s="70">
        <v>226</v>
      </c>
      <c r="BB126" s="70" t="s">
        <v>966</v>
      </c>
      <c r="BC126" s="72" t="s">
        <v>828</v>
      </c>
      <c r="BD126" s="55"/>
      <c r="BE126" s="56"/>
    </row>
    <row r="127" spans="1:57" ht="11.25" customHeight="1" x14ac:dyDescent="0.25">
      <c r="A127" s="67" t="s">
        <v>336</v>
      </c>
      <c r="B127" s="68" t="s">
        <v>1065</v>
      </c>
      <c r="C127" s="68" t="s">
        <v>1023</v>
      </c>
      <c r="D127" s="68" t="s">
        <v>83</v>
      </c>
      <c r="E127" s="68" t="s">
        <v>275</v>
      </c>
      <c r="F127" s="60">
        <v>29</v>
      </c>
      <c r="G127" s="60">
        <v>33</v>
      </c>
      <c r="H127" s="60">
        <v>28</v>
      </c>
      <c r="I127" s="60">
        <v>16</v>
      </c>
      <c r="J127" s="60" t="s">
        <v>273</v>
      </c>
      <c r="K127" s="60" t="s">
        <v>273</v>
      </c>
      <c r="L127" s="60" t="s">
        <v>273</v>
      </c>
      <c r="M127" s="60" t="s">
        <v>273</v>
      </c>
      <c r="N127" s="60" t="s">
        <v>273</v>
      </c>
      <c r="O127" s="69">
        <v>106</v>
      </c>
      <c r="P127" s="60">
        <v>239</v>
      </c>
      <c r="Q127" s="60">
        <v>38</v>
      </c>
      <c r="R127" s="60">
        <v>81</v>
      </c>
      <c r="S127" s="60">
        <v>8</v>
      </c>
      <c r="T127" s="60">
        <v>27</v>
      </c>
      <c r="U127" s="60">
        <v>22</v>
      </c>
      <c r="V127" s="60">
        <v>29</v>
      </c>
      <c r="W127" s="60">
        <v>12</v>
      </c>
      <c r="X127" s="60">
        <v>26</v>
      </c>
      <c r="Y127" s="60">
        <v>38</v>
      </c>
      <c r="Z127" s="60">
        <v>27</v>
      </c>
      <c r="AA127" s="60">
        <v>21</v>
      </c>
      <c r="AB127" s="60">
        <v>9</v>
      </c>
      <c r="AC127" s="60">
        <v>22</v>
      </c>
      <c r="AD127" s="60">
        <v>22</v>
      </c>
      <c r="AE127" s="60">
        <v>3</v>
      </c>
      <c r="AF127" s="69">
        <v>106</v>
      </c>
      <c r="AG127" s="70">
        <v>99.625851393188853</v>
      </c>
      <c r="AH127" s="70">
        <v>99.625851393188853</v>
      </c>
      <c r="AI127" s="70">
        <v>106.39808696003469</v>
      </c>
      <c r="AJ127" s="70">
        <v>119.44690894569932</v>
      </c>
      <c r="AK127" s="69">
        <v>1</v>
      </c>
      <c r="AL127" s="67" t="s">
        <v>519</v>
      </c>
      <c r="AM127" s="60" t="s">
        <v>837</v>
      </c>
      <c r="AN127" s="60" t="s">
        <v>521</v>
      </c>
      <c r="AO127" s="60" t="s">
        <v>522</v>
      </c>
      <c r="AP127" s="69" t="s">
        <v>523</v>
      </c>
      <c r="AQ127" s="71"/>
      <c r="AR127" s="72" t="s">
        <v>795</v>
      </c>
      <c r="AS127" s="71" t="s">
        <v>829</v>
      </c>
      <c r="AT127" s="70">
        <v>-12.5</v>
      </c>
      <c r="AU127" s="70">
        <v>225.5</v>
      </c>
      <c r="AV127" s="70" t="s">
        <v>686</v>
      </c>
      <c r="AW127" s="70" t="s">
        <v>968</v>
      </c>
      <c r="AX127" s="70" t="s">
        <v>686</v>
      </c>
      <c r="AY127" s="70" t="s">
        <v>689</v>
      </c>
      <c r="AZ127" s="70">
        <v>-12</v>
      </c>
      <c r="BA127" s="70">
        <v>226</v>
      </c>
      <c r="BB127" s="70" t="s">
        <v>970</v>
      </c>
      <c r="BC127" s="72" t="s">
        <v>1068</v>
      </c>
      <c r="BD127" s="57" t="str">
        <f t="shared" si="78"/>
        <v>BOX SCORE</v>
      </c>
      <c r="BE127" s="58" t="str">
        <f t="shared" ref="BE127" si="86">HYPERLINK("https://www.scoresandodds.com/nba?date="&amp;RIGHT(C127,4)&amp;"-"&amp;LEFT(C127,2)&amp;"-"&amp;MID(C127,4,2), "ODDS")</f>
        <v>ODDS</v>
      </c>
    </row>
    <row r="128" spans="1:57" ht="11.25" customHeight="1" x14ac:dyDescent="0.25">
      <c r="A128" s="61" t="s">
        <v>336</v>
      </c>
      <c r="B128" s="62" t="s">
        <v>1069</v>
      </c>
      <c r="C128" s="62" t="s">
        <v>1023</v>
      </c>
      <c r="D128" s="62" t="s">
        <v>97</v>
      </c>
      <c r="E128" s="62" t="s">
        <v>272</v>
      </c>
      <c r="F128" s="59">
        <v>33</v>
      </c>
      <c r="G128" s="59">
        <v>29</v>
      </c>
      <c r="H128" s="59">
        <v>25</v>
      </c>
      <c r="I128" s="59">
        <v>12</v>
      </c>
      <c r="J128" s="59" t="s">
        <v>273</v>
      </c>
      <c r="K128" s="59" t="s">
        <v>273</v>
      </c>
      <c r="L128" s="59" t="s">
        <v>273</v>
      </c>
      <c r="M128" s="59" t="s">
        <v>273</v>
      </c>
      <c r="N128" s="59" t="s">
        <v>273</v>
      </c>
      <c r="O128" s="63">
        <v>99</v>
      </c>
      <c r="P128" s="59">
        <v>240</v>
      </c>
      <c r="Q128" s="59">
        <v>35</v>
      </c>
      <c r="R128" s="59">
        <v>86</v>
      </c>
      <c r="S128" s="59">
        <v>11</v>
      </c>
      <c r="T128" s="59">
        <v>46</v>
      </c>
      <c r="U128" s="59">
        <v>18</v>
      </c>
      <c r="V128" s="59">
        <v>20</v>
      </c>
      <c r="W128" s="59">
        <v>6</v>
      </c>
      <c r="X128" s="59">
        <v>36</v>
      </c>
      <c r="Y128" s="59">
        <v>42</v>
      </c>
      <c r="Z128" s="59">
        <v>25</v>
      </c>
      <c r="AA128" s="59">
        <v>19</v>
      </c>
      <c r="AB128" s="59">
        <v>9</v>
      </c>
      <c r="AC128" s="59">
        <v>12</v>
      </c>
      <c r="AD128" s="59">
        <v>12</v>
      </c>
      <c r="AE128" s="59">
        <v>8</v>
      </c>
      <c r="AF128" s="63">
        <v>99</v>
      </c>
      <c r="AG128" s="64">
        <v>99.153999999999996</v>
      </c>
      <c r="AH128" s="64">
        <v>99.153999999999996</v>
      </c>
      <c r="AI128" s="64">
        <v>99.844686043931659</v>
      </c>
      <c r="AJ128" s="64">
        <v>102.87028259071748</v>
      </c>
      <c r="AK128" s="63">
        <v>1</v>
      </c>
      <c r="AL128" s="61" t="s">
        <v>418</v>
      </c>
      <c r="AM128" s="59" t="s">
        <v>419</v>
      </c>
      <c r="AN128" s="59" t="s">
        <v>420</v>
      </c>
      <c r="AO128" s="59" t="s">
        <v>421</v>
      </c>
      <c r="AP128" s="63" t="s">
        <v>422</v>
      </c>
      <c r="AQ128" s="65" t="s">
        <v>607</v>
      </c>
      <c r="AR128" s="66" t="s">
        <v>306</v>
      </c>
      <c r="AS128" s="65" t="s">
        <v>723</v>
      </c>
      <c r="AT128" s="64">
        <v>-4.5</v>
      </c>
      <c r="AU128" s="64">
        <v>227.5</v>
      </c>
      <c r="AV128" s="64" t="s">
        <v>347</v>
      </c>
      <c r="AW128" s="64" t="s">
        <v>348</v>
      </c>
      <c r="AX128" s="64" t="s">
        <v>304</v>
      </c>
      <c r="AY128" s="64" t="s">
        <v>665</v>
      </c>
      <c r="AZ128" s="64">
        <v>-5.5</v>
      </c>
      <c r="BA128" s="64">
        <v>227.5</v>
      </c>
      <c r="BB128" s="64" t="s">
        <v>1070</v>
      </c>
      <c r="BC128" s="66" t="s">
        <v>1071</v>
      </c>
      <c r="BD128" s="51"/>
      <c r="BE128" s="52"/>
    </row>
    <row r="129" spans="1:57" ht="11.25" customHeight="1" x14ac:dyDescent="0.25">
      <c r="A129" s="61" t="s">
        <v>336</v>
      </c>
      <c r="B129" s="62" t="s">
        <v>1069</v>
      </c>
      <c r="C129" s="62" t="s">
        <v>1023</v>
      </c>
      <c r="D129" s="62" t="s">
        <v>64</v>
      </c>
      <c r="E129" s="62" t="s">
        <v>275</v>
      </c>
      <c r="F129" s="59">
        <v>18</v>
      </c>
      <c r="G129" s="59">
        <v>34</v>
      </c>
      <c r="H129" s="59">
        <v>34</v>
      </c>
      <c r="I129" s="59">
        <v>16</v>
      </c>
      <c r="J129" s="59" t="s">
        <v>273</v>
      </c>
      <c r="K129" s="59" t="s">
        <v>273</v>
      </c>
      <c r="L129" s="59" t="s">
        <v>273</v>
      </c>
      <c r="M129" s="59" t="s">
        <v>273</v>
      </c>
      <c r="N129" s="59" t="s">
        <v>273</v>
      </c>
      <c r="O129" s="63">
        <v>102</v>
      </c>
      <c r="P129" s="59">
        <v>240</v>
      </c>
      <c r="Q129" s="59">
        <v>36</v>
      </c>
      <c r="R129" s="59">
        <v>84</v>
      </c>
      <c r="S129" s="59">
        <v>13</v>
      </c>
      <c r="T129" s="59">
        <v>34</v>
      </c>
      <c r="U129" s="59">
        <v>17</v>
      </c>
      <c r="V129" s="59">
        <v>25</v>
      </c>
      <c r="W129" s="59">
        <v>9</v>
      </c>
      <c r="X129" s="59">
        <v>45</v>
      </c>
      <c r="Y129" s="59">
        <v>54</v>
      </c>
      <c r="Z129" s="59">
        <v>23</v>
      </c>
      <c r="AA129" s="59">
        <v>16</v>
      </c>
      <c r="AB129" s="59">
        <v>6</v>
      </c>
      <c r="AC129" s="59">
        <v>14</v>
      </c>
      <c r="AD129" s="59">
        <v>15</v>
      </c>
      <c r="AE129" s="59">
        <v>2</v>
      </c>
      <c r="AF129" s="63">
        <v>102</v>
      </c>
      <c r="AG129" s="64">
        <v>99.153999999999996</v>
      </c>
      <c r="AH129" s="64">
        <v>99.153999999999996</v>
      </c>
      <c r="AI129" s="64">
        <v>102.87028259071748</v>
      </c>
      <c r="AJ129" s="64">
        <v>99.844686043931659</v>
      </c>
      <c r="AK129" s="63">
        <v>1</v>
      </c>
      <c r="AL129" s="61" t="s">
        <v>468</v>
      </c>
      <c r="AM129" s="59" t="s">
        <v>469</v>
      </c>
      <c r="AN129" s="59" t="s">
        <v>727</v>
      </c>
      <c r="AO129" s="59" t="s">
        <v>471</v>
      </c>
      <c r="AP129" s="63" t="s">
        <v>472</v>
      </c>
      <c r="AQ129" s="65"/>
      <c r="AR129" s="66" t="s">
        <v>1072</v>
      </c>
      <c r="AS129" s="65" t="s">
        <v>629</v>
      </c>
      <c r="AT129" s="64">
        <v>4.5</v>
      </c>
      <c r="AU129" s="64">
        <v>227.5</v>
      </c>
      <c r="AV129" s="64" t="s">
        <v>1073</v>
      </c>
      <c r="AW129" s="64" t="s">
        <v>1074</v>
      </c>
      <c r="AX129" s="64" t="s">
        <v>797</v>
      </c>
      <c r="AY129" s="64" t="s">
        <v>1075</v>
      </c>
      <c r="AZ129" s="64">
        <v>5.5</v>
      </c>
      <c r="BA129" s="64">
        <v>227.5</v>
      </c>
      <c r="BB129" s="64" t="s">
        <v>1076</v>
      </c>
      <c r="BC129" s="66">
        <v>110.5</v>
      </c>
      <c r="BD129" s="53" t="str">
        <f t="shared" si="80"/>
        <v>BOX SCORE</v>
      </c>
      <c r="BE129" s="54" t="str">
        <f t="shared" ref="BE129" si="87">HYPERLINK("https://www.scoresandodds.com/nba?date="&amp;RIGHT(C129,4)&amp;"-"&amp;LEFT(C129,2)&amp;"-"&amp;MID(C129,4,2), "ODDS")</f>
        <v>ODDS</v>
      </c>
    </row>
    <row r="130" spans="1:57" ht="11.25" customHeight="1" x14ac:dyDescent="0.25">
      <c r="A130" s="67" t="s">
        <v>336</v>
      </c>
      <c r="B130" s="68" t="s">
        <v>1077</v>
      </c>
      <c r="C130" s="68" t="s">
        <v>1023</v>
      </c>
      <c r="D130" s="68" t="s">
        <v>108</v>
      </c>
      <c r="E130" s="68" t="s">
        <v>272</v>
      </c>
      <c r="F130" s="60">
        <v>19</v>
      </c>
      <c r="G130" s="60">
        <v>25</v>
      </c>
      <c r="H130" s="60">
        <v>26</v>
      </c>
      <c r="I130" s="60">
        <v>23</v>
      </c>
      <c r="J130" s="60" t="s">
        <v>273</v>
      </c>
      <c r="K130" s="60" t="s">
        <v>273</v>
      </c>
      <c r="L130" s="60" t="s">
        <v>273</v>
      </c>
      <c r="M130" s="60" t="s">
        <v>273</v>
      </c>
      <c r="N130" s="60" t="s">
        <v>273</v>
      </c>
      <c r="O130" s="69">
        <v>93</v>
      </c>
      <c r="P130" s="60">
        <v>240</v>
      </c>
      <c r="Q130" s="60">
        <v>35</v>
      </c>
      <c r="R130" s="60">
        <v>85</v>
      </c>
      <c r="S130" s="60">
        <v>12</v>
      </c>
      <c r="T130" s="60">
        <v>36</v>
      </c>
      <c r="U130" s="60">
        <v>11</v>
      </c>
      <c r="V130" s="60">
        <v>13</v>
      </c>
      <c r="W130" s="60">
        <v>13</v>
      </c>
      <c r="X130" s="60">
        <v>39</v>
      </c>
      <c r="Y130" s="60">
        <v>52</v>
      </c>
      <c r="Z130" s="60">
        <v>22</v>
      </c>
      <c r="AA130" s="60">
        <v>8</v>
      </c>
      <c r="AB130" s="60">
        <v>6</v>
      </c>
      <c r="AC130" s="60">
        <v>22</v>
      </c>
      <c r="AD130" s="60">
        <v>22</v>
      </c>
      <c r="AE130" s="60">
        <v>6</v>
      </c>
      <c r="AF130" s="69">
        <v>93</v>
      </c>
      <c r="AG130" s="70">
        <v>98.882882011605417</v>
      </c>
      <c r="AH130" s="70">
        <v>98.882882011605417</v>
      </c>
      <c r="AI130" s="70">
        <v>94.050656805376107</v>
      </c>
      <c r="AJ130" s="70">
        <v>106.18622542542464</v>
      </c>
      <c r="AK130" s="69">
        <v>1</v>
      </c>
      <c r="AL130" s="67" t="s">
        <v>602</v>
      </c>
      <c r="AM130" s="60" t="s">
        <v>603</v>
      </c>
      <c r="AN130" s="60" t="s">
        <v>604</v>
      </c>
      <c r="AO130" s="60" t="s">
        <v>605</v>
      </c>
      <c r="AP130" s="69" t="s">
        <v>606</v>
      </c>
      <c r="AQ130" s="71" t="s">
        <v>748</v>
      </c>
      <c r="AR130" s="72" t="s">
        <v>371</v>
      </c>
      <c r="AS130" s="71" t="s">
        <v>1078</v>
      </c>
      <c r="AT130" s="70">
        <v>13.5</v>
      </c>
      <c r="AU130" s="70">
        <v>222.5</v>
      </c>
      <c r="AV130" s="70" t="s">
        <v>881</v>
      </c>
      <c r="AW130" s="70" t="s">
        <v>993</v>
      </c>
      <c r="AX130" s="70" t="s">
        <v>671</v>
      </c>
      <c r="AY130" s="70" t="s">
        <v>1079</v>
      </c>
      <c r="AZ130" s="70">
        <v>12.5</v>
      </c>
      <c r="BA130" s="70">
        <v>221</v>
      </c>
      <c r="BB130" s="70" t="s">
        <v>1080</v>
      </c>
      <c r="BC130" s="72" t="s">
        <v>1081</v>
      </c>
      <c r="BD130" s="55"/>
      <c r="BE130" s="56"/>
    </row>
    <row r="131" spans="1:57" ht="11.25" customHeight="1" x14ac:dyDescent="0.25">
      <c r="A131" s="67" t="s">
        <v>336</v>
      </c>
      <c r="B131" s="68" t="s">
        <v>1077</v>
      </c>
      <c r="C131" s="68" t="s">
        <v>1023</v>
      </c>
      <c r="D131" s="68" t="s">
        <v>44</v>
      </c>
      <c r="E131" s="68" t="s">
        <v>275</v>
      </c>
      <c r="F131" s="60">
        <v>26</v>
      </c>
      <c r="G131" s="60">
        <v>33</v>
      </c>
      <c r="H131" s="60">
        <v>23</v>
      </c>
      <c r="I131" s="60">
        <v>23</v>
      </c>
      <c r="J131" s="60" t="s">
        <v>273</v>
      </c>
      <c r="K131" s="60" t="s">
        <v>273</v>
      </c>
      <c r="L131" s="60" t="s">
        <v>273</v>
      </c>
      <c r="M131" s="60" t="s">
        <v>273</v>
      </c>
      <c r="N131" s="60" t="s">
        <v>273</v>
      </c>
      <c r="O131" s="69">
        <v>105</v>
      </c>
      <c r="P131" s="60">
        <v>240</v>
      </c>
      <c r="Q131" s="60">
        <v>41</v>
      </c>
      <c r="R131" s="60">
        <v>89</v>
      </c>
      <c r="S131" s="60">
        <v>17</v>
      </c>
      <c r="T131" s="60">
        <v>41</v>
      </c>
      <c r="U131" s="60">
        <v>6</v>
      </c>
      <c r="V131" s="60">
        <v>8</v>
      </c>
      <c r="W131" s="60">
        <v>5</v>
      </c>
      <c r="X131" s="60">
        <v>34</v>
      </c>
      <c r="Y131" s="60">
        <v>39</v>
      </c>
      <c r="Z131" s="60">
        <v>28</v>
      </c>
      <c r="AA131" s="60">
        <v>15</v>
      </c>
      <c r="AB131" s="60">
        <v>18</v>
      </c>
      <c r="AC131" s="60">
        <v>10</v>
      </c>
      <c r="AD131" s="60">
        <v>14</v>
      </c>
      <c r="AE131" s="60">
        <v>6</v>
      </c>
      <c r="AF131" s="69">
        <v>105</v>
      </c>
      <c r="AG131" s="70">
        <v>98.882882011605417</v>
      </c>
      <c r="AH131" s="70">
        <v>98.882882011605417</v>
      </c>
      <c r="AI131" s="70">
        <v>106.18622542542464</v>
      </c>
      <c r="AJ131" s="70">
        <v>94.050656805376107</v>
      </c>
      <c r="AK131" s="69">
        <v>2</v>
      </c>
      <c r="AL131" s="67" t="s">
        <v>641</v>
      </c>
      <c r="AM131" s="60" t="s">
        <v>640</v>
      </c>
      <c r="AN131" s="60" t="s">
        <v>642</v>
      </c>
      <c r="AO131" s="60" t="s">
        <v>839</v>
      </c>
      <c r="AP131" s="69" t="s">
        <v>644</v>
      </c>
      <c r="AQ131" s="71"/>
      <c r="AR131" s="72" t="s">
        <v>771</v>
      </c>
      <c r="AS131" s="71" t="s">
        <v>1082</v>
      </c>
      <c r="AT131" s="70">
        <v>-13.5</v>
      </c>
      <c r="AU131" s="70">
        <v>222.5</v>
      </c>
      <c r="AV131" s="70" t="s">
        <v>801</v>
      </c>
      <c r="AW131" s="70" t="s">
        <v>802</v>
      </c>
      <c r="AX131" s="70" t="s">
        <v>801</v>
      </c>
      <c r="AY131" s="70" t="s">
        <v>803</v>
      </c>
      <c r="AZ131" s="70">
        <v>-12.5</v>
      </c>
      <c r="BA131" s="70">
        <v>221</v>
      </c>
      <c r="BB131" s="70" t="s">
        <v>1083</v>
      </c>
      <c r="BC131" s="72" t="s">
        <v>1084</v>
      </c>
      <c r="BD131" s="57" t="str">
        <f t="shared" si="78"/>
        <v>BOX SCORE</v>
      </c>
      <c r="BE131" s="58" t="str">
        <f t="shared" ref="BE131" si="88">HYPERLINK("https://www.scoresandodds.com/nba?date="&amp;RIGHT(C131,4)&amp;"-"&amp;LEFT(C131,2)&amp;"-"&amp;MID(C131,4,2), "ODDS")</f>
        <v>ODDS</v>
      </c>
    </row>
    <row r="132" spans="1:57" ht="11.25" customHeight="1" x14ac:dyDescent="0.25">
      <c r="A132" s="61" t="s">
        <v>336</v>
      </c>
      <c r="B132" s="62" t="s">
        <v>1085</v>
      </c>
      <c r="C132" s="62" t="s">
        <v>1023</v>
      </c>
      <c r="D132" s="62" t="s">
        <v>91</v>
      </c>
      <c r="E132" s="62" t="s">
        <v>272</v>
      </c>
      <c r="F132" s="59">
        <v>20</v>
      </c>
      <c r="G132" s="59">
        <v>24</v>
      </c>
      <c r="H132" s="59">
        <v>22</v>
      </c>
      <c r="I132" s="59">
        <v>23</v>
      </c>
      <c r="J132" s="59" t="s">
        <v>273</v>
      </c>
      <c r="K132" s="59" t="s">
        <v>273</v>
      </c>
      <c r="L132" s="59" t="s">
        <v>273</v>
      </c>
      <c r="M132" s="59" t="s">
        <v>273</v>
      </c>
      <c r="N132" s="59" t="s">
        <v>273</v>
      </c>
      <c r="O132" s="63">
        <v>89</v>
      </c>
      <c r="P132" s="59">
        <v>240</v>
      </c>
      <c r="Q132" s="59">
        <v>33</v>
      </c>
      <c r="R132" s="59">
        <v>90</v>
      </c>
      <c r="S132" s="59">
        <v>11</v>
      </c>
      <c r="T132" s="59">
        <v>36</v>
      </c>
      <c r="U132" s="59">
        <v>12</v>
      </c>
      <c r="V132" s="59">
        <v>20</v>
      </c>
      <c r="W132" s="59">
        <v>18</v>
      </c>
      <c r="X132" s="59">
        <v>31</v>
      </c>
      <c r="Y132" s="59">
        <v>49</v>
      </c>
      <c r="Z132" s="59">
        <v>24</v>
      </c>
      <c r="AA132" s="59">
        <v>17</v>
      </c>
      <c r="AB132" s="59">
        <v>7</v>
      </c>
      <c r="AC132" s="59">
        <v>14</v>
      </c>
      <c r="AD132" s="59">
        <v>15</v>
      </c>
      <c r="AE132" s="59">
        <v>6</v>
      </c>
      <c r="AF132" s="63">
        <v>89</v>
      </c>
      <c r="AG132" s="64">
        <v>90.649927466150871</v>
      </c>
      <c r="AH132" s="64">
        <v>90.649927466150857</v>
      </c>
      <c r="AI132" s="64">
        <v>98.179891024439087</v>
      </c>
      <c r="AJ132" s="64">
        <v>114.72706366900746</v>
      </c>
      <c r="AK132" s="63" t="s">
        <v>789</v>
      </c>
      <c r="AL132" s="61" t="s">
        <v>482</v>
      </c>
      <c r="AM132" s="59" t="s">
        <v>755</v>
      </c>
      <c r="AN132" s="59" t="s">
        <v>483</v>
      </c>
      <c r="AO132" s="59" t="s">
        <v>1086</v>
      </c>
      <c r="AP132" s="63" t="s">
        <v>1087</v>
      </c>
      <c r="AQ132" s="65" t="s">
        <v>500</v>
      </c>
      <c r="AR132" s="66" t="s">
        <v>709</v>
      </c>
      <c r="AS132" s="65" t="s">
        <v>670</v>
      </c>
      <c r="AT132" s="64">
        <v>2.5</v>
      </c>
      <c r="AU132" s="64">
        <v>219.5</v>
      </c>
      <c r="AV132" s="64" t="s">
        <v>824</v>
      </c>
      <c r="AW132" s="64" t="s">
        <v>759</v>
      </c>
      <c r="AX132" s="64" t="s">
        <v>758</v>
      </c>
      <c r="AY132" s="64" t="s">
        <v>827</v>
      </c>
      <c r="AZ132" s="64">
        <v>3.5</v>
      </c>
      <c r="BA132" s="64">
        <v>219</v>
      </c>
      <c r="BB132" s="64" t="s">
        <v>1088</v>
      </c>
      <c r="BC132" s="66" t="s">
        <v>697</v>
      </c>
      <c r="BD132" s="51"/>
      <c r="BE132" s="52"/>
    </row>
    <row r="133" spans="1:57" ht="11.25" customHeight="1" x14ac:dyDescent="0.25">
      <c r="A133" s="61" t="s">
        <v>336</v>
      </c>
      <c r="B133" s="62" t="s">
        <v>1085</v>
      </c>
      <c r="C133" s="62" t="s">
        <v>1023</v>
      </c>
      <c r="D133" s="62" t="s">
        <v>45</v>
      </c>
      <c r="E133" s="62" t="s">
        <v>275</v>
      </c>
      <c r="F133" s="59">
        <v>28</v>
      </c>
      <c r="G133" s="59">
        <v>20</v>
      </c>
      <c r="H133" s="59">
        <v>31</v>
      </c>
      <c r="I133" s="59">
        <v>25</v>
      </c>
      <c r="J133" s="59" t="s">
        <v>273</v>
      </c>
      <c r="K133" s="59" t="s">
        <v>273</v>
      </c>
      <c r="L133" s="59" t="s">
        <v>273</v>
      </c>
      <c r="M133" s="59" t="s">
        <v>273</v>
      </c>
      <c r="N133" s="59" t="s">
        <v>273</v>
      </c>
      <c r="O133" s="63">
        <v>104</v>
      </c>
      <c r="P133" s="59">
        <v>240</v>
      </c>
      <c r="Q133" s="59">
        <v>41</v>
      </c>
      <c r="R133" s="59">
        <v>87</v>
      </c>
      <c r="S133" s="59">
        <v>13</v>
      </c>
      <c r="T133" s="59">
        <v>38</v>
      </c>
      <c r="U133" s="59">
        <v>9</v>
      </c>
      <c r="V133" s="59">
        <v>13</v>
      </c>
      <c r="W133" s="59">
        <v>13</v>
      </c>
      <c r="X133" s="59">
        <v>29</v>
      </c>
      <c r="Y133" s="59">
        <v>42</v>
      </c>
      <c r="Z133" s="59">
        <v>32</v>
      </c>
      <c r="AA133" s="59">
        <v>22</v>
      </c>
      <c r="AB133" s="59">
        <v>5</v>
      </c>
      <c r="AC133" s="59">
        <v>13</v>
      </c>
      <c r="AD133" s="59">
        <v>14</v>
      </c>
      <c r="AE133" s="59">
        <v>9</v>
      </c>
      <c r="AF133" s="63">
        <v>104</v>
      </c>
      <c r="AG133" s="64">
        <v>90.649927466150871</v>
      </c>
      <c r="AH133" s="64">
        <v>90.649927466150857</v>
      </c>
      <c r="AI133" s="64">
        <v>114.72706366900746</v>
      </c>
      <c r="AJ133" s="64">
        <v>98.179891024439087</v>
      </c>
      <c r="AK133" s="63" t="s">
        <v>789</v>
      </c>
      <c r="AL133" s="61" t="s">
        <v>1013</v>
      </c>
      <c r="AM133" s="59" t="s">
        <v>543</v>
      </c>
      <c r="AN133" s="59" t="s">
        <v>544</v>
      </c>
      <c r="AO133" s="59" t="s">
        <v>1089</v>
      </c>
      <c r="AP133" s="63" t="s">
        <v>1015</v>
      </c>
      <c r="AQ133" s="65"/>
      <c r="AR133" s="66" t="s">
        <v>1090</v>
      </c>
      <c r="AS133" s="65" t="s">
        <v>525</v>
      </c>
      <c r="AT133" s="64">
        <v>-2.5</v>
      </c>
      <c r="AU133" s="64">
        <v>219.5</v>
      </c>
      <c r="AV133" s="64" t="s">
        <v>666</v>
      </c>
      <c r="AW133" s="64" t="s">
        <v>1091</v>
      </c>
      <c r="AX133" s="64" t="s">
        <v>666</v>
      </c>
      <c r="AY133" s="64" t="s">
        <v>746</v>
      </c>
      <c r="AZ133" s="64">
        <v>-3.5</v>
      </c>
      <c r="BA133" s="64">
        <v>219</v>
      </c>
      <c r="BB133" s="64" t="s">
        <v>1092</v>
      </c>
      <c r="BC133" s="66" t="s">
        <v>915</v>
      </c>
      <c r="BD133" s="53" t="str">
        <f t="shared" si="80"/>
        <v>BOX SCORE</v>
      </c>
      <c r="BE133" s="54" t="str">
        <f t="shared" ref="BE133" si="89">HYPERLINK("https://www.scoresandodds.com/nba?date="&amp;RIGHT(C133,4)&amp;"-"&amp;LEFT(C133,2)&amp;"-"&amp;MID(C133,4,2), "ODDS")</f>
        <v>ODDS</v>
      </c>
    </row>
    <row r="134" spans="1:57" ht="11.25" customHeight="1" x14ac:dyDescent="0.25">
      <c r="A134" s="67" t="s">
        <v>336</v>
      </c>
      <c r="B134" s="68" t="s">
        <v>1093</v>
      </c>
      <c r="C134" s="68" t="s">
        <v>1023</v>
      </c>
      <c r="D134" s="68" t="s">
        <v>103</v>
      </c>
      <c r="E134" s="68" t="s">
        <v>272</v>
      </c>
      <c r="F134" s="60">
        <v>24</v>
      </c>
      <c r="G134" s="60">
        <v>30</v>
      </c>
      <c r="H134" s="60">
        <v>28</v>
      </c>
      <c r="I134" s="60">
        <v>24</v>
      </c>
      <c r="J134" s="60" t="s">
        <v>273</v>
      </c>
      <c r="K134" s="60" t="s">
        <v>273</v>
      </c>
      <c r="L134" s="60" t="s">
        <v>273</v>
      </c>
      <c r="M134" s="60" t="s">
        <v>273</v>
      </c>
      <c r="N134" s="60" t="s">
        <v>273</v>
      </c>
      <c r="O134" s="69">
        <v>106</v>
      </c>
      <c r="P134" s="60">
        <v>240</v>
      </c>
      <c r="Q134" s="60">
        <v>41</v>
      </c>
      <c r="R134" s="60">
        <v>92</v>
      </c>
      <c r="S134" s="60">
        <v>14</v>
      </c>
      <c r="T134" s="60">
        <v>33</v>
      </c>
      <c r="U134" s="60">
        <v>10</v>
      </c>
      <c r="V134" s="60">
        <v>12</v>
      </c>
      <c r="W134" s="60">
        <v>12</v>
      </c>
      <c r="X134" s="60">
        <v>35</v>
      </c>
      <c r="Y134" s="60">
        <v>47</v>
      </c>
      <c r="Z134" s="60">
        <v>19</v>
      </c>
      <c r="AA134" s="60">
        <v>18</v>
      </c>
      <c r="AB134" s="60">
        <v>9</v>
      </c>
      <c r="AC134" s="60">
        <v>12</v>
      </c>
      <c r="AD134" s="60">
        <v>13</v>
      </c>
      <c r="AE134" s="60">
        <v>6</v>
      </c>
      <c r="AF134" s="69">
        <v>106</v>
      </c>
      <c r="AG134" s="70">
        <v>96.578854166666659</v>
      </c>
      <c r="AH134" s="70">
        <v>96.578854166666659</v>
      </c>
      <c r="AI134" s="70">
        <v>109.75487430931332</v>
      </c>
      <c r="AJ134" s="70">
        <v>108.71945096677263</v>
      </c>
      <c r="AK134" s="69" t="s">
        <v>912</v>
      </c>
      <c r="AL134" s="67" t="s">
        <v>552</v>
      </c>
      <c r="AM134" s="60" t="s">
        <v>553</v>
      </c>
      <c r="AN134" s="60" t="s">
        <v>554</v>
      </c>
      <c r="AO134" s="60" t="s">
        <v>555</v>
      </c>
      <c r="AP134" s="69" t="s">
        <v>556</v>
      </c>
      <c r="AQ134" s="71" t="s">
        <v>982</v>
      </c>
      <c r="AR134" s="72" t="s">
        <v>423</v>
      </c>
      <c r="AS134" s="71" t="s">
        <v>1094</v>
      </c>
      <c r="AT134" s="70">
        <v>7.5</v>
      </c>
      <c r="AU134" s="70">
        <v>213.5</v>
      </c>
      <c r="AV134" s="70" t="s">
        <v>824</v>
      </c>
      <c r="AW134" s="70" t="s">
        <v>934</v>
      </c>
      <c r="AX134" s="70" t="s">
        <v>933</v>
      </c>
      <c r="AY134" s="70" t="s">
        <v>1095</v>
      </c>
      <c r="AZ134" s="70">
        <v>8</v>
      </c>
      <c r="BA134" s="70">
        <v>219</v>
      </c>
      <c r="BB134" s="70" t="s">
        <v>505</v>
      </c>
      <c r="BC134" s="72" t="s">
        <v>1096</v>
      </c>
      <c r="BD134" s="55"/>
      <c r="BE134" s="56"/>
    </row>
    <row r="135" spans="1:57" ht="11.25" customHeight="1" x14ac:dyDescent="0.25">
      <c r="A135" s="67" t="s">
        <v>336</v>
      </c>
      <c r="B135" s="68" t="s">
        <v>1093</v>
      </c>
      <c r="C135" s="68" t="s">
        <v>1023</v>
      </c>
      <c r="D135" s="68" t="s">
        <v>79</v>
      </c>
      <c r="E135" s="68" t="s">
        <v>275</v>
      </c>
      <c r="F135" s="60">
        <v>26</v>
      </c>
      <c r="G135" s="60">
        <v>24</v>
      </c>
      <c r="H135" s="60">
        <v>35</v>
      </c>
      <c r="I135" s="60">
        <v>20</v>
      </c>
      <c r="J135" s="60" t="s">
        <v>273</v>
      </c>
      <c r="K135" s="60" t="s">
        <v>273</v>
      </c>
      <c r="L135" s="60" t="s">
        <v>273</v>
      </c>
      <c r="M135" s="60" t="s">
        <v>273</v>
      </c>
      <c r="N135" s="60" t="s">
        <v>273</v>
      </c>
      <c r="O135" s="69">
        <v>105</v>
      </c>
      <c r="P135" s="60">
        <v>240</v>
      </c>
      <c r="Q135" s="60">
        <v>41</v>
      </c>
      <c r="R135" s="60">
        <v>90</v>
      </c>
      <c r="S135" s="60">
        <v>13</v>
      </c>
      <c r="T135" s="60">
        <v>36</v>
      </c>
      <c r="U135" s="60">
        <v>10</v>
      </c>
      <c r="V135" s="60">
        <v>18</v>
      </c>
      <c r="W135" s="60">
        <v>13</v>
      </c>
      <c r="X135" s="60">
        <v>36</v>
      </c>
      <c r="Y135" s="60">
        <v>49</v>
      </c>
      <c r="Z135" s="60">
        <v>26</v>
      </c>
      <c r="AA135" s="60">
        <v>19</v>
      </c>
      <c r="AB135" s="60">
        <v>10</v>
      </c>
      <c r="AC135" s="60">
        <v>13</v>
      </c>
      <c r="AD135" s="60">
        <v>14</v>
      </c>
      <c r="AE135" s="60">
        <v>5</v>
      </c>
      <c r="AF135" s="69">
        <v>105</v>
      </c>
      <c r="AG135" s="70">
        <v>96.578854166666659</v>
      </c>
      <c r="AH135" s="70">
        <v>96.578854166666659</v>
      </c>
      <c r="AI135" s="70">
        <v>108.71945096677263</v>
      </c>
      <c r="AJ135" s="70">
        <v>109.75487430931332</v>
      </c>
      <c r="AK135" s="69">
        <v>2</v>
      </c>
      <c r="AL135" s="67" t="s">
        <v>571</v>
      </c>
      <c r="AM135" s="60" t="s">
        <v>572</v>
      </c>
      <c r="AN135" s="60" t="s">
        <v>573</v>
      </c>
      <c r="AO135" s="60" t="s">
        <v>574</v>
      </c>
      <c r="AP135" s="69" t="s">
        <v>575</v>
      </c>
      <c r="AQ135" s="71"/>
      <c r="AR135" s="72" t="s">
        <v>499</v>
      </c>
      <c r="AS135" s="71" t="s">
        <v>461</v>
      </c>
      <c r="AT135" s="70">
        <v>-7.5</v>
      </c>
      <c r="AU135" s="70">
        <v>213.5</v>
      </c>
      <c r="AV135" s="70" t="s">
        <v>948</v>
      </c>
      <c r="AW135" s="70" t="s">
        <v>949</v>
      </c>
      <c r="AX135" s="70" t="s">
        <v>948</v>
      </c>
      <c r="AY135" s="70" t="s">
        <v>878</v>
      </c>
      <c r="AZ135" s="70">
        <v>-8</v>
      </c>
      <c r="BA135" s="70">
        <v>219</v>
      </c>
      <c r="BB135" s="70" t="s">
        <v>516</v>
      </c>
      <c r="BC135" s="72" t="s">
        <v>1004</v>
      </c>
      <c r="BD135" s="57" t="str">
        <f t="shared" si="78"/>
        <v>BOX SCORE</v>
      </c>
      <c r="BE135" s="58" t="str">
        <f t="shared" ref="BE135" si="90">HYPERLINK("https://www.scoresandodds.com/nba?date="&amp;RIGHT(C135,4)&amp;"-"&amp;LEFT(C135,2)&amp;"-"&amp;MID(C135,4,2), "ODDS")</f>
        <v>ODDS</v>
      </c>
    </row>
    <row r="136" spans="1:57" ht="11.25" customHeight="1" x14ac:dyDescent="0.25">
      <c r="A136" s="61" t="s">
        <v>336</v>
      </c>
      <c r="B136" s="62" t="s">
        <v>1097</v>
      </c>
      <c r="C136" s="62" t="s">
        <v>1098</v>
      </c>
      <c r="D136" s="62" t="s">
        <v>87</v>
      </c>
      <c r="E136" s="62" t="s">
        <v>272</v>
      </c>
      <c r="F136" s="59">
        <v>24</v>
      </c>
      <c r="G136" s="59">
        <v>24</v>
      </c>
      <c r="H136" s="59">
        <v>22</v>
      </c>
      <c r="I136" s="59">
        <v>29</v>
      </c>
      <c r="J136" s="59" t="s">
        <v>273</v>
      </c>
      <c r="K136" s="59" t="s">
        <v>273</v>
      </c>
      <c r="L136" s="59" t="s">
        <v>273</v>
      </c>
      <c r="M136" s="59" t="s">
        <v>273</v>
      </c>
      <c r="N136" s="59" t="s">
        <v>273</v>
      </c>
      <c r="O136" s="63">
        <v>99</v>
      </c>
      <c r="P136" s="59">
        <v>240</v>
      </c>
      <c r="Q136" s="59">
        <v>41</v>
      </c>
      <c r="R136" s="59">
        <v>96</v>
      </c>
      <c r="S136" s="59">
        <v>9</v>
      </c>
      <c r="T136" s="59">
        <v>42</v>
      </c>
      <c r="U136" s="59">
        <v>8</v>
      </c>
      <c r="V136" s="59">
        <v>19</v>
      </c>
      <c r="W136" s="59">
        <v>9</v>
      </c>
      <c r="X136" s="59">
        <v>29</v>
      </c>
      <c r="Y136" s="59">
        <v>38</v>
      </c>
      <c r="Z136" s="59">
        <v>20</v>
      </c>
      <c r="AA136" s="59">
        <v>27</v>
      </c>
      <c r="AB136" s="59">
        <v>10</v>
      </c>
      <c r="AC136" s="59">
        <v>10</v>
      </c>
      <c r="AD136" s="59">
        <v>10</v>
      </c>
      <c r="AE136" s="59">
        <v>4</v>
      </c>
      <c r="AF136" s="63">
        <v>99</v>
      </c>
      <c r="AG136" s="64">
        <v>103.87696839080459</v>
      </c>
      <c r="AH136" s="64">
        <v>103.87696839080459</v>
      </c>
      <c r="AI136" s="64">
        <v>95.305053212126367</v>
      </c>
      <c r="AJ136" s="64">
        <v>117.44663123110521</v>
      </c>
      <c r="AK136" s="63">
        <v>2</v>
      </c>
      <c r="AL136" s="61" t="s">
        <v>393</v>
      </c>
      <c r="AM136" s="59" t="s">
        <v>394</v>
      </c>
      <c r="AN136" s="59" t="s">
        <v>395</v>
      </c>
      <c r="AO136" s="59" t="s">
        <v>396</v>
      </c>
      <c r="AP136" s="63" t="s">
        <v>397</v>
      </c>
      <c r="AQ136" s="65" t="s">
        <v>447</v>
      </c>
      <c r="AR136" s="66" t="s">
        <v>568</v>
      </c>
      <c r="AS136" s="65" t="s">
        <v>756</v>
      </c>
      <c r="AT136" s="64">
        <v>-5.5</v>
      </c>
      <c r="AU136" s="64">
        <v>223.5</v>
      </c>
      <c r="AV136" s="64" t="s">
        <v>374</v>
      </c>
      <c r="AW136" s="64" t="s">
        <v>305</v>
      </c>
      <c r="AX136" s="64" t="s">
        <v>304</v>
      </c>
      <c r="AY136" s="64" t="s">
        <v>1004</v>
      </c>
      <c r="AZ136" s="64">
        <v>-6.5</v>
      </c>
      <c r="BA136" s="64">
        <v>230.5</v>
      </c>
      <c r="BB136" s="64" t="s">
        <v>814</v>
      </c>
      <c r="BC136" s="66" t="s">
        <v>1099</v>
      </c>
      <c r="BD136" s="51"/>
      <c r="BE136" s="52"/>
    </row>
    <row r="137" spans="1:57" ht="11.25" customHeight="1" x14ac:dyDescent="0.25">
      <c r="A137" s="61" t="s">
        <v>336</v>
      </c>
      <c r="B137" s="62" t="s">
        <v>1097</v>
      </c>
      <c r="C137" s="62" t="s">
        <v>1098</v>
      </c>
      <c r="D137" s="62" t="s">
        <v>83</v>
      </c>
      <c r="E137" s="62" t="s">
        <v>275</v>
      </c>
      <c r="F137" s="59">
        <v>40</v>
      </c>
      <c r="G137" s="59">
        <v>30</v>
      </c>
      <c r="H137" s="59">
        <v>29</v>
      </c>
      <c r="I137" s="59">
        <v>23</v>
      </c>
      <c r="J137" s="59" t="s">
        <v>273</v>
      </c>
      <c r="K137" s="59" t="s">
        <v>273</v>
      </c>
      <c r="L137" s="59" t="s">
        <v>273</v>
      </c>
      <c r="M137" s="59" t="s">
        <v>273</v>
      </c>
      <c r="N137" s="59" t="s">
        <v>273</v>
      </c>
      <c r="O137" s="63">
        <v>122</v>
      </c>
      <c r="P137" s="59">
        <v>240</v>
      </c>
      <c r="Q137" s="59">
        <v>43</v>
      </c>
      <c r="R137" s="59">
        <v>82</v>
      </c>
      <c r="S137" s="59">
        <v>8</v>
      </c>
      <c r="T137" s="59">
        <v>28</v>
      </c>
      <c r="U137" s="59">
        <v>28</v>
      </c>
      <c r="V137" s="59">
        <v>31</v>
      </c>
      <c r="W137" s="59">
        <v>7</v>
      </c>
      <c r="X137" s="59">
        <v>49</v>
      </c>
      <c r="Y137" s="59">
        <v>56</v>
      </c>
      <c r="Z137" s="59">
        <v>26</v>
      </c>
      <c r="AA137" s="59">
        <v>21</v>
      </c>
      <c r="AB137" s="59">
        <v>6</v>
      </c>
      <c r="AC137" s="59">
        <v>16</v>
      </c>
      <c r="AD137" s="59">
        <v>17</v>
      </c>
      <c r="AE137" s="59">
        <v>3</v>
      </c>
      <c r="AF137" s="63">
        <v>122</v>
      </c>
      <c r="AG137" s="64">
        <v>103.87696839080459</v>
      </c>
      <c r="AH137" s="64">
        <v>103.87696839080459</v>
      </c>
      <c r="AI137" s="64">
        <v>117.44663123110521</v>
      </c>
      <c r="AJ137" s="64">
        <v>95.305053212126367</v>
      </c>
      <c r="AK137" s="63" t="s">
        <v>789</v>
      </c>
      <c r="AL137" s="61" t="s">
        <v>520</v>
      </c>
      <c r="AM137" s="59" t="s">
        <v>837</v>
      </c>
      <c r="AN137" s="59" t="s">
        <v>521</v>
      </c>
      <c r="AO137" s="59" t="s">
        <v>1100</v>
      </c>
      <c r="AP137" s="63" t="s">
        <v>523</v>
      </c>
      <c r="AQ137" s="65"/>
      <c r="AR137" s="66" t="s">
        <v>656</v>
      </c>
      <c r="AS137" s="65" t="s">
        <v>1101</v>
      </c>
      <c r="AT137" s="64">
        <v>5.5</v>
      </c>
      <c r="AU137" s="64">
        <v>223.5</v>
      </c>
      <c r="AV137" s="64" t="s">
        <v>502</v>
      </c>
      <c r="AW137" s="64" t="s">
        <v>503</v>
      </c>
      <c r="AX137" s="64" t="s">
        <v>502</v>
      </c>
      <c r="AY137" s="64" t="s">
        <v>1102</v>
      </c>
      <c r="AZ137" s="64">
        <v>6.5</v>
      </c>
      <c r="BA137" s="64">
        <v>230.5</v>
      </c>
      <c r="BB137" s="64" t="s">
        <v>821</v>
      </c>
      <c r="BC137" s="66" t="s">
        <v>850</v>
      </c>
      <c r="BD137" s="53" t="str">
        <f t="shared" ref="BD137:BD141" si="91">HYPERLINK("https://www.nba.com/game/"&amp;$B137&amp;"/box-score", "BOX SCORE")</f>
        <v>BOX SCORE</v>
      </c>
      <c r="BE137" s="54" t="str">
        <f t="shared" ref="BE137" si="92">HYPERLINK("https://www.scoresandodds.com/nba?date="&amp;RIGHT(C137,4)&amp;"-"&amp;LEFT(C137,2)&amp;"-"&amp;MID(C137,4,2), "ODDS")</f>
        <v>ODDS</v>
      </c>
    </row>
    <row r="138" spans="1:57" ht="11.25" customHeight="1" x14ac:dyDescent="0.25">
      <c r="A138" s="67" t="s">
        <v>336</v>
      </c>
      <c r="B138" s="68" t="s">
        <v>1103</v>
      </c>
      <c r="C138" s="68" t="s">
        <v>1098</v>
      </c>
      <c r="D138" s="68" t="s">
        <v>75</v>
      </c>
      <c r="E138" s="68" t="s">
        <v>272</v>
      </c>
      <c r="F138" s="60">
        <v>34</v>
      </c>
      <c r="G138" s="60">
        <v>23</v>
      </c>
      <c r="H138" s="60">
        <v>31</v>
      </c>
      <c r="I138" s="60">
        <v>20</v>
      </c>
      <c r="J138" s="60" t="s">
        <v>273</v>
      </c>
      <c r="K138" s="60" t="s">
        <v>273</v>
      </c>
      <c r="L138" s="60" t="s">
        <v>273</v>
      </c>
      <c r="M138" s="60" t="s">
        <v>273</v>
      </c>
      <c r="N138" s="60" t="s">
        <v>273</v>
      </c>
      <c r="O138" s="69">
        <v>108</v>
      </c>
      <c r="P138" s="60">
        <v>240</v>
      </c>
      <c r="Q138" s="60">
        <v>40</v>
      </c>
      <c r="R138" s="60">
        <v>97</v>
      </c>
      <c r="S138" s="60">
        <v>8</v>
      </c>
      <c r="T138" s="60">
        <v>34</v>
      </c>
      <c r="U138" s="60">
        <v>20</v>
      </c>
      <c r="V138" s="60">
        <v>27</v>
      </c>
      <c r="W138" s="60">
        <v>18</v>
      </c>
      <c r="X138" s="60">
        <v>32</v>
      </c>
      <c r="Y138" s="60">
        <v>50</v>
      </c>
      <c r="Z138" s="60">
        <v>21</v>
      </c>
      <c r="AA138" s="60">
        <v>20</v>
      </c>
      <c r="AB138" s="60">
        <v>4</v>
      </c>
      <c r="AC138" s="60">
        <v>8</v>
      </c>
      <c r="AD138" s="60">
        <v>10</v>
      </c>
      <c r="AE138" s="60">
        <v>4</v>
      </c>
      <c r="AF138" s="69">
        <v>108</v>
      </c>
      <c r="AG138" s="70">
        <v>92.342476190476191</v>
      </c>
      <c r="AH138" s="70">
        <v>92.342476190476191</v>
      </c>
      <c r="AI138" s="70">
        <v>116.95592803600675</v>
      </c>
      <c r="AJ138" s="70">
        <v>110.45837647845082</v>
      </c>
      <c r="AK138" s="69">
        <v>2</v>
      </c>
      <c r="AL138" s="67" t="s">
        <v>507</v>
      </c>
      <c r="AM138" s="60" t="s">
        <v>508</v>
      </c>
      <c r="AN138" s="60" t="s">
        <v>509</v>
      </c>
      <c r="AO138" s="60" t="s">
        <v>510</v>
      </c>
      <c r="AP138" s="69" t="s">
        <v>511</v>
      </c>
      <c r="AQ138" s="71" t="s">
        <v>473</v>
      </c>
      <c r="AR138" s="72" t="s">
        <v>409</v>
      </c>
      <c r="AS138" s="71" t="s">
        <v>875</v>
      </c>
      <c r="AT138" s="70">
        <v>4.5</v>
      </c>
      <c r="AU138" s="70">
        <v>226.5</v>
      </c>
      <c r="AV138" s="70" t="s">
        <v>738</v>
      </c>
      <c r="AW138" s="70" t="s">
        <v>1104</v>
      </c>
      <c r="AX138" s="70" t="s">
        <v>718</v>
      </c>
      <c r="AY138" s="70" t="s">
        <v>1067</v>
      </c>
      <c r="AZ138" s="70">
        <v>6.5</v>
      </c>
      <c r="BA138" s="70">
        <v>226</v>
      </c>
      <c r="BB138" s="70" t="s">
        <v>390</v>
      </c>
      <c r="BC138" s="72" t="s">
        <v>892</v>
      </c>
      <c r="BD138" s="55"/>
      <c r="BE138" s="56"/>
    </row>
    <row r="139" spans="1:57" ht="11.25" customHeight="1" x14ac:dyDescent="0.25">
      <c r="A139" s="67" t="s">
        <v>336</v>
      </c>
      <c r="B139" s="68" t="s">
        <v>1103</v>
      </c>
      <c r="C139" s="68" t="s">
        <v>1098</v>
      </c>
      <c r="D139" s="68" t="s">
        <v>68</v>
      </c>
      <c r="E139" s="68" t="s">
        <v>275</v>
      </c>
      <c r="F139" s="60">
        <v>21</v>
      </c>
      <c r="G139" s="60">
        <v>23</v>
      </c>
      <c r="H139" s="60">
        <v>28</v>
      </c>
      <c r="I139" s="60">
        <v>30</v>
      </c>
      <c r="J139" s="60" t="s">
        <v>273</v>
      </c>
      <c r="K139" s="60" t="s">
        <v>273</v>
      </c>
      <c r="L139" s="60" t="s">
        <v>273</v>
      </c>
      <c r="M139" s="60" t="s">
        <v>273</v>
      </c>
      <c r="N139" s="60" t="s">
        <v>273</v>
      </c>
      <c r="O139" s="69">
        <v>102</v>
      </c>
      <c r="P139" s="60">
        <v>240</v>
      </c>
      <c r="Q139" s="60">
        <v>39</v>
      </c>
      <c r="R139" s="60">
        <v>85</v>
      </c>
      <c r="S139" s="60">
        <v>10</v>
      </c>
      <c r="T139" s="60">
        <v>30</v>
      </c>
      <c r="U139" s="60">
        <v>14</v>
      </c>
      <c r="V139" s="60">
        <v>20</v>
      </c>
      <c r="W139" s="60">
        <v>10</v>
      </c>
      <c r="X139" s="60">
        <v>27</v>
      </c>
      <c r="Y139" s="60">
        <v>37</v>
      </c>
      <c r="Z139" s="60">
        <v>21</v>
      </c>
      <c r="AA139" s="60">
        <v>27</v>
      </c>
      <c r="AB139" s="60">
        <v>6</v>
      </c>
      <c r="AC139" s="60">
        <v>10</v>
      </c>
      <c r="AD139" s="60">
        <v>10</v>
      </c>
      <c r="AE139" s="60">
        <v>7</v>
      </c>
      <c r="AF139" s="69">
        <v>102</v>
      </c>
      <c r="AG139" s="70">
        <v>92.342476190476191</v>
      </c>
      <c r="AH139" s="70">
        <v>92.342476190476191</v>
      </c>
      <c r="AI139" s="70">
        <v>110.45837647845082</v>
      </c>
      <c r="AJ139" s="70">
        <v>116.95592803600675</v>
      </c>
      <c r="AK139" s="69" t="s">
        <v>912</v>
      </c>
      <c r="AL139" s="67" t="s">
        <v>616</v>
      </c>
      <c r="AM139" s="60" t="s">
        <v>617</v>
      </c>
      <c r="AN139" s="60" t="s">
        <v>618</v>
      </c>
      <c r="AO139" s="60" t="s">
        <v>619</v>
      </c>
      <c r="AP139" s="69" t="s">
        <v>620</v>
      </c>
      <c r="AQ139" s="71"/>
      <c r="AR139" s="72" t="s">
        <v>512</v>
      </c>
      <c r="AS139" s="71" t="s">
        <v>280</v>
      </c>
      <c r="AT139" s="70">
        <v>-4.5</v>
      </c>
      <c r="AU139" s="70">
        <v>226.5</v>
      </c>
      <c r="AV139" s="70" t="s">
        <v>374</v>
      </c>
      <c r="AW139" s="70" t="s">
        <v>375</v>
      </c>
      <c r="AX139" s="70" t="s">
        <v>374</v>
      </c>
      <c r="AY139" s="70" t="s">
        <v>757</v>
      </c>
      <c r="AZ139" s="70">
        <v>-6.5</v>
      </c>
      <c r="BA139" s="70">
        <v>226</v>
      </c>
      <c r="BB139" s="70" t="s">
        <v>377</v>
      </c>
      <c r="BC139" s="72" t="s">
        <v>1105</v>
      </c>
      <c r="BD139" s="57" t="str">
        <f t="shared" ref="BD139:BD143" si="93">HYPERLINK("https://www.nba.com/game/"&amp;$B139&amp;"/box-score", "BOX SCORE")</f>
        <v>BOX SCORE</v>
      </c>
      <c r="BE139" s="58" t="str">
        <f t="shared" ref="BE139" si="94">HYPERLINK("https://www.scoresandodds.com/nba?date="&amp;RIGHT(C139,4)&amp;"-"&amp;LEFT(C139,2)&amp;"-"&amp;MID(C139,4,2), "ODDS")</f>
        <v>ODDS</v>
      </c>
    </row>
    <row r="140" spans="1:57" ht="11.25" customHeight="1" x14ac:dyDescent="0.25">
      <c r="A140" s="61" t="s">
        <v>336</v>
      </c>
      <c r="B140" s="62" t="s">
        <v>1106</v>
      </c>
      <c r="C140" s="62" t="s">
        <v>1098</v>
      </c>
      <c r="D140" s="62" t="s">
        <v>108</v>
      </c>
      <c r="E140" s="62" t="s">
        <v>272</v>
      </c>
      <c r="F140" s="59">
        <v>19</v>
      </c>
      <c r="G140" s="59">
        <v>28</v>
      </c>
      <c r="H140" s="59">
        <v>30</v>
      </c>
      <c r="I140" s="59">
        <v>29</v>
      </c>
      <c r="J140" s="59" t="s">
        <v>273</v>
      </c>
      <c r="K140" s="59" t="s">
        <v>273</v>
      </c>
      <c r="L140" s="59" t="s">
        <v>273</v>
      </c>
      <c r="M140" s="59" t="s">
        <v>273</v>
      </c>
      <c r="N140" s="59" t="s">
        <v>273</v>
      </c>
      <c r="O140" s="63">
        <v>106</v>
      </c>
      <c r="P140" s="59">
        <v>240</v>
      </c>
      <c r="Q140" s="59">
        <v>38</v>
      </c>
      <c r="R140" s="59">
        <v>92</v>
      </c>
      <c r="S140" s="59">
        <v>12</v>
      </c>
      <c r="T140" s="59">
        <v>43</v>
      </c>
      <c r="U140" s="59">
        <v>18</v>
      </c>
      <c r="V140" s="59">
        <v>23</v>
      </c>
      <c r="W140" s="59">
        <v>11</v>
      </c>
      <c r="X140" s="59">
        <v>31</v>
      </c>
      <c r="Y140" s="59">
        <v>42</v>
      </c>
      <c r="Z140" s="59">
        <v>25</v>
      </c>
      <c r="AA140" s="59">
        <v>17</v>
      </c>
      <c r="AB140" s="59">
        <v>17</v>
      </c>
      <c r="AC140" s="59">
        <v>11</v>
      </c>
      <c r="AD140" s="59">
        <v>11</v>
      </c>
      <c r="AE140" s="59">
        <v>7</v>
      </c>
      <c r="AF140" s="63">
        <v>106</v>
      </c>
      <c r="AG140" s="64">
        <v>98.69166370896184</v>
      </c>
      <c r="AH140" s="64">
        <v>98.69166370896184</v>
      </c>
      <c r="AI140" s="64">
        <v>107.4052214912398</v>
      </c>
      <c r="AJ140" s="64">
        <v>89.166598973859465</v>
      </c>
      <c r="AK140" s="63" t="s">
        <v>789</v>
      </c>
      <c r="AL140" s="61" t="s">
        <v>602</v>
      </c>
      <c r="AM140" s="59" t="s">
        <v>603</v>
      </c>
      <c r="AN140" s="59" t="s">
        <v>604</v>
      </c>
      <c r="AO140" s="59" t="s">
        <v>605</v>
      </c>
      <c r="AP140" s="63" t="s">
        <v>606</v>
      </c>
      <c r="AQ140" s="65" t="s">
        <v>423</v>
      </c>
      <c r="AR140" s="66" t="s">
        <v>548</v>
      </c>
      <c r="AS140" s="65" t="s">
        <v>796</v>
      </c>
      <c r="AT140" s="64">
        <v>2.5</v>
      </c>
      <c r="AU140" s="64">
        <v>229.5</v>
      </c>
      <c r="AV140" s="64" t="s">
        <v>378</v>
      </c>
      <c r="AW140" s="64" t="s">
        <v>438</v>
      </c>
      <c r="AX140" s="64" t="s">
        <v>492</v>
      </c>
      <c r="AY140" s="64" t="s">
        <v>1107</v>
      </c>
      <c r="AZ140" s="64">
        <v>-2</v>
      </c>
      <c r="BA140" s="64">
        <v>220.5</v>
      </c>
      <c r="BB140" s="64" t="s">
        <v>527</v>
      </c>
      <c r="BC140" s="66">
        <v>-3</v>
      </c>
      <c r="BD140" s="51"/>
      <c r="BE140" s="52"/>
    </row>
    <row r="141" spans="1:57" ht="11.25" customHeight="1" x14ac:dyDescent="0.25">
      <c r="A141" s="61" t="s">
        <v>336</v>
      </c>
      <c r="B141" s="62" t="s">
        <v>1106</v>
      </c>
      <c r="C141" s="62" t="s">
        <v>1098</v>
      </c>
      <c r="D141" s="62" t="s">
        <v>112</v>
      </c>
      <c r="E141" s="62" t="s">
        <v>275</v>
      </c>
      <c r="F141" s="59">
        <v>30</v>
      </c>
      <c r="G141" s="59">
        <v>23</v>
      </c>
      <c r="H141" s="59">
        <v>14</v>
      </c>
      <c r="I141" s="59">
        <v>21</v>
      </c>
      <c r="J141" s="59" t="s">
        <v>273</v>
      </c>
      <c r="K141" s="59" t="s">
        <v>273</v>
      </c>
      <c r="L141" s="59" t="s">
        <v>273</v>
      </c>
      <c r="M141" s="59" t="s">
        <v>273</v>
      </c>
      <c r="N141" s="59" t="s">
        <v>273</v>
      </c>
      <c r="O141" s="63">
        <v>88</v>
      </c>
      <c r="P141" s="59">
        <v>240</v>
      </c>
      <c r="Q141" s="59">
        <v>32</v>
      </c>
      <c r="R141" s="59">
        <v>82</v>
      </c>
      <c r="S141" s="59">
        <v>7</v>
      </c>
      <c r="T141" s="59">
        <v>32</v>
      </c>
      <c r="U141" s="59">
        <v>17</v>
      </c>
      <c r="V141" s="59">
        <v>19</v>
      </c>
      <c r="W141" s="59">
        <v>15</v>
      </c>
      <c r="X141" s="59">
        <v>38</v>
      </c>
      <c r="Y141" s="59">
        <v>53</v>
      </c>
      <c r="Z141" s="59">
        <v>19</v>
      </c>
      <c r="AA141" s="59">
        <v>19</v>
      </c>
      <c r="AB141" s="59">
        <v>6</v>
      </c>
      <c r="AC141" s="59">
        <v>26</v>
      </c>
      <c r="AD141" s="59">
        <v>26</v>
      </c>
      <c r="AE141" s="59">
        <v>6</v>
      </c>
      <c r="AF141" s="63">
        <v>88</v>
      </c>
      <c r="AG141" s="64">
        <v>98.69166370896184</v>
      </c>
      <c r="AH141" s="64">
        <v>98.69166370896184</v>
      </c>
      <c r="AI141" s="64">
        <v>89.166598973859465</v>
      </c>
      <c r="AJ141" s="64">
        <v>107.4052214912398</v>
      </c>
      <c r="AK141" s="63" t="s">
        <v>912</v>
      </c>
      <c r="AL141" s="61" t="s">
        <v>1005</v>
      </c>
      <c r="AM141" s="59" t="s">
        <v>1108</v>
      </c>
      <c r="AN141" s="59" t="s">
        <v>531</v>
      </c>
      <c r="AO141" s="59" t="s">
        <v>1006</v>
      </c>
      <c r="AP141" s="63" t="s">
        <v>533</v>
      </c>
      <c r="AQ141" s="65"/>
      <c r="AR141" s="66" t="s">
        <v>1109</v>
      </c>
      <c r="AS141" s="65" t="s">
        <v>743</v>
      </c>
      <c r="AT141" s="64">
        <v>-2.5</v>
      </c>
      <c r="AU141" s="64">
        <v>229.5</v>
      </c>
      <c r="AV141" s="64" t="s">
        <v>992</v>
      </c>
      <c r="AW141" s="64" t="s">
        <v>1110</v>
      </c>
      <c r="AX141" s="64" t="s">
        <v>671</v>
      </c>
      <c r="AY141" s="64" t="s">
        <v>1111</v>
      </c>
      <c r="AZ141" s="64">
        <v>2</v>
      </c>
      <c r="BA141" s="64">
        <v>220.5</v>
      </c>
      <c r="BB141" s="64" t="s">
        <v>539</v>
      </c>
      <c r="BC141" s="66" t="s">
        <v>506</v>
      </c>
      <c r="BD141" s="53" t="str">
        <f t="shared" si="91"/>
        <v>BOX SCORE</v>
      </c>
      <c r="BE141" s="54" t="str">
        <f t="shared" ref="BE141" si="95">HYPERLINK("https://www.scoresandodds.com/nba?date="&amp;RIGHT(C141,4)&amp;"-"&amp;LEFT(C141,2)&amp;"-"&amp;MID(C141,4,2), "ODDS")</f>
        <v>ODDS</v>
      </c>
    </row>
    <row r="142" spans="1:57" ht="11.25" customHeight="1" x14ac:dyDescent="0.25">
      <c r="A142" s="67" t="s">
        <v>336</v>
      </c>
      <c r="B142" s="68" t="s">
        <v>1112</v>
      </c>
      <c r="C142" s="68" t="s">
        <v>1098</v>
      </c>
      <c r="D142" s="68" t="s">
        <v>101</v>
      </c>
      <c r="E142" s="68" t="s">
        <v>272</v>
      </c>
      <c r="F142" s="60">
        <v>20</v>
      </c>
      <c r="G142" s="60">
        <v>32</v>
      </c>
      <c r="H142" s="60">
        <v>39</v>
      </c>
      <c r="I142" s="60">
        <v>34</v>
      </c>
      <c r="J142" s="60" t="s">
        <v>273</v>
      </c>
      <c r="K142" s="60" t="s">
        <v>273</v>
      </c>
      <c r="L142" s="60" t="s">
        <v>273</v>
      </c>
      <c r="M142" s="60" t="s">
        <v>273</v>
      </c>
      <c r="N142" s="60" t="s">
        <v>273</v>
      </c>
      <c r="O142" s="69">
        <v>125</v>
      </c>
      <c r="P142" s="60">
        <v>240</v>
      </c>
      <c r="Q142" s="60">
        <v>42</v>
      </c>
      <c r="R142" s="60">
        <v>82</v>
      </c>
      <c r="S142" s="60">
        <v>18</v>
      </c>
      <c r="T142" s="60">
        <v>39</v>
      </c>
      <c r="U142" s="60">
        <v>23</v>
      </c>
      <c r="V142" s="60">
        <v>28</v>
      </c>
      <c r="W142" s="60">
        <v>8</v>
      </c>
      <c r="X142" s="60">
        <v>31</v>
      </c>
      <c r="Y142" s="60">
        <v>39</v>
      </c>
      <c r="Z142" s="60">
        <v>29</v>
      </c>
      <c r="AA142" s="60">
        <v>20</v>
      </c>
      <c r="AB142" s="60">
        <v>12</v>
      </c>
      <c r="AC142" s="60">
        <v>12</v>
      </c>
      <c r="AD142" s="60">
        <v>12</v>
      </c>
      <c r="AE142" s="60">
        <v>4</v>
      </c>
      <c r="AF142" s="69">
        <v>125</v>
      </c>
      <c r="AG142" s="70">
        <v>97.750477200424172</v>
      </c>
      <c r="AH142" s="70">
        <v>97.750477200424172</v>
      </c>
      <c r="AI142" s="70">
        <v>127.87661357775713</v>
      </c>
      <c r="AJ142" s="70">
        <v>121.73853612602478</v>
      </c>
      <c r="AK142" s="69">
        <v>2</v>
      </c>
      <c r="AL142" s="67" t="s">
        <v>860</v>
      </c>
      <c r="AM142" s="60" t="s">
        <v>564</v>
      </c>
      <c r="AN142" s="60" t="s">
        <v>763</v>
      </c>
      <c r="AO142" s="60" t="s">
        <v>566</v>
      </c>
      <c r="AP142" s="69" t="s">
        <v>567</v>
      </c>
      <c r="AQ142" s="71" t="s">
        <v>303</v>
      </c>
      <c r="AR142" s="72" t="s">
        <v>812</v>
      </c>
      <c r="AS142" s="71" t="s">
        <v>346</v>
      </c>
      <c r="AT142" s="70">
        <v>-5.5</v>
      </c>
      <c r="AU142" s="70">
        <v>221.5</v>
      </c>
      <c r="AV142" s="70" t="s">
        <v>400</v>
      </c>
      <c r="AW142" s="70" t="s">
        <v>401</v>
      </c>
      <c r="AX142" s="70" t="s">
        <v>400</v>
      </c>
      <c r="AY142" s="70" t="s">
        <v>794</v>
      </c>
      <c r="AZ142" s="70">
        <v>-4</v>
      </c>
      <c r="BA142" s="70">
        <v>220</v>
      </c>
      <c r="BB142" s="70" t="s">
        <v>987</v>
      </c>
      <c r="BC142" s="72" t="s">
        <v>785</v>
      </c>
      <c r="BD142" s="55"/>
      <c r="BE142" s="56"/>
    </row>
    <row r="143" spans="1:57" ht="11.25" customHeight="1" x14ac:dyDescent="0.25">
      <c r="A143" s="67" t="s">
        <v>336</v>
      </c>
      <c r="B143" s="68" t="s">
        <v>1112</v>
      </c>
      <c r="C143" s="68" t="s">
        <v>1098</v>
      </c>
      <c r="D143" s="68" t="s">
        <v>79</v>
      </c>
      <c r="E143" s="68" t="s">
        <v>275</v>
      </c>
      <c r="F143" s="60">
        <v>37</v>
      </c>
      <c r="G143" s="60">
        <v>33</v>
      </c>
      <c r="H143" s="60">
        <v>23</v>
      </c>
      <c r="I143" s="60">
        <v>26</v>
      </c>
      <c r="J143" s="60" t="s">
        <v>273</v>
      </c>
      <c r="K143" s="60" t="s">
        <v>273</v>
      </c>
      <c r="L143" s="60" t="s">
        <v>273</v>
      </c>
      <c r="M143" s="60" t="s">
        <v>273</v>
      </c>
      <c r="N143" s="60" t="s">
        <v>273</v>
      </c>
      <c r="O143" s="69">
        <v>119</v>
      </c>
      <c r="P143" s="60">
        <v>240</v>
      </c>
      <c r="Q143" s="60">
        <v>45</v>
      </c>
      <c r="R143" s="60">
        <v>93</v>
      </c>
      <c r="S143" s="60">
        <v>12</v>
      </c>
      <c r="T143" s="60">
        <v>35</v>
      </c>
      <c r="U143" s="60">
        <v>17</v>
      </c>
      <c r="V143" s="60">
        <v>21</v>
      </c>
      <c r="W143" s="60">
        <v>15</v>
      </c>
      <c r="X143" s="60">
        <v>33</v>
      </c>
      <c r="Y143" s="60">
        <v>48</v>
      </c>
      <c r="Z143" s="60">
        <v>27</v>
      </c>
      <c r="AA143" s="60">
        <v>22</v>
      </c>
      <c r="AB143" s="60">
        <v>8</v>
      </c>
      <c r="AC143" s="60">
        <v>14</v>
      </c>
      <c r="AD143" s="60">
        <v>14</v>
      </c>
      <c r="AE143" s="60">
        <v>8</v>
      </c>
      <c r="AF143" s="69">
        <v>119</v>
      </c>
      <c r="AG143" s="70">
        <v>97.750477200424172</v>
      </c>
      <c r="AH143" s="70">
        <v>97.750477200424172</v>
      </c>
      <c r="AI143" s="70">
        <v>121.73853612602478</v>
      </c>
      <c r="AJ143" s="70">
        <v>127.87661357775713</v>
      </c>
      <c r="AK143" s="69" t="s">
        <v>871</v>
      </c>
      <c r="AL143" s="67" t="s">
        <v>571</v>
      </c>
      <c r="AM143" s="60" t="s">
        <v>572</v>
      </c>
      <c r="AN143" s="60" t="s">
        <v>573</v>
      </c>
      <c r="AO143" s="60" t="s">
        <v>574</v>
      </c>
      <c r="AP143" s="69" t="s">
        <v>575</v>
      </c>
      <c r="AQ143" s="71"/>
      <c r="AR143" s="72" t="s">
        <v>1090</v>
      </c>
      <c r="AS143" s="71" t="s">
        <v>835</v>
      </c>
      <c r="AT143" s="70">
        <v>5.5</v>
      </c>
      <c r="AU143" s="70">
        <v>221.5</v>
      </c>
      <c r="AV143" s="70" t="s">
        <v>955</v>
      </c>
      <c r="AW143" s="70" t="s">
        <v>672</v>
      </c>
      <c r="AX143" s="70" t="s">
        <v>955</v>
      </c>
      <c r="AY143" s="70" t="s">
        <v>1113</v>
      </c>
      <c r="AZ143" s="70">
        <v>4</v>
      </c>
      <c r="BA143" s="70">
        <v>220</v>
      </c>
      <c r="BB143" s="70" t="s">
        <v>985</v>
      </c>
      <c r="BC143" s="72" t="s">
        <v>1114</v>
      </c>
      <c r="BD143" s="57" t="str">
        <f t="shared" si="93"/>
        <v>BOX SCORE</v>
      </c>
      <c r="BE143" s="58" t="str">
        <f t="shared" ref="BE143" si="96">HYPERLINK("https://www.scoresandodds.com/nba?date="&amp;RIGHT(C143,4)&amp;"-"&amp;LEFT(C143,2)&amp;"-"&amp;MID(C143,4,2), "ODDS")</f>
        <v>ODDS</v>
      </c>
    </row>
    <row r="144" spans="1:57" ht="11.25" customHeight="1" x14ac:dyDescent="0.25">
      <c r="A144" s="61" t="s">
        <v>336</v>
      </c>
      <c r="B144" s="62" t="s">
        <v>1115</v>
      </c>
      <c r="C144" s="62" t="s">
        <v>1116</v>
      </c>
      <c r="D144" s="62" t="s">
        <v>94</v>
      </c>
      <c r="E144" s="62" t="s">
        <v>272</v>
      </c>
      <c r="F144" s="59">
        <v>39</v>
      </c>
      <c r="G144" s="59">
        <v>30</v>
      </c>
      <c r="H144" s="59">
        <v>35</v>
      </c>
      <c r="I144" s="59">
        <v>24</v>
      </c>
      <c r="J144" s="59" t="s">
        <v>273</v>
      </c>
      <c r="K144" s="59" t="s">
        <v>273</v>
      </c>
      <c r="L144" s="59" t="s">
        <v>273</v>
      </c>
      <c r="M144" s="59" t="s">
        <v>273</v>
      </c>
      <c r="N144" s="59" t="s">
        <v>273</v>
      </c>
      <c r="O144" s="63">
        <v>128</v>
      </c>
      <c r="P144" s="59">
        <v>240</v>
      </c>
      <c r="Q144" s="59">
        <v>52</v>
      </c>
      <c r="R144" s="59">
        <v>101</v>
      </c>
      <c r="S144" s="59">
        <v>18</v>
      </c>
      <c r="T144" s="59">
        <v>38</v>
      </c>
      <c r="U144" s="59">
        <v>6</v>
      </c>
      <c r="V144" s="59">
        <v>10</v>
      </c>
      <c r="W144" s="59">
        <v>12</v>
      </c>
      <c r="X144" s="59">
        <v>33</v>
      </c>
      <c r="Y144" s="59">
        <v>45</v>
      </c>
      <c r="Z144" s="59">
        <v>31</v>
      </c>
      <c r="AA144" s="59">
        <v>14</v>
      </c>
      <c r="AB144" s="59">
        <v>16</v>
      </c>
      <c r="AC144" s="59">
        <v>9</v>
      </c>
      <c r="AD144" s="59">
        <v>10</v>
      </c>
      <c r="AE144" s="59">
        <v>3</v>
      </c>
      <c r="AF144" s="63">
        <v>128</v>
      </c>
      <c r="AG144" s="64">
        <v>99.958146853146857</v>
      </c>
      <c r="AH144" s="64">
        <v>99.958146853146857</v>
      </c>
      <c r="AI144" s="64">
        <v>128.05359445893961</v>
      </c>
      <c r="AJ144" s="64">
        <v>98.041033257625656</v>
      </c>
      <c r="AK144" s="63">
        <v>1</v>
      </c>
      <c r="AL144" s="61" t="s">
        <v>324</v>
      </c>
      <c r="AM144" s="59" t="s">
        <v>314</v>
      </c>
      <c r="AN144" s="59" t="s">
        <v>293</v>
      </c>
      <c r="AO144" s="59" t="s">
        <v>301</v>
      </c>
      <c r="AP144" s="63" t="s">
        <v>291</v>
      </c>
      <c r="AQ144" s="65" t="s">
        <v>372</v>
      </c>
      <c r="AR144" s="66" t="s">
        <v>834</v>
      </c>
      <c r="AS144" s="65" t="s">
        <v>487</v>
      </c>
      <c r="AT144" s="64">
        <v>-6.5</v>
      </c>
      <c r="AU144" s="64">
        <v>217.5</v>
      </c>
      <c r="AV144" s="64" t="s">
        <v>304</v>
      </c>
      <c r="AW144" s="64" t="s">
        <v>305</v>
      </c>
      <c r="AX144" s="64" t="s">
        <v>304</v>
      </c>
      <c r="AY144" s="64" t="s">
        <v>315</v>
      </c>
      <c r="AZ144" s="64">
        <v>-6</v>
      </c>
      <c r="BA144" s="64">
        <v>218.5</v>
      </c>
      <c r="BB144" s="64" t="s">
        <v>377</v>
      </c>
      <c r="BC144" s="66" t="s">
        <v>1117</v>
      </c>
      <c r="BD144" s="51"/>
      <c r="BE144" s="52"/>
    </row>
    <row r="145" spans="1:57" ht="11.25" customHeight="1" x14ac:dyDescent="0.25">
      <c r="A145" s="61" t="s">
        <v>336</v>
      </c>
      <c r="B145" s="62" t="s">
        <v>1115</v>
      </c>
      <c r="C145" s="62" t="s">
        <v>1116</v>
      </c>
      <c r="D145" s="62" t="s">
        <v>72</v>
      </c>
      <c r="E145" s="62" t="s">
        <v>275</v>
      </c>
      <c r="F145" s="59">
        <v>13</v>
      </c>
      <c r="G145" s="59">
        <v>33</v>
      </c>
      <c r="H145" s="59">
        <v>28</v>
      </c>
      <c r="I145" s="59">
        <v>24</v>
      </c>
      <c r="J145" s="59" t="s">
        <v>273</v>
      </c>
      <c r="K145" s="59" t="s">
        <v>273</v>
      </c>
      <c r="L145" s="59" t="s">
        <v>273</v>
      </c>
      <c r="M145" s="59" t="s">
        <v>273</v>
      </c>
      <c r="N145" s="59" t="s">
        <v>273</v>
      </c>
      <c r="O145" s="63">
        <v>98</v>
      </c>
      <c r="P145" s="59">
        <v>240</v>
      </c>
      <c r="Q145" s="59">
        <v>41</v>
      </c>
      <c r="R145" s="59">
        <v>81</v>
      </c>
      <c r="S145" s="59">
        <v>11</v>
      </c>
      <c r="T145" s="59">
        <v>34</v>
      </c>
      <c r="U145" s="59">
        <v>5</v>
      </c>
      <c r="V145" s="59">
        <v>7</v>
      </c>
      <c r="W145" s="59">
        <v>6</v>
      </c>
      <c r="X145" s="59">
        <v>32</v>
      </c>
      <c r="Y145" s="59">
        <v>38</v>
      </c>
      <c r="Z145" s="59">
        <v>23</v>
      </c>
      <c r="AA145" s="59">
        <v>12</v>
      </c>
      <c r="AB145" s="59">
        <v>6</v>
      </c>
      <c r="AC145" s="59">
        <v>22</v>
      </c>
      <c r="AD145" s="59">
        <v>22</v>
      </c>
      <c r="AE145" s="59">
        <v>9</v>
      </c>
      <c r="AF145" s="63">
        <v>98</v>
      </c>
      <c r="AG145" s="64">
        <v>99.958146853146857</v>
      </c>
      <c r="AH145" s="64">
        <v>99.958146853146857</v>
      </c>
      <c r="AI145" s="64">
        <v>98.041033257625656</v>
      </c>
      <c r="AJ145" s="64">
        <v>128.05359445893961</v>
      </c>
      <c r="AK145" s="63">
        <v>1</v>
      </c>
      <c r="AL145" s="61" t="s">
        <v>352</v>
      </c>
      <c r="AM145" s="59" t="s">
        <v>353</v>
      </c>
      <c r="AN145" s="59" t="s">
        <v>354</v>
      </c>
      <c r="AO145" s="59" t="s">
        <v>355</v>
      </c>
      <c r="AP145" s="63" t="s">
        <v>356</v>
      </c>
      <c r="AQ145" s="65"/>
      <c r="AR145" s="66" t="s">
        <v>384</v>
      </c>
      <c r="AS145" s="65" t="s">
        <v>1118</v>
      </c>
      <c r="AT145" s="64">
        <v>6.5</v>
      </c>
      <c r="AU145" s="64">
        <v>217.5</v>
      </c>
      <c r="AV145" s="64" t="s">
        <v>826</v>
      </c>
      <c r="AW145" s="64" t="s">
        <v>1119</v>
      </c>
      <c r="AX145" s="64" t="s">
        <v>780</v>
      </c>
      <c r="AY145" s="64" t="s">
        <v>1120</v>
      </c>
      <c r="AZ145" s="64">
        <v>6</v>
      </c>
      <c r="BA145" s="64">
        <v>218.5</v>
      </c>
      <c r="BB145" s="64" t="s">
        <v>390</v>
      </c>
      <c r="BC145" s="66" t="s">
        <v>1064</v>
      </c>
      <c r="BD145" s="53" t="str">
        <f t="shared" ref="BD145:BD161" si="97">HYPERLINK("https://www.nba.com/game/"&amp;$B145&amp;"/box-score", "BOX SCORE")</f>
        <v>BOX SCORE</v>
      </c>
      <c r="BE145" s="54" t="str">
        <f t="shared" ref="BE145" si="98">HYPERLINK("https://www.scoresandodds.com/nba?date="&amp;RIGHT(C145,4)&amp;"-"&amp;LEFT(C145,2)&amp;"-"&amp;MID(C145,4,2), "ODDS")</f>
        <v>ODDS</v>
      </c>
    </row>
    <row r="146" spans="1:57" ht="11.25" customHeight="1" x14ac:dyDescent="0.25">
      <c r="A146" s="67" t="s">
        <v>336</v>
      </c>
      <c r="B146" s="68" t="s">
        <v>1121</v>
      </c>
      <c r="C146" s="68" t="s">
        <v>1116</v>
      </c>
      <c r="D146" s="68" t="s">
        <v>97</v>
      </c>
      <c r="E146" s="68" t="s">
        <v>272</v>
      </c>
      <c r="F146" s="60">
        <v>16</v>
      </c>
      <c r="G146" s="60">
        <v>28</v>
      </c>
      <c r="H146" s="60">
        <v>34</v>
      </c>
      <c r="I146" s="60">
        <v>31</v>
      </c>
      <c r="J146" s="60" t="s">
        <v>273</v>
      </c>
      <c r="K146" s="60" t="s">
        <v>273</v>
      </c>
      <c r="L146" s="60" t="s">
        <v>273</v>
      </c>
      <c r="M146" s="60" t="s">
        <v>273</v>
      </c>
      <c r="N146" s="60" t="s">
        <v>273</v>
      </c>
      <c r="O146" s="69">
        <v>109</v>
      </c>
      <c r="P146" s="60">
        <v>240</v>
      </c>
      <c r="Q146" s="60">
        <v>41</v>
      </c>
      <c r="R146" s="60">
        <v>90</v>
      </c>
      <c r="S146" s="60">
        <v>11</v>
      </c>
      <c r="T146" s="60">
        <v>33</v>
      </c>
      <c r="U146" s="60">
        <v>16</v>
      </c>
      <c r="V146" s="60">
        <v>24</v>
      </c>
      <c r="W146" s="60">
        <v>7</v>
      </c>
      <c r="X146" s="60">
        <v>32</v>
      </c>
      <c r="Y146" s="60">
        <v>39</v>
      </c>
      <c r="Z146" s="60">
        <v>26</v>
      </c>
      <c r="AA146" s="60">
        <v>17</v>
      </c>
      <c r="AB146" s="60">
        <v>10</v>
      </c>
      <c r="AC146" s="60">
        <v>14</v>
      </c>
      <c r="AD146" s="60">
        <v>14</v>
      </c>
      <c r="AE146" s="60">
        <v>4</v>
      </c>
      <c r="AF146" s="69">
        <v>109</v>
      </c>
      <c r="AG146" s="70">
        <v>102.92589743589744</v>
      </c>
      <c r="AH146" s="70">
        <v>102.92589743589744</v>
      </c>
      <c r="AI146" s="70">
        <v>105.90143269616428</v>
      </c>
      <c r="AJ146" s="70">
        <v>116.5887332434836</v>
      </c>
      <c r="AK146" s="69">
        <v>1</v>
      </c>
      <c r="AL146" s="67" t="s">
        <v>421</v>
      </c>
      <c r="AM146" s="60" t="s">
        <v>418</v>
      </c>
      <c r="AN146" s="60" t="s">
        <v>1122</v>
      </c>
      <c r="AO146" s="60" t="s">
        <v>1123</v>
      </c>
      <c r="AP146" s="69" t="s">
        <v>422</v>
      </c>
      <c r="AQ146" s="71" t="s">
        <v>663</v>
      </c>
      <c r="AR146" s="72" t="s">
        <v>557</v>
      </c>
      <c r="AS146" s="71" t="s">
        <v>1118</v>
      </c>
      <c r="AT146" s="70">
        <v>6.5</v>
      </c>
      <c r="AU146" s="70">
        <v>217.5</v>
      </c>
      <c r="AV146" s="70" t="s">
        <v>1124</v>
      </c>
      <c r="AW146" s="70" t="s">
        <v>1125</v>
      </c>
      <c r="AX146" s="70" t="s">
        <v>1124</v>
      </c>
      <c r="AY146" s="70" t="s">
        <v>1126</v>
      </c>
      <c r="AZ146" s="70">
        <v>7</v>
      </c>
      <c r="BA146" s="70">
        <v>216.5</v>
      </c>
      <c r="BB146" s="70" t="s">
        <v>453</v>
      </c>
      <c r="BC146" s="72" t="s">
        <v>1127</v>
      </c>
      <c r="BD146" s="55"/>
      <c r="BE146" s="56"/>
    </row>
    <row r="147" spans="1:57" ht="11.25" customHeight="1" x14ac:dyDescent="0.25">
      <c r="A147" s="67" t="s">
        <v>336</v>
      </c>
      <c r="B147" s="68" t="s">
        <v>1121</v>
      </c>
      <c r="C147" s="68" t="s">
        <v>1116</v>
      </c>
      <c r="D147" s="68" t="s">
        <v>66</v>
      </c>
      <c r="E147" s="68" t="s">
        <v>275</v>
      </c>
      <c r="F147" s="60">
        <v>34</v>
      </c>
      <c r="G147" s="60">
        <v>29</v>
      </c>
      <c r="H147" s="60">
        <v>32</v>
      </c>
      <c r="I147" s="60">
        <v>25</v>
      </c>
      <c r="J147" s="60" t="s">
        <v>273</v>
      </c>
      <c r="K147" s="60" t="s">
        <v>273</v>
      </c>
      <c r="L147" s="60" t="s">
        <v>273</v>
      </c>
      <c r="M147" s="60" t="s">
        <v>273</v>
      </c>
      <c r="N147" s="60" t="s">
        <v>273</v>
      </c>
      <c r="O147" s="69">
        <v>120</v>
      </c>
      <c r="P147" s="60">
        <v>240</v>
      </c>
      <c r="Q147" s="60">
        <v>44</v>
      </c>
      <c r="R147" s="60">
        <v>87</v>
      </c>
      <c r="S147" s="60">
        <v>15</v>
      </c>
      <c r="T147" s="60">
        <v>38</v>
      </c>
      <c r="U147" s="60">
        <v>17</v>
      </c>
      <c r="V147" s="60">
        <v>20</v>
      </c>
      <c r="W147" s="60">
        <v>7</v>
      </c>
      <c r="X147" s="60">
        <v>42</v>
      </c>
      <c r="Y147" s="60">
        <v>49</v>
      </c>
      <c r="Z147" s="60">
        <v>25</v>
      </c>
      <c r="AA147" s="60">
        <v>21</v>
      </c>
      <c r="AB147" s="60">
        <v>6</v>
      </c>
      <c r="AC147" s="60">
        <v>12</v>
      </c>
      <c r="AD147" s="60">
        <v>13</v>
      </c>
      <c r="AE147" s="60">
        <v>4</v>
      </c>
      <c r="AF147" s="69">
        <v>120</v>
      </c>
      <c r="AG147" s="70">
        <v>102.92589743589744</v>
      </c>
      <c r="AH147" s="70">
        <v>102.92589743589744</v>
      </c>
      <c r="AI147" s="70">
        <v>116.5887332434836</v>
      </c>
      <c r="AJ147" s="70">
        <v>105.90143269616428</v>
      </c>
      <c r="AK147" s="69">
        <v>1</v>
      </c>
      <c r="AL147" s="67" t="s">
        <v>366</v>
      </c>
      <c r="AM147" s="60" t="s">
        <v>367</v>
      </c>
      <c r="AN147" s="60" t="s">
        <v>368</v>
      </c>
      <c r="AO147" s="60" t="s">
        <v>369</v>
      </c>
      <c r="AP147" s="69" t="s">
        <v>370</v>
      </c>
      <c r="AQ147" s="71"/>
      <c r="AR147" s="72" t="s">
        <v>636</v>
      </c>
      <c r="AS147" s="71" t="s">
        <v>487</v>
      </c>
      <c r="AT147" s="70">
        <v>-6.5</v>
      </c>
      <c r="AU147" s="70">
        <v>217.5</v>
      </c>
      <c r="AV147" s="70" t="s">
        <v>463</v>
      </c>
      <c r="AW147" s="70" t="s">
        <v>462</v>
      </c>
      <c r="AX147" s="70" t="s">
        <v>463</v>
      </c>
      <c r="AY147" s="70" t="s">
        <v>1128</v>
      </c>
      <c r="AZ147" s="70">
        <v>-7</v>
      </c>
      <c r="BA147" s="70">
        <v>216.5</v>
      </c>
      <c r="BB147" s="70" t="s">
        <v>465</v>
      </c>
      <c r="BC147" s="72" t="s">
        <v>1129</v>
      </c>
      <c r="BD147" s="57" t="str">
        <f t="shared" ref="BD147:BD159" si="99">HYPERLINK("https://www.nba.com/game/"&amp;$B147&amp;"/box-score", "BOX SCORE")</f>
        <v>BOX SCORE</v>
      </c>
      <c r="BE147" s="58" t="str">
        <f t="shared" ref="BE147" si="100">HYPERLINK("https://www.scoresandodds.com/nba?date="&amp;RIGHT(C147,4)&amp;"-"&amp;LEFT(C147,2)&amp;"-"&amp;MID(C147,4,2), "ODDS")</f>
        <v>ODDS</v>
      </c>
    </row>
    <row r="148" spans="1:57" ht="11.25" customHeight="1" x14ac:dyDescent="0.25">
      <c r="A148" s="61" t="s">
        <v>336</v>
      </c>
      <c r="B148" s="62" t="s">
        <v>1130</v>
      </c>
      <c r="C148" s="62" t="s">
        <v>1116</v>
      </c>
      <c r="D148" s="62" t="s">
        <v>43</v>
      </c>
      <c r="E148" s="62" t="s">
        <v>272</v>
      </c>
      <c r="F148" s="59">
        <v>40</v>
      </c>
      <c r="G148" s="59">
        <v>31</v>
      </c>
      <c r="H148" s="59">
        <v>21</v>
      </c>
      <c r="I148" s="59">
        <v>32</v>
      </c>
      <c r="J148" s="59" t="s">
        <v>273</v>
      </c>
      <c r="K148" s="59" t="s">
        <v>273</v>
      </c>
      <c r="L148" s="59" t="s">
        <v>273</v>
      </c>
      <c r="M148" s="59" t="s">
        <v>273</v>
      </c>
      <c r="N148" s="59" t="s">
        <v>273</v>
      </c>
      <c r="O148" s="63">
        <v>124</v>
      </c>
      <c r="P148" s="59">
        <v>240</v>
      </c>
      <c r="Q148" s="59">
        <v>41</v>
      </c>
      <c r="R148" s="59">
        <v>86</v>
      </c>
      <c r="S148" s="59">
        <v>13</v>
      </c>
      <c r="T148" s="59">
        <v>42</v>
      </c>
      <c r="U148" s="59">
        <v>29</v>
      </c>
      <c r="V148" s="59">
        <v>35</v>
      </c>
      <c r="W148" s="59">
        <v>11</v>
      </c>
      <c r="X148" s="59">
        <v>30</v>
      </c>
      <c r="Y148" s="59">
        <v>41</v>
      </c>
      <c r="Z148" s="59">
        <v>21</v>
      </c>
      <c r="AA148" s="59">
        <v>13</v>
      </c>
      <c r="AB148" s="59">
        <v>12</v>
      </c>
      <c r="AC148" s="59">
        <v>10</v>
      </c>
      <c r="AD148" s="59">
        <v>10</v>
      </c>
      <c r="AE148" s="59">
        <v>5</v>
      </c>
      <c r="AF148" s="63">
        <v>124</v>
      </c>
      <c r="AG148" s="64">
        <v>96.950853658536587</v>
      </c>
      <c r="AH148" s="64">
        <v>96.950853658536587</v>
      </c>
      <c r="AI148" s="64">
        <v>127.89985371013978</v>
      </c>
      <c r="AJ148" s="64">
        <v>112.42809721294546</v>
      </c>
      <c r="AK148" s="63">
        <v>1</v>
      </c>
      <c r="AL148" s="61" t="s">
        <v>287</v>
      </c>
      <c r="AM148" s="59" t="s">
        <v>286</v>
      </c>
      <c r="AN148" s="59" t="s">
        <v>1131</v>
      </c>
      <c r="AO148" s="59" t="s">
        <v>288</v>
      </c>
      <c r="AP148" s="63" t="s">
        <v>289</v>
      </c>
      <c r="AQ148" s="65" t="s">
        <v>279</v>
      </c>
      <c r="AR148" s="66" t="s">
        <v>534</v>
      </c>
      <c r="AS148" s="65" t="s">
        <v>1132</v>
      </c>
      <c r="AT148" s="64">
        <v>-11.5</v>
      </c>
      <c r="AU148" s="64">
        <v>232.5</v>
      </c>
      <c r="AV148" s="64" t="s">
        <v>711</v>
      </c>
      <c r="AW148" s="64" t="s">
        <v>712</v>
      </c>
      <c r="AX148" s="64" t="s">
        <v>711</v>
      </c>
      <c r="AY148" s="64" t="s">
        <v>1133</v>
      </c>
      <c r="AZ148" s="64">
        <v>-10.5</v>
      </c>
      <c r="BA148" s="64">
        <v>233.5</v>
      </c>
      <c r="BB148" s="64" t="s">
        <v>1134</v>
      </c>
      <c r="BC148" s="66" t="s">
        <v>794</v>
      </c>
      <c r="BD148" s="51"/>
      <c r="BE148" s="52"/>
    </row>
    <row r="149" spans="1:57" ht="11.25" customHeight="1" x14ac:dyDescent="0.25">
      <c r="A149" s="61" t="s">
        <v>336</v>
      </c>
      <c r="B149" s="62" t="s">
        <v>1130</v>
      </c>
      <c r="C149" s="62" t="s">
        <v>1116</v>
      </c>
      <c r="D149" s="62" t="s">
        <v>62</v>
      </c>
      <c r="E149" s="62" t="s">
        <v>275</v>
      </c>
      <c r="F149" s="59">
        <v>25</v>
      </c>
      <c r="G149" s="59">
        <v>42</v>
      </c>
      <c r="H149" s="59">
        <v>19</v>
      </c>
      <c r="I149" s="59">
        <v>23</v>
      </c>
      <c r="J149" s="59" t="s">
        <v>273</v>
      </c>
      <c r="K149" s="59" t="s">
        <v>273</v>
      </c>
      <c r="L149" s="59" t="s">
        <v>273</v>
      </c>
      <c r="M149" s="59" t="s">
        <v>273</v>
      </c>
      <c r="N149" s="59" t="s">
        <v>273</v>
      </c>
      <c r="O149" s="63">
        <v>109</v>
      </c>
      <c r="P149" s="59">
        <v>240</v>
      </c>
      <c r="Q149" s="59">
        <v>42</v>
      </c>
      <c r="R149" s="59">
        <v>91</v>
      </c>
      <c r="S149" s="59">
        <v>19</v>
      </c>
      <c r="T149" s="59">
        <v>48</v>
      </c>
      <c r="U149" s="59">
        <v>6</v>
      </c>
      <c r="V149" s="59">
        <v>12</v>
      </c>
      <c r="W149" s="59">
        <v>12</v>
      </c>
      <c r="X149" s="59">
        <v>30</v>
      </c>
      <c r="Y149" s="59">
        <v>42</v>
      </c>
      <c r="Z149" s="59">
        <v>20</v>
      </c>
      <c r="AA149" s="59">
        <v>26</v>
      </c>
      <c r="AB149" s="59">
        <v>5</v>
      </c>
      <c r="AC149" s="59">
        <v>14</v>
      </c>
      <c r="AD149" s="59">
        <v>16</v>
      </c>
      <c r="AE149" s="59">
        <v>5</v>
      </c>
      <c r="AF149" s="63">
        <v>109</v>
      </c>
      <c r="AG149" s="64">
        <v>96.950853658536587</v>
      </c>
      <c r="AH149" s="64">
        <v>96.950853658536587</v>
      </c>
      <c r="AI149" s="64">
        <v>112.42809721294546</v>
      </c>
      <c r="AJ149" s="64">
        <v>127.89985371013978</v>
      </c>
      <c r="AK149" s="63">
        <v>1</v>
      </c>
      <c r="AL149" s="61" t="s">
        <v>1052</v>
      </c>
      <c r="AM149" s="59" t="s">
        <v>495</v>
      </c>
      <c r="AN149" s="59" t="s">
        <v>496</v>
      </c>
      <c r="AO149" s="59" t="s">
        <v>716</v>
      </c>
      <c r="AP149" s="63" t="s">
        <v>498</v>
      </c>
      <c r="AQ149" s="65"/>
      <c r="AR149" s="66" t="s">
        <v>750</v>
      </c>
      <c r="AS149" s="65" t="s">
        <v>1135</v>
      </c>
      <c r="AT149" s="64">
        <v>11.5</v>
      </c>
      <c r="AU149" s="64">
        <v>232.5</v>
      </c>
      <c r="AV149" s="64" t="s">
        <v>1028</v>
      </c>
      <c r="AW149" s="64" t="s">
        <v>1027</v>
      </c>
      <c r="AX149" s="64" t="s">
        <v>1026</v>
      </c>
      <c r="AY149" s="64" t="s">
        <v>1136</v>
      </c>
      <c r="AZ149" s="64">
        <v>10.5</v>
      </c>
      <c r="BA149" s="64">
        <v>233.5</v>
      </c>
      <c r="BB149" s="64" t="s">
        <v>1137</v>
      </c>
      <c r="BC149" s="66" t="s">
        <v>850</v>
      </c>
      <c r="BD149" s="53" t="str">
        <f t="shared" si="97"/>
        <v>BOX SCORE</v>
      </c>
      <c r="BE149" s="54" t="str">
        <f t="shared" ref="BE149" si="101">HYPERLINK("https://www.scoresandodds.com/nba?date="&amp;RIGHT(C149,4)&amp;"-"&amp;LEFT(C149,2)&amp;"-"&amp;MID(C149,4,2), "ODDS")</f>
        <v>ODDS</v>
      </c>
    </row>
    <row r="150" spans="1:57" ht="11.25" customHeight="1" x14ac:dyDescent="0.25">
      <c r="A150" s="67" t="s">
        <v>336</v>
      </c>
      <c r="B150" s="68" t="s">
        <v>1138</v>
      </c>
      <c r="C150" s="68" t="s">
        <v>1116</v>
      </c>
      <c r="D150" s="68" t="s">
        <v>81</v>
      </c>
      <c r="E150" s="68" t="s">
        <v>272</v>
      </c>
      <c r="F150" s="60">
        <v>43</v>
      </c>
      <c r="G150" s="60">
        <v>33</v>
      </c>
      <c r="H150" s="60">
        <v>23</v>
      </c>
      <c r="I150" s="60">
        <v>32</v>
      </c>
      <c r="J150" s="60" t="s">
        <v>273</v>
      </c>
      <c r="K150" s="60" t="s">
        <v>273</v>
      </c>
      <c r="L150" s="60" t="s">
        <v>273</v>
      </c>
      <c r="M150" s="60" t="s">
        <v>273</v>
      </c>
      <c r="N150" s="60" t="s">
        <v>273</v>
      </c>
      <c r="O150" s="69">
        <v>131</v>
      </c>
      <c r="P150" s="60">
        <v>240</v>
      </c>
      <c r="Q150" s="60">
        <v>42</v>
      </c>
      <c r="R150" s="60">
        <v>88</v>
      </c>
      <c r="S150" s="60">
        <v>11</v>
      </c>
      <c r="T150" s="60">
        <v>32</v>
      </c>
      <c r="U150" s="60">
        <v>36</v>
      </c>
      <c r="V150" s="60">
        <v>41</v>
      </c>
      <c r="W150" s="60">
        <v>9</v>
      </c>
      <c r="X150" s="60">
        <v>34</v>
      </c>
      <c r="Y150" s="60">
        <v>43</v>
      </c>
      <c r="Z150" s="60">
        <v>29</v>
      </c>
      <c r="AA150" s="60">
        <v>17</v>
      </c>
      <c r="AB150" s="60">
        <v>6</v>
      </c>
      <c r="AC150" s="60">
        <v>10</v>
      </c>
      <c r="AD150" s="60">
        <v>10</v>
      </c>
      <c r="AE150" s="60">
        <v>5</v>
      </c>
      <c r="AF150" s="69">
        <v>131</v>
      </c>
      <c r="AG150" s="70">
        <v>103.96366272824919</v>
      </c>
      <c r="AH150" s="70">
        <v>103.96366272824919</v>
      </c>
      <c r="AI150" s="70">
        <v>126.00556440803855</v>
      </c>
      <c r="AJ150" s="70">
        <v>120.23431718324289</v>
      </c>
      <c r="AK150" s="69">
        <v>1</v>
      </c>
      <c r="AL150" s="67" t="s">
        <v>321</v>
      </c>
      <c r="AM150" s="60" t="s">
        <v>276</v>
      </c>
      <c r="AN150" s="60" t="s">
        <v>277</v>
      </c>
      <c r="AO150" s="60" t="s">
        <v>281</v>
      </c>
      <c r="AP150" s="69" t="s">
        <v>278</v>
      </c>
      <c r="AQ150" s="71" t="s">
        <v>607</v>
      </c>
      <c r="AR150" s="72" t="s">
        <v>811</v>
      </c>
      <c r="AS150" s="71" t="s">
        <v>515</v>
      </c>
      <c r="AT150" s="70">
        <v>-8.5</v>
      </c>
      <c r="AU150" s="70">
        <v>228.5</v>
      </c>
      <c r="AV150" s="70" t="s">
        <v>622</v>
      </c>
      <c r="AW150" s="70" t="s">
        <v>623</v>
      </c>
      <c r="AX150" s="70" t="s">
        <v>622</v>
      </c>
      <c r="AY150" s="70" t="s">
        <v>906</v>
      </c>
      <c r="AZ150" s="70">
        <v>-9</v>
      </c>
      <c r="BA150" s="70">
        <v>232.5</v>
      </c>
      <c r="BB150" s="70" t="s">
        <v>625</v>
      </c>
      <c r="BC150" s="72" t="s">
        <v>1139</v>
      </c>
      <c r="BD150" s="55"/>
      <c r="BE150" s="56"/>
    </row>
    <row r="151" spans="1:57" ht="11.25" customHeight="1" x14ac:dyDescent="0.25">
      <c r="A151" s="67" t="s">
        <v>336</v>
      </c>
      <c r="B151" s="68" t="s">
        <v>1138</v>
      </c>
      <c r="C151" s="68" t="s">
        <v>1116</v>
      </c>
      <c r="D151" s="68" t="s">
        <v>110</v>
      </c>
      <c r="E151" s="68" t="s">
        <v>275</v>
      </c>
      <c r="F151" s="60">
        <v>19</v>
      </c>
      <c r="G151" s="60">
        <v>32</v>
      </c>
      <c r="H151" s="60">
        <v>37</v>
      </c>
      <c r="I151" s="60">
        <v>37</v>
      </c>
      <c r="J151" s="60" t="s">
        <v>273</v>
      </c>
      <c r="K151" s="60" t="s">
        <v>273</v>
      </c>
      <c r="L151" s="60" t="s">
        <v>273</v>
      </c>
      <c r="M151" s="60" t="s">
        <v>273</v>
      </c>
      <c r="N151" s="60" t="s">
        <v>273</v>
      </c>
      <c r="O151" s="69">
        <v>125</v>
      </c>
      <c r="P151" s="60">
        <v>240</v>
      </c>
      <c r="Q151" s="60">
        <v>52</v>
      </c>
      <c r="R151" s="60">
        <v>107</v>
      </c>
      <c r="S151" s="60">
        <v>10</v>
      </c>
      <c r="T151" s="60">
        <v>35</v>
      </c>
      <c r="U151" s="60">
        <v>11</v>
      </c>
      <c r="V151" s="60">
        <v>13</v>
      </c>
      <c r="W151" s="60">
        <v>15</v>
      </c>
      <c r="X151" s="60">
        <v>29</v>
      </c>
      <c r="Y151" s="60">
        <v>44</v>
      </c>
      <c r="Z151" s="60">
        <v>35</v>
      </c>
      <c r="AA151" s="60">
        <v>29</v>
      </c>
      <c r="AB151" s="60">
        <v>4</v>
      </c>
      <c r="AC151" s="60">
        <v>11</v>
      </c>
      <c r="AD151" s="60">
        <v>11</v>
      </c>
      <c r="AE151" s="60">
        <v>6</v>
      </c>
      <c r="AF151" s="69">
        <v>125</v>
      </c>
      <c r="AG151" s="70">
        <v>103.96366272824919</v>
      </c>
      <c r="AH151" s="70">
        <v>103.96366272824919</v>
      </c>
      <c r="AI151" s="70">
        <v>120.23431718324289</v>
      </c>
      <c r="AJ151" s="70">
        <v>126.00556440803855</v>
      </c>
      <c r="AK151" s="69">
        <v>1</v>
      </c>
      <c r="AL151" s="67" t="s">
        <v>919</v>
      </c>
      <c r="AM151" s="60" t="s">
        <v>380</v>
      </c>
      <c r="AN151" s="60" t="s">
        <v>667</v>
      </c>
      <c r="AO151" s="60" t="s">
        <v>382</v>
      </c>
      <c r="AP151" s="69" t="s">
        <v>668</v>
      </c>
      <c r="AQ151" s="71"/>
      <c r="AR151" s="72" t="s">
        <v>974</v>
      </c>
      <c r="AS151" s="71" t="s">
        <v>535</v>
      </c>
      <c r="AT151" s="70">
        <v>8.5</v>
      </c>
      <c r="AU151" s="70">
        <v>228.5</v>
      </c>
      <c r="AV151" s="70" t="s">
        <v>1140</v>
      </c>
      <c r="AW151" s="70" t="s">
        <v>940</v>
      </c>
      <c r="AX151" s="70" t="s">
        <v>845</v>
      </c>
      <c r="AY151" s="70" t="s">
        <v>1141</v>
      </c>
      <c r="AZ151" s="70">
        <v>9</v>
      </c>
      <c r="BA151" s="70">
        <v>232.5</v>
      </c>
      <c r="BB151" s="70" t="s">
        <v>614</v>
      </c>
      <c r="BC151" s="72" t="s">
        <v>1142</v>
      </c>
      <c r="BD151" s="57" t="str">
        <f t="shared" si="99"/>
        <v>BOX SCORE</v>
      </c>
      <c r="BE151" s="58" t="str">
        <f t="shared" ref="BE151" si="102">HYPERLINK("https://www.scoresandodds.com/nba?date="&amp;RIGHT(C151,4)&amp;"-"&amp;LEFT(C151,2)&amp;"-"&amp;MID(C151,4,2), "ODDS")</f>
        <v>ODDS</v>
      </c>
    </row>
    <row r="152" spans="1:57" ht="11.25" customHeight="1" x14ac:dyDescent="0.25">
      <c r="A152" s="61" t="s">
        <v>336</v>
      </c>
      <c r="B152" s="62" t="s">
        <v>1143</v>
      </c>
      <c r="C152" s="62" t="s">
        <v>1116</v>
      </c>
      <c r="D152" s="62" t="s">
        <v>64</v>
      </c>
      <c r="E152" s="62" t="s">
        <v>272</v>
      </c>
      <c r="F152" s="59">
        <v>30</v>
      </c>
      <c r="G152" s="59">
        <v>30</v>
      </c>
      <c r="H152" s="59">
        <v>30</v>
      </c>
      <c r="I152" s="59">
        <v>22</v>
      </c>
      <c r="J152" s="59" t="s">
        <v>273</v>
      </c>
      <c r="K152" s="59" t="s">
        <v>273</v>
      </c>
      <c r="L152" s="59" t="s">
        <v>273</v>
      </c>
      <c r="M152" s="59" t="s">
        <v>273</v>
      </c>
      <c r="N152" s="59" t="s">
        <v>273</v>
      </c>
      <c r="O152" s="63">
        <v>112</v>
      </c>
      <c r="P152" s="59">
        <v>240</v>
      </c>
      <c r="Q152" s="59">
        <v>38</v>
      </c>
      <c r="R152" s="59">
        <v>88</v>
      </c>
      <c r="S152" s="59">
        <v>17</v>
      </c>
      <c r="T152" s="59">
        <v>44</v>
      </c>
      <c r="U152" s="59">
        <v>19</v>
      </c>
      <c r="V152" s="59">
        <v>24</v>
      </c>
      <c r="W152" s="59">
        <v>10</v>
      </c>
      <c r="X152" s="59">
        <v>34</v>
      </c>
      <c r="Y152" s="59">
        <v>44</v>
      </c>
      <c r="Z152" s="59">
        <v>24</v>
      </c>
      <c r="AA152" s="59">
        <v>15</v>
      </c>
      <c r="AB152" s="59">
        <v>5</v>
      </c>
      <c r="AC152" s="59">
        <v>16</v>
      </c>
      <c r="AD152" s="59">
        <v>16</v>
      </c>
      <c r="AE152" s="59">
        <v>3</v>
      </c>
      <c r="AF152" s="63">
        <v>112</v>
      </c>
      <c r="AG152" s="64">
        <v>101.16955714992577</v>
      </c>
      <c r="AH152" s="64">
        <v>101.16955714992577</v>
      </c>
      <c r="AI152" s="64">
        <v>110.70523896237316</v>
      </c>
      <c r="AJ152" s="64">
        <v>118.6127560311141</v>
      </c>
      <c r="AK152" s="63">
        <v>1</v>
      </c>
      <c r="AL152" s="61" t="s">
        <v>468</v>
      </c>
      <c r="AM152" s="59" t="s">
        <v>469</v>
      </c>
      <c r="AN152" s="59" t="s">
        <v>727</v>
      </c>
      <c r="AO152" s="59" t="s">
        <v>471</v>
      </c>
      <c r="AP152" s="63" t="s">
        <v>472</v>
      </c>
      <c r="AQ152" s="65" t="s">
        <v>608</v>
      </c>
      <c r="AR152" s="66" t="s">
        <v>628</v>
      </c>
      <c r="AS152" s="65" t="s">
        <v>1118</v>
      </c>
      <c r="AT152" s="64">
        <v>2.5</v>
      </c>
      <c r="AU152" s="64">
        <v>217.5</v>
      </c>
      <c r="AV152" s="64" t="s">
        <v>765</v>
      </c>
      <c r="AW152" s="64" t="s">
        <v>766</v>
      </c>
      <c r="AX152" s="64" t="s">
        <v>765</v>
      </c>
      <c r="AY152" s="64" t="s">
        <v>768</v>
      </c>
      <c r="AZ152" s="64">
        <v>1</v>
      </c>
      <c r="BA152" s="64">
        <v>227.5</v>
      </c>
      <c r="BB152" s="64" t="s">
        <v>327</v>
      </c>
      <c r="BC152" s="66" t="s">
        <v>1144</v>
      </c>
      <c r="BD152" s="51"/>
      <c r="BE152" s="52"/>
    </row>
    <row r="153" spans="1:57" ht="11.25" customHeight="1" x14ac:dyDescent="0.25">
      <c r="A153" s="61" t="s">
        <v>336</v>
      </c>
      <c r="B153" s="62" t="s">
        <v>1143</v>
      </c>
      <c r="C153" s="62" t="s">
        <v>1116</v>
      </c>
      <c r="D153" s="62" t="s">
        <v>60</v>
      </c>
      <c r="E153" s="62" t="s">
        <v>275</v>
      </c>
      <c r="F153" s="59">
        <v>37</v>
      </c>
      <c r="G153" s="59">
        <v>31</v>
      </c>
      <c r="H153" s="59">
        <v>24</v>
      </c>
      <c r="I153" s="59">
        <v>28</v>
      </c>
      <c r="J153" s="59" t="s">
        <v>273</v>
      </c>
      <c r="K153" s="59" t="s">
        <v>273</v>
      </c>
      <c r="L153" s="59" t="s">
        <v>273</v>
      </c>
      <c r="M153" s="59" t="s">
        <v>273</v>
      </c>
      <c r="N153" s="59" t="s">
        <v>273</v>
      </c>
      <c r="O153" s="63">
        <v>120</v>
      </c>
      <c r="P153" s="59">
        <v>240</v>
      </c>
      <c r="Q153" s="59">
        <v>49</v>
      </c>
      <c r="R153" s="59">
        <v>94</v>
      </c>
      <c r="S153" s="59">
        <v>11</v>
      </c>
      <c r="T153" s="59">
        <v>36</v>
      </c>
      <c r="U153" s="59">
        <v>11</v>
      </c>
      <c r="V153" s="59">
        <v>13</v>
      </c>
      <c r="W153" s="59">
        <v>9</v>
      </c>
      <c r="X153" s="59">
        <v>37</v>
      </c>
      <c r="Y153" s="59">
        <v>46</v>
      </c>
      <c r="Z153" s="59">
        <v>34</v>
      </c>
      <c r="AA153" s="59">
        <v>20</v>
      </c>
      <c r="AB153" s="59">
        <v>11</v>
      </c>
      <c r="AC153" s="59">
        <v>10</v>
      </c>
      <c r="AD153" s="59">
        <v>11</v>
      </c>
      <c r="AE153" s="59">
        <v>6</v>
      </c>
      <c r="AF153" s="63">
        <v>120</v>
      </c>
      <c r="AG153" s="64">
        <v>101.16955714992577</v>
      </c>
      <c r="AH153" s="64">
        <v>101.16955714992577</v>
      </c>
      <c r="AI153" s="64">
        <v>118.6127560311141</v>
      </c>
      <c r="AJ153" s="64">
        <v>110.70523896237316</v>
      </c>
      <c r="AK153" s="63" t="s">
        <v>912</v>
      </c>
      <c r="AL153" s="61" t="s">
        <v>442</v>
      </c>
      <c r="AM153" s="59" t="s">
        <v>443</v>
      </c>
      <c r="AN153" s="59" t="s">
        <v>444</v>
      </c>
      <c r="AO153" s="59" t="s">
        <v>445</v>
      </c>
      <c r="AP153" s="63" t="s">
        <v>676</v>
      </c>
      <c r="AQ153" s="65"/>
      <c r="AR153" s="66" t="s">
        <v>595</v>
      </c>
      <c r="AS153" s="65" t="s">
        <v>743</v>
      </c>
      <c r="AT153" s="64">
        <v>-2.5</v>
      </c>
      <c r="AU153" s="64">
        <v>217.5</v>
      </c>
      <c r="AV153" s="64" t="s">
        <v>298</v>
      </c>
      <c r="AW153" s="64" t="s">
        <v>1145</v>
      </c>
      <c r="AX153" s="64" t="s">
        <v>298</v>
      </c>
      <c r="AY153" s="64" t="s">
        <v>322</v>
      </c>
      <c r="AZ153" s="64">
        <v>-1</v>
      </c>
      <c r="BA153" s="64">
        <v>227.5</v>
      </c>
      <c r="BB153" s="64" t="s">
        <v>300</v>
      </c>
      <c r="BC153" s="66" t="s">
        <v>1146</v>
      </c>
      <c r="BD153" s="53" t="str">
        <f t="shared" si="97"/>
        <v>BOX SCORE</v>
      </c>
      <c r="BE153" s="54" t="str">
        <f t="shared" ref="BE153" si="103">HYPERLINK("https://www.scoresandodds.com/nba?date="&amp;RIGHT(C153,4)&amp;"-"&amp;LEFT(C153,2)&amp;"-"&amp;MID(C153,4,2), "ODDS")</f>
        <v>ODDS</v>
      </c>
    </row>
    <row r="154" spans="1:57" ht="11.25" customHeight="1" x14ac:dyDescent="0.25">
      <c r="A154" s="67" t="s">
        <v>336</v>
      </c>
      <c r="B154" s="68" t="s">
        <v>1147</v>
      </c>
      <c r="C154" s="68" t="s">
        <v>1116</v>
      </c>
      <c r="D154" s="68" t="s">
        <v>105</v>
      </c>
      <c r="E154" s="68" t="s">
        <v>272</v>
      </c>
      <c r="F154" s="60">
        <v>33</v>
      </c>
      <c r="G154" s="60">
        <v>36</v>
      </c>
      <c r="H154" s="60">
        <v>33</v>
      </c>
      <c r="I154" s="60">
        <v>21</v>
      </c>
      <c r="J154" s="60" t="s">
        <v>273</v>
      </c>
      <c r="K154" s="60" t="s">
        <v>273</v>
      </c>
      <c r="L154" s="60" t="s">
        <v>273</v>
      </c>
      <c r="M154" s="60" t="s">
        <v>273</v>
      </c>
      <c r="N154" s="60" t="s">
        <v>273</v>
      </c>
      <c r="O154" s="69">
        <v>123</v>
      </c>
      <c r="P154" s="60">
        <v>240</v>
      </c>
      <c r="Q154" s="60">
        <v>43</v>
      </c>
      <c r="R154" s="60">
        <v>89</v>
      </c>
      <c r="S154" s="60">
        <v>11</v>
      </c>
      <c r="T154" s="60">
        <v>33</v>
      </c>
      <c r="U154" s="60">
        <v>26</v>
      </c>
      <c r="V154" s="60">
        <v>30</v>
      </c>
      <c r="W154" s="60">
        <v>10</v>
      </c>
      <c r="X154" s="60">
        <v>41</v>
      </c>
      <c r="Y154" s="60">
        <v>51</v>
      </c>
      <c r="Z154" s="60">
        <v>28</v>
      </c>
      <c r="AA154" s="60">
        <v>21</v>
      </c>
      <c r="AB154" s="60">
        <v>9</v>
      </c>
      <c r="AC154" s="60">
        <v>14</v>
      </c>
      <c r="AD154" s="60">
        <v>14</v>
      </c>
      <c r="AE154" s="60">
        <v>4</v>
      </c>
      <c r="AF154" s="69">
        <v>123</v>
      </c>
      <c r="AG154" s="70">
        <v>103.28578231292516</v>
      </c>
      <c r="AH154" s="70">
        <v>103.28578231292516</v>
      </c>
      <c r="AI154" s="70">
        <v>119.08705849498881</v>
      </c>
      <c r="AJ154" s="70">
        <v>111.34155875547735</v>
      </c>
      <c r="AK154" s="69">
        <v>2</v>
      </c>
      <c r="AL154" s="67" t="s">
        <v>631</v>
      </c>
      <c r="AM154" s="60" t="s">
        <v>632</v>
      </c>
      <c r="AN154" s="60" t="s">
        <v>633</v>
      </c>
      <c r="AO154" s="60" t="s">
        <v>634</v>
      </c>
      <c r="AP154" s="69" t="s">
        <v>635</v>
      </c>
      <c r="AQ154" s="71" t="s">
        <v>692</v>
      </c>
      <c r="AR154" s="72" t="s">
        <v>398</v>
      </c>
      <c r="AS154" s="71" t="s">
        <v>346</v>
      </c>
      <c r="AT154" s="70">
        <v>-5.5</v>
      </c>
      <c r="AU154" s="70">
        <v>237.5</v>
      </c>
      <c r="AV154" s="70" t="s">
        <v>304</v>
      </c>
      <c r="AW154" s="70" t="s">
        <v>305</v>
      </c>
      <c r="AX154" s="70" t="s">
        <v>304</v>
      </c>
      <c r="AY154" s="70" t="s">
        <v>1148</v>
      </c>
      <c r="AZ154" s="70">
        <v>-6</v>
      </c>
      <c r="BA154" s="70">
        <v>235.5</v>
      </c>
      <c r="BB154" s="70" t="s">
        <v>1070</v>
      </c>
      <c r="BC154" s="72" t="s">
        <v>915</v>
      </c>
      <c r="BD154" s="55"/>
      <c r="BE154" s="56"/>
    </row>
    <row r="155" spans="1:57" ht="11.25" customHeight="1" x14ac:dyDescent="0.25">
      <c r="A155" s="67" t="s">
        <v>336</v>
      </c>
      <c r="B155" s="68" t="s">
        <v>1147</v>
      </c>
      <c r="C155" s="68" t="s">
        <v>1116</v>
      </c>
      <c r="D155" s="68" t="s">
        <v>56</v>
      </c>
      <c r="E155" s="68" t="s">
        <v>275</v>
      </c>
      <c r="F155" s="60">
        <v>26</v>
      </c>
      <c r="G155" s="60">
        <v>33</v>
      </c>
      <c r="H155" s="60">
        <v>31</v>
      </c>
      <c r="I155" s="60">
        <v>25</v>
      </c>
      <c r="J155" s="60" t="s">
        <v>273</v>
      </c>
      <c r="K155" s="60" t="s">
        <v>273</v>
      </c>
      <c r="L155" s="60" t="s">
        <v>273</v>
      </c>
      <c r="M155" s="60" t="s">
        <v>273</v>
      </c>
      <c r="N155" s="60" t="s">
        <v>273</v>
      </c>
      <c r="O155" s="69">
        <v>115</v>
      </c>
      <c r="P155" s="60">
        <v>240</v>
      </c>
      <c r="Q155" s="60">
        <v>41</v>
      </c>
      <c r="R155" s="60">
        <v>92</v>
      </c>
      <c r="S155" s="60">
        <v>19</v>
      </c>
      <c r="T155" s="60">
        <v>50</v>
      </c>
      <c r="U155" s="60">
        <v>14</v>
      </c>
      <c r="V155" s="60">
        <v>18</v>
      </c>
      <c r="W155" s="60">
        <v>8</v>
      </c>
      <c r="X155" s="60">
        <v>32</v>
      </c>
      <c r="Y155" s="60">
        <v>40</v>
      </c>
      <c r="Z155" s="60">
        <v>30</v>
      </c>
      <c r="AA155" s="60">
        <v>22</v>
      </c>
      <c r="AB155" s="60">
        <v>8</v>
      </c>
      <c r="AC155" s="60">
        <v>13</v>
      </c>
      <c r="AD155" s="60">
        <v>13</v>
      </c>
      <c r="AE155" s="60">
        <v>4</v>
      </c>
      <c r="AF155" s="69">
        <v>115</v>
      </c>
      <c r="AG155" s="70">
        <v>103.28578231292516</v>
      </c>
      <c r="AH155" s="70">
        <v>103.28578231292516</v>
      </c>
      <c r="AI155" s="70">
        <v>111.34155875547735</v>
      </c>
      <c r="AJ155" s="70">
        <v>119.08705849498881</v>
      </c>
      <c r="AK155" s="69">
        <v>1</v>
      </c>
      <c r="AL155" s="67" t="s">
        <v>456</v>
      </c>
      <c r="AM155" s="60" t="s">
        <v>1149</v>
      </c>
      <c r="AN155" s="60" t="s">
        <v>457</v>
      </c>
      <c r="AO155" s="60" t="s">
        <v>894</v>
      </c>
      <c r="AP155" s="69" t="s">
        <v>459</v>
      </c>
      <c r="AQ155" s="71"/>
      <c r="AR155" s="72" t="s">
        <v>357</v>
      </c>
      <c r="AS155" s="71" t="s">
        <v>1150</v>
      </c>
      <c r="AT155" s="70">
        <v>5.5</v>
      </c>
      <c r="AU155" s="70">
        <v>237.5</v>
      </c>
      <c r="AV155" s="70" t="s">
        <v>361</v>
      </c>
      <c r="AW155" s="70" t="s">
        <v>1151</v>
      </c>
      <c r="AX155" s="70" t="s">
        <v>1152</v>
      </c>
      <c r="AY155" s="70" t="s">
        <v>752</v>
      </c>
      <c r="AZ155" s="70">
        <v>6</v>
      </c>
      <c r="BA155" s="70">
        <v>235.5</v>
      </c>
      <c r="BB155" s="70" t="s">
        <v>1076</v>
      </c>
      <c r="BC155" s="72" t="s">
        <v>1153</v>
      </c>
      <c r="BD155" s="57" t="str">
        <f t="shared" si="99"/>
        <v>BOX SCORE</v>
      </c>
      <c r="BE155" s="58" t="str">
        <f t="shared" ref="BE155" si="104">HYPERLINK("https://www.scoresandodds.com/nba?date="&amp;RIGHT(C155,4)&amp;"-"&amp;LEFT(C155,2)&amp;"-"&amp;MID(C155,4,2), "ODDS")</f>
        <v>ODDS</v>
      </c>
    </row>
    <row r="156" spans="1:57" ht="11.25" customHeight="1" x14ac:dyDescent="0.25">
      <c r="A156" s="61" t="s">
        <v>336</v>
      </c>
      <c r="B156" s="62" t="s">
        <v>1154</v>
      </c>
      <c r="C156" s="62" t="s">
        <v>1116</v>
      </c>
      <c r="D156" s="62" t="s">
        <v>77</v>
      </c>
      <c r="E156" s="62" t="s">
        <v>272</v>
      </c>
      <c r="F156" s="59">
        <v>35</v>
      </c>
      <c r="G156" s="59">
        <v>27</v>
      </c>
      <c r="H156" s="59">
        <v>27</v>
      </c>
      <c r="I156" s="59">
        <v>29</v>
      </c>
      <c r="J156" s="59" t="s">
        <v>273</v>
      </c>
      <c r="K156" s="59" t="s">
        <v>273</v>
      </c>
      <c r="L156" s="59" t="s">
        <v>273</v>
      </c>
      <c r="M156" s="59" t="s">
        <v>273</v>
      </c>
      <c r="N156" s="59" t="s">
        <v>273</v>
      </c>
      <c r="O156" s="63">
        <v>118</v>
      </c>
      <c r="P156" s="59">
        <v>240</v>
      </c>
      <c r="Q156" s="59">
        <v>46</v>
      </c>
      <c r="R156" s="59">
        <v>89</v>
      </c>
      <c r="S156" s="59">
        <v>16</v>
      </c>
      <c r="T156" s="59">
        <v>38</v>
      </c>
      <c r="U156" s="59">
        <v>10</v>
      </c>
      <c r="V156" s="59">
        <v>13</v>
      </c>
      <c r="W156" s="59">
        <v>6</v>
      </c>
      <c r="X156" s="59">
        <v>33</v>
      </c>
      <c r="Y156" s="59">
        <v>39</v>
      </c>
      <c r="Z156" s="59">
        <v>35</v>
      </c>
      <c r="AA156" s="59">
        <v>21</v>
      </c>
      <c r="AB156" s="59">
        <v>3</v>
      </c>
      <c r="AC156" s="59">
        <v>14</v>
      </c>
      <c r="AD156" s="59">
        <v>14</v>
      </c>
      <c r="AE156" s="59">
        <v>3</v>
      </c>
      <c r="AF156" s="63">
        <v>118</v>
      </c>
      <c r="AG156" s="64">
        <v>99.975709459459466</v>
      </c>
      <c r="AH156" s="64">
        <v>99.975709459459466</v>
      </c>
      <c r="AI156" s="64">
        <v>118.02866980188767</v>
      </c>
      <c r="AJ156" s="64">
        <v>125.03037055284712</v>
      </c>
      <c r="AK156" s="63">
        <v>1</v>
      </c>
      <c r="AL156" s="61" t="s">
        <v>339</v>
      </c>
      <c r="AM156" s="59" t="s">
        <v>340</v>
      </c>
      <c r="AN156" s="59" t="s">
        <v>341</v>
      </c>
      <c r="AO156" s="59" t="s">
        <v>1155</v>
      </c>
      <c r="AP156" s="63" t="s">
        <v>343</v>
      </c>
      <c r="AQ156" s="65" t="s">
        <v>306</v>
      </c>
      <c r="AR156" s="66" t="s">
        <v>499</v>
      </c>
      <c r="AS156" s="65" t="s">
        <v>926</v>
      </c>
      <c r="AT156" s="64">
        <v>-3.5</v>
      </c>
      <c r="AU156" s="64">
        <v>236.5</v>
      </c>
      <c r="AV156" s="64" t="s">
        <v>569</v>
      </c>
      <c r="AW156" s="64" t="s">
        <v>698</v>
      </c>
      <c r="AX156" s="64" t="s">
        <v>569</v>
      </c>
      <c r="AY156" s="64" t="s">
        <v>699</v>
      </c>
      <c r="AZ156" s="64">
        <v>-4.5</v>
      </c>
      <c r="BA156" s="64">
        <v>232</v>
      </c>
      <c r="BB156" s="64" t="s">
        <v>987</v>
      </c>
      <c r="BC156" s="66" t="s">
        <v>926</v>
      </c>
      <c r="BD156" s="51"/>
      <c r="BE156" s="52"/>
    </row>
    <row r="157" spans="1:57" ht="11.25" customHeight="1" x14ac:dyDescent="0.25">
      <c r="A157" s="61" t="s">
        <v>336</v>
      </c>
      <c r="B157" s="62" t="s">
        <v>1154</v>
      </c>
      <c r="C157" s="62" t="s">
        <v>1116</v>
      </c>
      <c r="D157" s="62" t="s">
        <v>91</v>
      </c>
      <c r="E157" s="62" t="s">
        <v>275</v>
      </c>
      <c r="F157" s="59">
        <v>35</v>
      </c>
      <c r="G157" s="59">
        <v>27</v>
      </c>
      <c r="H157" s="59">
        <v>33</v>
      </c>
      <c r="I157" s="59">
        <v>30</v>
      </c>
      <c r="J157" s="59" t="s">
        <v>273</v>
      </c>
      <c r="K157" s="59" t="s">
        <v>273</v>
      </c>
      <c r="L157" s="59" t="s">
        <v>273</v>
      </c>
      <c r="M157" s="59" t="s">
        <v>273</v>
      </c>
      <c r="N157" s="59" t="s">
        <v>273</v>
      </c>
      <c r="O157" s="63">
        <v>125</v>
      </c>
      <c r="P157" s="59">
        <v>240</v>
      </c>
      <c r="Q157" s="59">
        <v>49</v>
      </c>
      <c r="R157" s="59">
        <v>101</v>
      </c>
      <c r="S157" s="59">
        <v>12</v>
      </c>
      <c r="T157" s="59">
        <v>31</v>
      </c>
      <c r="U157" s="59">
        <v>15</v>
      </c>
      <c r="V157" s="59">
        <v>19</v>
      </c>
      <c r="W157" s="59">
        <v>15</v>
      </c>
      <c r="X157" s="59">
        <v>31</v>
      </c>
      <c r="Y157" s="59">
        <v>46</v>
      </c>
      <c r="Z157" s="59">
        <v>28</v>
      </c>
      <c r="AA157" s="59">
        <v>15</v>
      </c>
      <c r="AB157" s="59">
        <v>8</v>
      </c>
      <c r="AC157" s="59">
        <v>6</v>
      </c>
      <c r="AD157" s="59">
        <v>8</v>
      </c>
      <c r="AE157" s="59">
        <v>4</v>
      </c>
      <c r="AF157" s="63">
        <v>125</v>
      </c>
      <c r="AG157" s="64">
        <v>99.975709459459466</v>
      </c>
      <c r="AH157" s="64">
        <v>99.975709459459466</v>
      </c>
      <c r="AI157" s="64">
        <v>125.03037055284712</v>
      </c>
      <c r="AJ157" s="64">
        <v>118.02866980188767</v>
      </c>
      <c r="AK157" s="63" t="s">
        <v>912</v>
      </c>
      <c r="AL157" s="61" t="s">
        <v>482</v>
      </c>
      <c r="AM157" s="59" t="s">
        <v>755</v>
      </c>
      <c r="AN157" s="59" t="s">
        <v>1156</v>
      </c>
      <c r="AO157" s="59" t="s">
        <v>1086</v>
      </c>
      <c r="AP157" s="63" t="s">
        <v>1087</v>
      </c>
      <c r="AQ157" s="65"/>
      <c r="AR157" s="66" t="s">
        <v>1072</v>
      </c>
      <c r="AS157" s="65" t="s">
        <v>1157</v>
      </c>
      <c r="AT157" s="64">
        <v>3.5</v>
      </c>
      <c r="AU157" s="64">
        <v>236.5</v>
      </c>
      <c r="AV157" s="64" t="s">
        <v>845</v>
      </c>
      <c r="AW157" s="64" t="s">
        <v>940</v>
      </c>
      <c r="AX157" s="64" t="s">
        <v>1158</v>
      </c>
      <c r="AY157" s="64" t="s">
        <v>848</v>
      </c>
      <c r="AZ157" s="64">
        <v>4.5</v>
      </c>
      <c r="BA157" s="64">
        <v>232</v>
      </c>
      <c r="BB157" s="64" t="s">
        <v>985</v>
      </c>
      <c r="BC157" s="66" t="s">
        <v>1159</v>
      </c>
      <c r="BD157" s="53" t="str">
        <f t="shared" si="97"/>
        <v>BOX SCORE</v>
      </c>
      <c r="BE157" s="54" t="str">
        <f t="shared" ref="BE157" si="105">HYPERLINK("https://www.scoresandodds.com/nba?date="&amp;RIGHT(C157,4)&amp;"-"&amp;LEFT(C157,2)&amp;"-"&amp;MID(C157,4,2), "ODDS")</f>
        <v>ODDS</v>
      </c>
    </row>
    <row r="158" spans="1:57" ht="11.25" customHeight="1" x14ac:dyDescent="0.25">
      <c r="A158" s="67" t="s">
        <v>336</v>
      </c>
      <c r="B158" s="68" t="s">
        <v>1160</v>
      </c>
      <c r="C158" s="68" t="s">
        <v>1116</v>
      </c>
      <c r="D158" s="68" t="s">
        <v>70</v>
      </c>
      <c r="E158" s="68" t="s">
        <v>272</v>
      </c>
      <c r="F158" s="60">
        <v>29</v>
      </c>
      <c r="G158" s="60">
        <v>32</v>
      </c>
      <c r="H158" s="60">
        <v>24</v>
      </c>
      <c r="I158" s="60">
        <v>31</v>
      </c>
      <c r="J158" s="60" t="s">
        <v>273</v>
      </c>
      <c r="K158" s="60" t="s">
        <v>273</v>
      </c>
      <c r="L158" s="60" t="s">
        <v>273</v>
      </c>
      <c r="M158" s="60" t="s">
        <v>273</v>
      </c>
      <c r="N158" s="60" t="s">
        <v>273</v>
      </c>
      <c r="O158" s="69">
        <v>116</v>
      </c>
      <c r="P158" s="60">
        <v>240</v>
      </c>
      <c r="Q158" s="60">
        <v>41</v>
      </c>
      <c r="R158" s="60">
        <v>92</v>
      </c>
      <c r="S158" s="60">
        <v>11</v>
      </c>
      <c r="T158" s="60">
        <v>32</v>
      </c>
      <c r="U158" s="60">
        <v>23</v>
      </c>
      <c r="V158" s="60">
        <v>29</v>
      </c>
      <c r="W158" s="60">
        <v>17</v>
      </c>
      <c r="X158" s="60">
        <v>29</v>
      </c>
      <c r="Y158" s="60">
        <v>46</v>
      </c>
      <c r="Z158" s="60">
        <v>30</v>
      </c>
      <c r="AA158" s="60">
        <v>18</v>
      </c>
      <c r="AB158" s="60">
        <v>11</v>
      </c>
      <c r="AC158" s="60">
        <v>13</v>
      </c>
      <c r="AD158" s="60">
        <v>15</v>
      </c>
      <c r="AE158" s="60">
        <v>2</v>
      </c>
      <c r="AF158" s="69">
        <v>116</v>
      </c>
      <c r="AG158" s="70">
        <v>98.403930419781474</v>
      </c>
      <c r="AH158" s="70">
        <v>98.403930419781474</v>
      </c>
      <c r="AI158" s="70">
        <v>117.8814702879808</v>
      </c>
      <c r="AJ158" s="70">
        <v>120.93012900232513</v>
      </c>
      <c r="AK158" s="69">
        <v>2</v>
      </c>
      <c r="AL158" s="67" t="s">
        <v>651</v>
      </c>
      <c r="AM158" s="60" t="s">
        <v>652</v>
      </c>
      <c r="AN158" s="60" t="s">
        <v>653</v>
      </c>
      <c r="AO158" s="60" t="s">
        <v>654</v>
      </c>
      <c r="AP158" s="69" t="s">
        <v>655</v>
      </c>
      <c r="AQ158" s="71" t="s">
        <v>371</v>
      </c>
      <c r="AR158" s="72" t="s">
        <v>292</v>
      </c>
      <c r="AS158" s="71" t="s">
        <v>449</v>
      </c>
      <c r="AT158" s="70">
        <v>3.5</v>
      </c>
      <c r="AU158" s="70">
        <v>220.5</v>
      </c>
      <c r="AV158" s="70" t="s">
        <v>760</v>
      </c>
      <c r="AW158" s="70" t="s">
        <v>825</v>
      </c>
      <c r="AX158" s="70" t="s">
        <v>760</v>
      </c>
      <c r="AY158" s="70" t="s">
        <v>1161</v>
      </c>
      <c r="AZ158" s="70">
        <v>3.5</v>
      </c>
      <c r="BA158" s="70">
        <v>219</v>
      </c>
      <c r="BB158" s="70" t="s">
        <v>925</v>
      </c>
      <c r="BC158" s="72" t="s">
        <v>674</v>
      </c>
      <c r="BD158" s="55"/>
      <c r="BE158" s="56"/>
    </row>
    <row r="159" spans="1:57" ht="11.25" customHeight="1" x14ac:dyDescent="0.25">
      <c r="A159" s="67" t="s">
        <v>336</v>
      </c>
      <c r="B159" s="68" t="s">
        <v>1160</v>
      </c>
      <c r="C159" s="68" t="s">
        <v>1116</v>
      </c>
      <c r="D159" s="68" t="s">
        <v>89</v>
      </c>
      <c r="E159" s="68" t="s">
        <v>275</v>
      </c>
      <c r="F159" s="60">
        <v>33</v>
      </c>
      <c r="G159" s="60">
        <v>31</v>
      </c>
      <c r="H159" s="60">
        <v>27</v>
      </c>
      <c r="I159" s="60">
        <v>28</v>
      </c>
      <c r="J159" s="60" t="s">
        <v>273</v>
      </c>
      <c r="K159" s="60" t="s">
        <v>273</v>
      </c>
      <c r="L159" s="60" t="s">
        <v>273</v>
      </c>
      <c r="M159" s="60" t="s">
        <v>273</v>
      </c>
      <c r="N159" s="60" t="s">
        <v>273</v>
      </c>
      <c r="O159" s="69">
        <v>119</v>
      </c>
      <c r="P159" s="60">
        <v>240</v>
      </c>
      <c r="Q159" s="60">
        <v>43</v>
      </c>
      <c r="R159" s="60">
        <v>83</v>
      </c>
      <c r="S159" s="60">
        <v>18</v>
      </c>
      <c r="T159" s="60">
        <v>42</v>
      </c>
      <c r="U159" s="60">
        <v>15</v>
      </c>
      <c r="V159" s="60">
        <v>18</v>
      </c>
      <c r="W159" s="60">
        <v>8</v>
      </c>
      <c r="X159" s="60">
        <v>30</v>
      </c>
      <c r="Y159" s="60">
        <v>38</v>
      </c>
      <c r="Z159" s="60">
        <v>34</v>
      </c>
      <c r="AA159" s="60">
        <v>22</v>
      </c>
      <c r="AB159" s="60">
        <v>8</v>
      </c>
      <c r="AC159" s="60">
        <v>16</v>
      </c>
      <c r="AD159" s="60">
        <v>17</v>
      </c>
      <c r="AE159" s="60">
        <v>9</v>
      </c>
      <c r="AF159" s="69">
        <v>119</v>
      </c>
      <c r="AG159" s="70">
        <v>98.403930419781474</v>
      </c>
      <c r="AH159" s="70">
        <v>98.403930419781474</v>
      </c>
      <c r="AI159" s="70">
        <v>120.93012900232513</v>
      </c>
      <c r="AJ159" s="70">
        <v>117.8814702879808</v>
      </c>
      <c r="AK159" s="69">
        <v>2</v>
      </c>
      <c r="AL159" s="67" t="s">
        <v>313</v>
      </c>
      <c r="AM159" s="60" t="s">
        <v>290</v>
      </c>
      <c r="AN159" s="60" t="s">
        <v>294</v>
      </c>
      <c r="AO159" s="60" t="s">
        <v>295</v>
      </c>
      <c r="AP159" s="69" t="s">
        <v>296</v>
      </c>
      <c r="AQ159" s="71"/>
      <c r="AR159" s="72" t="s">
        <v>967</v>
      </c>
      <c r="AS159" s="71" t="s">
        <v>410</v>
      </c>
      <c r="AT159" s="70">
        <v>-3.5</v>
      </c>
      <c r="AU159" s="70">
        <v>220.5</v>
      </c>
      <c r="AV159" s="70" t="s">
        <v>666</v>
      </c>
      <c r="AW159" s="70" t="s">
        <v>401</v>
      </c>
      <c r="AX159" s="70" t="s">
        <v>400</v>
      </c>
      <c r="AY159" s="70" t="s">
        <v>746</v>
      </c>
      <c r="AZ159" s="70">
        <v>-3.5</v>
      </c>
      <c r="BA159" s="70">
        <v>219</v>
      </c>
      <c r="BB159" s="70" t="s">
        <v>930</v>
      </c>
      <c r="BC159" s="72">
        <v>-1</v>
      </c>
      <c r="BD159" s="57" t="str">
        <f t="shared" si="99"/>
        <v>BOX SCORE</v>
      </c>
      <c r="BE159" s="58" t="str">
        <f t="shared" ref="BE159" si="106">HYPERLINK("https://www.scoresandodds.com/nba?date="&amp;RIGHT(C159,4)&amp;"-"&amp;LEFT(C159,2)&amp;"-"&amp;MID(C159,4,2), "ODDS")</f>
        <v>ODDS</v>
      </c>
    </row>
    <row r="160" spans="1:57" ht="11.25" customHeight="1" x14ac:dyDescent="0.25">
      <c r="A160" s="61" t="s">
        <v>336</v>
      </c>
      <c r="B160" s="62" t="s">
        <v>1162</v>
      </c>
      <c r="C160" s="62" t="s">
        <v>1116</v>
      </c>
      <c r="D160" s="62" t="s">
        <v>44</v>
      </c>
      <c r="E160" s="62" t="s">
        <v>272</v>
      </c>
      <c r="F160" s="59">
        <v>37</v>
      </c>
      <c r="G160" s="59">
        <v>31</v>
      </c>
      <c r="H160" s="59">
        <v>38</v>
      </c>
      <c r="I160" s="59">
        <v>31</v>
      </c>
      <c r="J160" s="59" t="s">
        <v>273</v>
      </c>
      <c r="K160" s="59" t="s">
        <v>273</v>
      </c>
      <c r="L160" s="59" t="s">
        <v>273</v>
      </c>
      <c r="M160" s="59" t="s">
        <v>273</v>
      </c>
      <c r="N160" s="59" t="s">
        <v>273</v>
      </c>
      <c r="O160" s="63">
        <v>137</v>
      </c>
      <c r="P160" s="59">
        <v>240</v>
      </c>
      <c r="Q160" s="59">
        <v>51</v>
      </c>
      <c r="R160" s="59">
        <v>95</v>
      </c>
      <c r="S160" s="59">
        <v>19</v>
      </c>
      <c r="T160" s="59">
        <v>49</v>
      </c>
      <c r="U160" s="59">
        <v>16</v>
      </c>
      <c r="V160" s="59">
        <v>19</v>
      </c>
      <c r="W160" s="59">
        <v>14</v>
      </c>
      <c r="X160" s="59">
        <v>31</v>
      </c>
      <c r="Y160" s="59">
        <v>45</v>
      </c>
      <c r="Z160" s="59">
        <v>31</v>
      </c>
      <c r="AA160" s="59">
        <v>29</v>
      </c>
      <c r="AB160" s="59">
        <v>14</v>
      </c>
      <c r="AC160" s="59">
        <v>13</v>
      </c>
      <c r="AD160" s="59">
        <v>13</v>
      </c>
      <c r="AE160" s="59">
        <v>9</v>
      </c>
      <c r="AF160" s="63">
        <v>137</v>
      </c>
      <c r="AG160" s="64">
        <v>100.38450549450549</v>
      </c>
      <c r="AH160" s="64">
        <v>100.38450549450549</v>
      </c>
      <c r="AI160" s="64">
        <v>136.47524518362911</v>
      </c>
      <c r="AJ160" s="64">
        <v>113.56334270754539</v>
      </c>
      <c r="AK160" s="63">
        <v>1</v>
      </c>
      <c r="AL160" s="61" t="s">
        <v>641</v>
      </c>
      <c r="AM160" s="59" t="s">
        <v>640</v>
      </c>
      <c r="AN160" s="59" t="s">
        <v>642</v>
      </c>
      <c r="AO160" s="59" t="s">
        <v>643</v>
      </c>
      <c r="AP160" s="63" t="s">
        <v>644</v>
      </c>
      <c r="AQ160" s="65" t="s">
        <v>309</v>
      </c>
      <c r="AR160" s="66" t="s">
        <v>500</v>
      </c>
      <c r="AS160" s="65" t="s">
        <v>1132</v>
      </c>
      <c r="AT160" s="64">
        <v>-11.5</v>
      </c>
      <c r="AU160" s="64">
        <v>223.5</v>
      </c>
      <c r="AV160" s="64" t="s">
        <v>688</v>
      </c>
      <c r="AW160" s="64" t="s">
        <v>898</v>
      </c>
      <c r="AX160" s="64" t="s">
        <v>688</v>
      </c>
      <c r="AY160" s="64" t="s">
        <v>1163</v>
      </c>
      <c r="AZ160" s="64">
        <v>-11.5</v>
      </c>
      <c r="BA160" s="64">
        <v>220.5</v>
      </c>
      <c r="BB160" s="64" t="s">
        <v>1164</v>
      </c>
      <c r="BC160" s="66" t="s">
        <v>1165</v>
      </c>
      <c r="BD160" s="51"/>
      <c r="BE160" s="52"/>
    </row>
    <row r="161" spans="1:57" ht="11.25" customHeight="1" x14ac:dyDescent="0.25">
      <c r="A161" s="61" t="s">
        <v>336</v>
      </c>
      <c r="B161" s="62" t="s">
        <v>1162</v>
      </c>
      <c r="C161" s="62" t="s">
        <v>1116</v>
      </c>
      <c r="D161" s="62" t="s">
        <v>103</v>
      </c>
      <c r="E161" s="62" t="s">
        <v>275</v>
      </c>
      <c r="F161" s="59">
        <v>24</v>
      </c>
      <c r="G161" s="59">
        <v>44</v>
      </c>
      <c r="H161" s="59">
        <v>17</v>
      </c>
      <c r="I161" s="59">
        <v>29</v>
      </c>
      <c r="J161" s="59" t="s">
        <v>273</v>
      </c>
      <c r="K161" s="59" t="s">
        <v>273</v>
      </c>
      <c r="L161" s="59" t="s">
        <v>273</v>
      </c>
      <c r="M161" s="59" t="s">
        <v>273</v>
      </c>
      <c r="N161" s="59" t="s">
        <v>273</v>
      </c>
      <c r="O161" s="63">
        <v>114</v>
      </c>
      <c r="P161" s="59">
        <v>240</v>
      </c>
      <c r="Q161" s="59">
        <v>39</v>
      </c>
      <c r="R161" s="59">
        <v>83</v>
      </c>
      <c r="S161" s="59">
        <v>15</v>
      </c>
      <c r="T161" s="59">
        <v>35</v>
      </c>
      <c r="U161" s="59">
        <v>21</v>
      </c>
      <c r="V161" s="59">
        <v>31</v>
      </c>
      <c r="W161" s="59">
        <v>11</v>
      </c>
      <c r="X161" s="59">
        <v>25</v>
      </c>
      <c r="Y161" s="59">
        <v>36</v>
      </c>
      <c r="Z161" s="59">
        <v>27</v>
      </c>
      <c r="AA161" s="59">
        <v>17</v>
      </c>
      <c r="AB161" s="59">
        <v>8</v>
      </c>
      <c r="AC161" s="59">
        <v>19</v>
      </c>
      <c r="AD161" s="59">
        <v>19</v>
      </c>
      <c r="AE161" s="59">
        <v>5</v>
      </c>
      <c r="AF161" s="63">
        <v>114</v>
      </c>
      <c r="AG161" s="64">
        <v>100.38450549450549</v>
      </c>
      <c r="AH161" s="64">
        <v>100.38450549450549</v>
      </c>
      <c r="AI161" s="64">
        <v>113.56334270754539</v>
      </c>
      <c r="AJ161" s="64">
        <v>136.47524518362911</v>
      </c>
      <c r="AK161" s="63">
        <v>1</v>
      </c>
      <c r="AL161" s="61" t="s">
        <v>552</v>
      </c>
      <c r="AM161" s="59" t="s">
        <v>553</v>
      </c>
      <c r="AN161" s="59" t="s">
        <v>554</v>
      </c>
      <c r="AO161" s="59" t="s">
        <v>555</v>
      </c>
      <c r="AP161" s="63" t="s">
        <v>556</v>
      </c>
      <c r="AQ161" s="65"/>
      <c r="AR161" s="66" t="s">
        <v>722</v>
      </c>
      <c r="AS161" s="65" t="s">
        <v>1101</v>
      </c>
      <c r="AT161" s="64">
        <v>11.5</v>
      </c>
      <c r="AU161" s="64">
        <v>223.5</v>
      </c>
      <c r="AV161" s="64" t="s">
        <v>671</v>
      </c>
      <c r="AW161" s="64" t="s">
        <v>1110</v>
      </c>
      <c r="AX161" s="64" t="s">
        <v>671</v>
      </c>
      <c r="AY161" s="64" t="s">
        <v>1111</v>
      </c>
      <c r="AZ161" s="64">
        <v>11.5</v>
      </c>
      <c r="BA161" s="64">
        <v>220.5</v>
      </c>
      <c r="BB161" s="64" t="s">
        <v>1166</v>
      </c>
      <c r="BC161" s="66" t="s">
        <v>1167</v>
      </c>
      <c r="BD161" s="53" t="str">
        <f t="shared" si="97"/>
        <v>BOX SCORE</v>
      </c>
      <c r="BE161" s="54" t="str">
        <f t="shared" ref="BE161" si="107">HYPERLINK("https://www.scoresandodds.com/nba?date="&amp;RIGHT(C161,4)&amp;"-"&amp;LEFT(C161,2)&amp;"-"&amp;MID(C161,4,2), "ODDS")</f>
        <v>ODDS</v>
      </c>
    </row>
    <row r="162" spans="1:57" ht="11.25" customHeight="1" x14ac:dyDescent="0.25">
      <c r="A162" s="67" t="s">
        <v>336</v>
      </c>
      <c r="B162" s="68" t="s">
        <v>1168</v>
      </c>
      <c r="C162" s="68" t="s">
        <v>1169</v>
      </c>
      <c r="D162" s="68" t="s">
        <v>43</v>
      </c>
      <c r="E162" s="68" t="s">
        <v>272</v>
      </c>
      <c r="F162" s="60">
        <v>38</v>
      </c>
      <c r="G162" s="60">
        <v>30</v>
      </c>
      <c r="H162" s="60">
        <v>17</v>
      </c>
      <c r="I162" s="60">
        <v>28</v>
      </c>
      <c r="J162" s="60" t="s">
        <v>273</v>
      </c>
      <c r="K162" s="60" t="s">
        <v>273</v>
      </c>
      <c r="L162" s="60" t="s">
        <v>273</v>
      </c>
      <c r="M162" s="60" t="s">
        <v>273</v>
      </c>
      <c r="N162" s="60" t="s">
        <v>273</v>
      </c>
      <c r="O162" s="69">
        <v>113</v>
      </c>
      <c r="P162" s="60">
        <v>240</v>
      </c>
      <c r="Q162" s="60">
        <v>36</v>
      </c>
      <c r="R162" s="60">
        <v>82</v>
      </c>
      <c r="S162" s="60">
        <v>16</v>
      </c>
      <c r="T162" s="60">
        <v>52</v>
      </c>
      <c r="U162" s="60">
        <v>25</v>
      </c>
      <c r="V162" s="60">
        <v>28</v>
      </c>
      <c r="W162" s="60">
        <v>8</v>
      </c>
      <c r="X162" s="60">
        <v>36</v>
      </c>
      <c r="Y162" s="60">
        <v>44</v>
      </c>
      <c r="Z162" s="60">
        <v>23</v>
      </c>
      <c r="AA162" s="60">
        <v>17</v>
      </c>
      <c r="AB162" s="60">
        <v>4</v>
      </c>
      <c r="AC162" s="60">
        <v>15</v>
      </c>
      <c r="AD162" s="60">
        <v>15</v>
      </c>
      <c r="AE162" s="60">
        <v>4</v>
      </c>
      <c r="AF162" s="69">
        <v>113</v>
      </c>
      <c r="AG162" s="70">
        <v>97.833112956810638</v>
      </c>
      <c r="AH162" s="70">
        <v>97.833112956810638</v>
      </c>
      <c r="AI162" s="70">
        <v>115.50281554455384</v>
      </c>
      <c r="AJ162" s="70">
        <v>105.28132744326589</v>
      </c>
      <c r="AK162" s="69" t="s">
        <v>789</v>
      </c>
      <c r="AL162" s="67" t="s">
        <v>287</v>
      </c>
      <c r="AM162" s="60" t="s">
        <v>318</v>
      </c>
      <c r="AN162" s="60" t="s">
        <v>1131</v>
      </c>
      <c r="AO162" s="60" t="s">
        <v>288</v>
      </c>
      <c r="AP162" s="69" t="s">
        <v>289</v>
      </c>
      <c r="AQ162" s="71" t="s">
        <v>645</v>
      </c>
      <c r="AR162" s="72" t="s">
        <v>621</v>
      </c>
      <c r="AS162" s="71" t="s">
        <v>1170</v>
      </c>
      <c r="AT162" s="70">
        <v>-10.5</v>
      </c>
      <c r="AU162" s="70">
        <v>231.5</v>
      </c>
      <c r="AV162" s="70" t="s">
        <v>841</v>
      </c>
      <c r="AW162" s="70" t="s">
        <v>735</v>
      </c>
      <c r="AX162" s="70" t="s">
        <v>734</v>
      </c>
      <c r="AY162" s="70" t="s">
        <v>1171</v>
      </c>
      <c r="AZ162" s="70">
        <v>-10</v>
      </c>
      <c r="BA162" s="70">
        <v>231</v>
      </c>
      <c r="BB162" s="70" t="s">
        <v>900</v>
      </c>
      <c r="BC162" s="72" t="s">
        <v>1172</v>
      </c>
      <c r="BD162" s="55"/>
      <c r="BE162" s="56"/>
    </row>
    <row r="163" spans="1:57" ht="11.25" customHeight="1" x14ac:dyDescent="0.25">
      <c r="A163" s="67" t="s">
        <v>336</v>
      </c>
      <c r="B163" s="68" t="s">
        <v>1168</v>
      </c>
      <c r="C163" s="68" t="s">
        <v>1169</v>
      </c>
      <c r="D163" s="68" t="s">
        <v>62</v>
      </c>
      <c r="E163" s="68" t="s">
        <v>275</v>
      </c>
      <c r="F163" s="60">
        <v>24</v>
      </c>
      <c r="G163" s="60">
        <v>26</v>
      </c>
      <c r="H163" s="60">
        <v>24</v>
      </c>
      <c r="I163" s="60">
        <v>29</v>
      </c>
      <c r="J163" s="60" t="s">
        <v>273</v>
      </c>
      <c r="K163" s="60" t="s">
        <v>273</v>
      </c>
      <c r="L163" s="60" t="s">
        <v>273</v>
      </c>
      <c r="M163" s="60" t="s">
        <v>273</v>
      </c>
      <c r="N163" s="60" t="s">
        <v>273</v>
      </c>
      <c r="O163" s="69">
        <v>103</v>
      </c>
      <c r="P163" s="60">
        <v>240</v>
      </c>
      <c r="Q163" s="60">
        <v>40</v>
      </c>
      <c r="R163" s="60">
        <v>91</v>
      </c>
      <c r="S163" s="60">
        <v>17</v>
      </c>
      <c r="T163" s="60">
        <v>42</v>
      </c>
      <c r="U163" s="60">
        <v>6</v>
      </c>
      <c r="V163" s="60">
        <v>9</v>
      </c>
      <c r="W163" s="60">
        <v>7</v>
      </c>
      <c r="X163" s="60">
        <v>27</v>
      </c>
      <c r="Y163" s="60">
        <v>34</v>
      </c>
      <c r="Z163" s="60">
        <v>24</v>
      </c>
      <c r="AA163" s="60">
        <v>25</v>
      </c>
      <c r="AB163" s="60">
        <v>10</v>
      </c>
      <c r="AC163" s="60">
        <v>13</v>
      </c>
      <c r="AD163" s="60">
        <v>13</v>
      </c>
      <c r="AE163" s="60">
        <v>1</v>
      </c>
      <c r="AF163" s="69">
        <v>103</v>
      </c>
      <c r="AG163" s="70">
        <v>97.833112956810638</v>
      </c>
      <c r="AH163" s="70">
        <v>97.833112956810638</v>
      </c>
      <c r="AI163" s="70">
        <v>105.28132744326589</v>
      </c>
      <c r="AJ163" s="70">
        <v>115.50281554455384</v>
      </c>
      <c r="AK163" s="69" t="s">
        <v>789</v>
      </c>
      <c r="AL163" s="67" t="s">
        <v>1052</v>
      </c>
      <c r="AM163" s="60" t="s">
        <v>495</v>
      </c>
      <c r="AN163" s="60" t="s">
        <v>1173</v>
      </c>
      <c r="AO163" s="60" t="s">
        <v>497</v>
      </c>
      <c r="AP163" s="69" t="s">
        <v>498</v>
      </c>
      <c r="AQ163" s="71"/>
      <c r="AR163" s="72" t="s">
        <v>437</v>
      </c>
      <c r="AS163" s="71" t="s">
        <v>1174</v>
      </c>
      <c r="AT163" s="70">
        <v>10.5</v>
      </c>
      <c r="AU163" s="70">
        <v>231.5</v>
      </c>
      <c r="AV163" s="70" t="s">
        <v>869</v>
      </c>
      <c r="AW163" s="70" t="s">
        <v>1175</v>
      </c>
      <c r="AX163" s="70" t="s">
        <v>502</v>
      </c>
      <c r="AY163" s="70" t="s">
        <v>1176</v>
      </c>
      <c r="AZ163" s="70">
        <v>10</v>
      </c>
      <c r="BA163" s="70">
        <v>231</v>
      </c>
      <c r="BB163" s="70" t="s">
        <v>895</v>
      </c>
      <c r="BC163" s="72" t="s">
        <v>850</v>
      </c>
      <c r="BD163" s="57" t="str">
        <f t="shared" ref="BD163:BD179" si="108">HYPERLINK("https://www.nba.com/game/"&amp;$B163&amp;"/box-score", "BOX SCORE")</f>
        <v>BOX SCORE</v>
      </c>
      <c r="BE163" s="58" t="str">
        <f t="shared" ref="BE163" si="109">HYPERLINK("https://www.scoresandodds.com/nba?date="&amp;RIGHT(C163,4)&amp;"-"&amp;LEFT(C163,2)&amp;"-"&amp;MID(C163,4,2), "ODDS")</f>
        <v>ODDS</v>
      </c>
    </row>
    <row r="164" spans="1:57" ht="11.25" customHeight="1" x14ac:dyDescent="0.25">
      <c r="A164" s="61" t="s">
        <v>336</v>
      </c>
      <c r="B164" s="62" t="s">
        <v>1177</v>
      </c>
      <c r="C164" s="62" t="s">
        <v>1169</v>
      </c>
      <c r="D164" s="62" t="s">
        <v>105</v>
      </c>
      <c r="E164" s="62" t="s">
        <v>272</v>
      </c>
      <c r="F164" s="59">
        <v>29</v>
      </c>
      <c r="G164" s="59">
        <v>34</v>
      </c>
      <c r="H164" s="59">
        <v>23</v>
      </c>
      <c r="I164" s="59">
        <v>34</v>
      </c>
      <c r="J164" s="59">
        <v>8</v>
      </c>
      <c r="K164" s="59" t="s">
        <v>273</v>
      </c>
      <c r="L164" s="59" t="s">
        <v>273</v>
      </c>
      <c r="M164" s="59" t="s">
        <v>273</v>
      </c>
      <c r="N164" s="59" t="s">
        <v>273</v>
      </c>
      <c r="O164" s="63">
        <v>128</v>
      </c>
      <c r="P164" s="59">
        <v>265</v>
      </c>
      <c r="Q164" s="59">
        <v>46</v>
      </c>
      <c r="R164" s="59">
        <v>100</v>
      </c>
      <c r="S164" s="59">
        <v>10</v>
      </c>
      <c r="T164" s="59">
        <v>40</v>
      </c>
      <c r="U164" s="59">
        <v>26</v>
      </c>
      <c r="V164" s="59">
        <v>32</v>
      </c>
      <c r="W164" s="59">
        <v>15</v>
      </c>
      <c r="X164" s="59">
        <v>34</v>
      </c>
      <c r="Y164" s="59">
        <v>49</v>
      </c>
      <c r="Z164" s="59">
        <v>21</v>
      </c>
      <c r="AA164" s="59">
        <v>22</v>
      </c>
      <c r="AB164" s="59">
        <v>16</v>
      </c>
      <c r="AC164" s="59">
        <v>18</v>
      </c>
      <c r="AD164" s="59">
        <v>18</v>
      </c>
      <c r="AE164" s="59">
        <v>3</v>
      </c>
      <c r="AF164" s="63">
        <v>128</v>
      </c>
      <c r="AG164" s="64">
        <v>112.91742679680569</v>
      </c>
      <c r="AH164" s="64">
        <v>102.26483936314476</v>
      </c>
      <c r="AI164" s="64">
        <v>113.35717048382206</v>
      </c>
      <c r="AJ164" s="64">
        <v>116.01397916703664</v>
      </c>
      <c r="AK164" s="63" t="s">
        <v>871</v>
      </c>
      <c r="AL164" s="61" t="s">
        <v>631</v>
      </c>
      <c r="AM164" s="59" t="s">
        <v>632</v>
      </c>
      <c r="AN164" s="59" t="s">
        <v>633</v>
      </c>
      <c r="AO164" s="59" t="s">
        <v>1178</v>
      </c>
      <c r="AP164" s="63" t="s">
        <v>635</v>
      </c>
      <c r="AQ164" s="65" t="s">
        <v>399</v>
      </c>
      <c r="AR164" s="66" t="s">
        <v>703</v>
      </c>
      <c r="AS164" s="65" t="s">
        <v>664</v>
      </c>
      <c r="AT164" s="64">
        <v>-4.5</v>
      </c>
      <c r="AU164" s="64">
        <v>229.5</v>
      </c>
      <c r="AV164" s="64" t="s">
        <v>734</v>
      </c>
      <c r="AW164" s="64" t="s">
        <v>623</v>
      </c>
      <c r="AX164" s="64" t="s">
        <v>622</v>
      </c>
      <c r="AY164" s="64" t="s">
        <v>792</v>
      </c>
      <c r="AZ164" s="64">
        <v>-9.5</v>
      </c>
      <c r="BA164" s="64">
        <v>235.5</v>
      </c>
      <c r="BB164" s="64" t="s">
        <v>1179</v>
      </c>
      <c r="BC164" s="66" t="s">
        <v>549</v>
      </c>
      <c r="BD164" s="51"/>
      <c r="BE164" s="52"/>
    </row>
    <row r="165" spans="1:57" ht="11.25" customHeight="1" x14ac:dyDescent="0.25">
      <c r="A165" s="61" t="s">
        <v>336</v>
      </c>
      <c r="B165" s="62" t="s">
        <v>1177</v>
      </c>
      <c r="C165" s="62" t="s">
        <v>1169</v>
      </c>
      <c r="D165" s="62" t="s">
        <v>110</v>
      </c>
      <c r="E165" s="62" t="s">
        <v>275</v>
      </c>
      <c r="F165" s="59">
        <v>37</v>
      </c>
      <c r="G165" s="59">
        <v>29</v>
      </c>
      <c r="H165" s="59">
        <v>30</v>
      </c>
      <c r="I165" s="59">
        <v>24</v>
      </c>
      <c r="J165" s="59">
        <v>11</v>
      </c>
      <c r="K165" s="59" t="s">
        <v>273</v>
      </c>
      <c r="L165" s="59" t="s">
        <v>273</v>
      </c>
      <c r="M165" s="59" t="s">
        <v>273</v>
      </c>
      <c r="N165" s="59" t="s">
        <v>273</v>
      </c>
      <c r="O165" s="63">
        <v>131</v>
      </c>
      <c r="P165" s="59">
        <v>265</v>
      </c>
      <c r="Q165" s="59">
        <v>46</v>
      </c>
      <c r="R165" s="59">
        <v>95</v>
      </c>
      <c r="S165" s="59">
        <v>17</v>
      </c>
      <c r="T165" s="59">
        <v>37</v>
      </c>
      <c r="U165" s="59">
        <v>22</v>
      </c>
      <c r="V165" s="59">
        <v>31</v>
      </c>
      <c r="W165" s="59">
        <v>12</v>
      </c>
      <c r="X165" s="59">
        <v>34</v>
      </c>
      <c r="Y165" s="59">
        <v>46</v>
      </c>
      <c r="Z165" s="59">
        <v>31</v>
      </c>
      <c r="AA165" s="59">
        <v>25</v>
      </c>
      <c r="AB165" s="59">
        <v>13</v>
      </c>
      <c r="AC165" s="59">
        <v>19</v>
      </c>
      <c r="AD165" s="59">
        <v>19</v>
      </c>
      <c r="AE165" s="59">
        <v>3</v>
      </c>
      <c r="AF165" s="63">
        <v>131</v>
      </c>
      <c r="AG165" s="64">
        <v>112.91742679680569</v>
      </c>
      <c r="AH165" s="64">
        <v>102.26483936314476</v>
      </c>
      <c r="AI165" s="64">
        <v>116.01397916703664</v>
      </c>
      <c r="AJ165" s="64">
        <v>113.35717048382206</v>
      </c>
      <c r="AK165" s="63" t="s">
        <v>789</v>
      </c>
      <c r="AL165" s="61" t="s">
        <v>919</v>
      </c>
      <c r="AM165" s="59" t="s">
        <v>380</v>
      </c>
      <c r="AN165" s="59" t="s">
        <v>667</v>
      </c>
      <c r="AO165" s="59" t="s">
        <v>382</v>
      </c>
      <c r="AP165" s="63" t="s">
        <v>668</v>
      </c>
      <c r="AQ165" s="65"/>
      <c r="AR165" s="66" t="s">
        <v>628</v>
      </c>
      <c r="AS165" s="65" t="s">
        <v>796</v>
      </c>
      <c r="AT165" s="64">
        <v>4.5</v>
      </c>
      <c r="AU165" s="64">
        <v>229.5</v>
      </c>
      <c r="AV165" s="64" t="s">
        <v>361</v>
      </c>
      <c r="AW165" s="64" t="s">
        <v>1041</v>
      </c>
      <c r="AX165" s="64" t="s">
        <v>361</v>
      </c>
      <c r="AY165" s="64" t="s">
        <v>1180</v>
      </c>
      <c r="AZ165" s="64">
        <v>9.5</v>
      </c>
      <c r="BA165" s="64">
        <v>235.5</v>
      </c>
      <c r="BB165" s="64" t="s">
        <v>1181</v>
      </c>
      <c r="BC165" s="66" t="s">
        <v>905</v>
      </c>
      <c r="BD165" s="53" t="str">
        <f t="shared" ref="BD165:BD181" si="110">HYPERLINK("https://www.nba.com/game/"&amp;$B165&amp;"/box-score", "BOX SCORE")</f>
        <v>BOX SCORE</v>
      </c>
      <c r="BE165" s="54" t="str">
        <f t="shared" ref="BE165" si="111">HYPERLINK("https://www.scoresandodds.com/nba?date="&amp;RIGHT(C165,4)&amp;"-"&amp;LEFT(C165,2)&amp;"-"&amp;MID(C165,4,2), "ODDS")</f>
        <v>ODDS</v>
      </c>
    </row>
    <row r="166" spans="1:57" ht="11.25" customHeight="1" x14ac:dyDescent="0.25">
      <c r="A166" s="67" t="s">
        <v>336</v>
      </c>
      <c r="B166" s="68" t="s">
        <v>1182</v>
      </c>
      <c r="C166" s="68" t="s">
        <v>1169</v>
      </c>
      <c r="D166" s="68" t="s">
        <v>83</v>
      </c>
      <c r="E166" s="68" t="s">
        <v>272</v>
      </c>
      <c r="F166" s="60">
        <v>24</v>
      </c>
      <c r="G166" s="60">
        <v>35</v>
      </c>
      <c r="H166" s="60">
        <v>33</v>
      </c>
      <c r="I166" s="60">
        <v>32</v>
      </c>
      <c r="J166" s="60" t="s">
        <v>273</v>
      </c>
      <c r="K166" s="60" t="s">
        <v>273</v>
      </c>
      <c r="L166" s="60" t="s">
        <v>273</v>
      </c>
      <c r="M166" s="60" t="s">
        <v>273</v>
      </c>
      <c r="N166" s="60" t="s">
        <v>273</v>
      </c>
      <c r="O166" s="69">
        <v>124</v>
      </c>
      <c r="P166" s="60">
        <v>240</v>
      </c>
      <c r="Q166" s="60">
        <v>48</v>
      </c>
      <c r="R166" s="60">
        <v>87</v>
      </c>
      <c r="S166" s="60">
        <v>12</v>
      </c>
      <c r="T166" s="60">
        <v>27</v>
      </c>
      <c r="U166" s="60">
        <v>16</v>
      </c>
      <c r="V166" s="60">
        <v>21</v>
      </c>
      <c r="W166" s="60">
        <v>11</v>
      </c>
      <c r="X166" s="60">
        <v>41</v>
      </c>
      <c r="Y166" s="60">
        <v>52</v>
      </c>
      <c r="Z166" s="60">
        <v>35</v>
      </c>
      <c r="AA166" s="60">
        <v>22</v>
      </c>
      <c r="AB166" s="60">
        <v>9</v>
      </c>
      <c r="AC166" s="60">
        <v>16</v>
      </c>
      <c r="AD166" s="60">
        <v>17</v>
      </c>
      <c r="AE166" s="60">
        <v>6</v>
      </c>
      <c r="AF166" s="69">
        <v>124</v>
      </c>
      <c r="AG166" s="70">
        <v>100.69519557823129</v>
      </c>
      <c r="AH166" s="70">
        <v>100.69519557823129</v>
      </c>
      <c r="AI166" s="70">
        <v>123.14390898984145</v>
      </c>
      <c r="AJ166" s="70">
        <v>106.26127630575029</v>
      </c>
      <c r="AK166" s="69" t="s">
        <v>912</v>
      </c>
      <c r="AL166" s="67" t="s">
        <v>520</v>
      </c>
      <c r="AM166" s="60" t="s">
        <v>837</v>
      </c>
      <c r="AN166" s="60" t="s">
        <v>521</v>
      </c>
      <c r="AO166" s="60" t="s">
        <v>1100</v>
      </c>
      <c r="AP166" s="69" t="s">
        <v>523</v>
      </c>
      <c r="AQ166" s="71" t="s">
        <v>868</v>
      </c>
      <c r="AR166" s="72" t="s">
        <v>608</v>
      </c>
      <c r="AS166" s="71" t="s">
        <v>725</v>
      </c>
      <c r="AT166" s="70">
        <v>-1.5</v>
      </c>
      <c r="AU166" s="70">
        <v>221.5</v>
      </c>
      <c r="AV166" s="70" t="s">
        <v>298</v>
      </c>
      <c r="AW166" s="70" t="s">
        <v>299</v>
      </c>
      <c r="AX166" s="70" t="s">
        <v>298</v>
      </c>
      <c r="AY166" s="70" t="s">
        <v>322</v>
      </c>
      <c r="AZ166" s="70">
        <v>-1</v>
      </c>
      <c r="BA166" s="70">
        <v>222.5</v>
      </c>
      <c r="BB166" s="70" t="s">
        <v>300</v>
      </c>
      <c r="BC166" s="72" t="s">
        <v>378</v>
      </c>
      <c r="BD166" s="55"/>
      <c r="BE166" s="56"/>
    </row>
    <row r="167" spans="1:57" ht="11.25" customHeight="1" x14ac:dyDescent="0.25">
      <c r="A167" s="67" t="s">
        <v>336</v>
      </c>
      <c r="B167" s="68" t="s">
        <v>1182</v>
      </c>
      <c r="C167" s="68" t="s">
        <v>1169</v>
      </c>
      <c r="D167" s="68" t="s">
        <v>42</v>
      </c>
      <c r="E167" s="68" t="s">
        <v>275</v>
      </c>
      <c r="F167" s="60">
        <v>28</v>
      </c>
      <c r="G167" s="60">
        <v>24</v>
      </c>
      <c r="H167" s="60">
        <v>23</v>
      </c>
      <c r="I167" s="60">
        <v>32</v>
      </c>
      <c r="J167" s="60" t="s">
        <v>273</v>
      </c>
      <c r="K167" s="60" t="s">
        <v>273</v>
      </c>
      <c r="L167" s="60" t="s">
        <v>273</v>
      </c>
      <c r="M167" s="60" t="s">
        <v>273</v>
      </c>
      <c r="N167" s="60" t="s">
        <v>273</v>
      </c>
      <c r="O167" s="69">
        <v>107</v>
      </c>
      <c r="P167" s="60">
        <v>240</v>
      </c>
      <c r="Q167" s="60">
        <v>36</v>
      </c>
      <c r="R167" s="60">
        <v>89</v>
      </c>
      <c r="S167" s="60">
        <v>19</v>
      </c>
      <c r="T167" s="60">
        <v>46</v>
      </c>
      <c r="U167" s="60">
        <v>16</v>
      </c>
      <c r="V167" s="60">
        <v>20</v>
      </c>
      <c r="W167" s="60">
        <v>8</v>
      </c>
      <c r="X167" s="60">
        <v>25</v>
      </c>
      <c r="Y167" s="60">
        <v>33</v>
      </c>
      <c r="Z167" s="60">
        <v>22</v>
      </c>
      <c r="AA167" s="60">
        <v>19</v>
      </c>
      <c r="AB167" s="60">
        <v>11</v>
      </c>
      <c r="AC167" s="60">
        <v>14</v>
      </c>
      <c r="AD167" s="60">
        <v>14</v>
      </c>
      <c r="AE167" s="60">
        <v>5</v>
      </c>
      <c r="AF167" s="69">
        <v>107</v>
      </c>
      <c r="AG167" s="70">
        <v>100.69519557823129</v>
      </c>
      <c r="AH167" s="70">
        <v>100.69519557823129</v>
      </c>
      <c r="AI167" s="70">
        <v>106.26127630575029</v>
      </c>
      <c r="AJ167" s="70">
        <v>123.14390898984145</v>
      </c>
      <c r="AK167" s="69">
        <v>2</v>
      </c>
      <c r="AL167" s="67" t="s">
        <v>404</v>
      </c>
      <c r="AM167" s="60" t="s">
        <v>661</v>
      </c>
      <c r="AN167" s="60" t="s">
        <v>406</v>
      </c>
      <c r="AO167" s="60" t="s">
        <v>662</v>
      </c>
      <c r="AP167" s="69" t="s">
        <v>408</v>
      </c>
      <c r="AQ167" s="71"/>
      <c r="AR167" s="72" t="s">
        <v>576</v>
      </c>
      <c r="AS167" s="71" t="s">
        <v>835</v>
      </c>
      <c r="AT167" s="70">
        <v>1.5</v>
      </c>
      <c r="AU167" s="70">
        <v>221.5</v>
      </c>
      <c r="AV167" s="70" t="s">
        <v>854</v>
      </c>
      <c r="AW167" s="70" t="s">
        <v>1183</v>
      </c>
      <c r="AX167" s="70" t="s">
        <v>1184</v>
      </c>
      <c r="AY167" s="70" t="s">
        <v>1185</v>
      </c>
      <c r="AZ167" s="70">
        <v>1</v>
      </c>
      <c r="BA167" s="70">
        <v>222.5</v>
      </c>
      <c r="BB167" s="70" t="s">
        <v>327</v>
      </c>
      <c r="BC167" s="72" t="s">
        <v>1030</v>
      </c>
      <c r="BD167" s="57" t="str">
        <f t="shared" si="108"/>
        <v>BOX SCORE</v>
      </c>
      <c r="BE167" s="58" t="str">
        <f t="shared" ref="BE167" si="112">HYPERLINK("https://www.scoresandodds.com/nba?date="&amp;RIGHT(C167,4)&amp;"-"&amp;LEFT(C167,2)&amp;"-"&amp;MID(C167,4,2), "ODDS")</f>
        <v>ODDS</v>
      </c>
    </row>
    <row r="168" spans="1:57" ht="11.25" customHeight="1" x14ac:dyDescent="0.25">
      <c r="A168" s="61" t="s">
        <v>336</v>
      </c>
      <c r="B168" s="62" t="s">
        <v>1186</v>
      </c>
      <c r="C168" s="62" t="s">
        <v>1169</v>
      </c>
      <c r="D168" s="62" t="s">
        <v>89</v>
      </c>
      <c r="E168" s="62" t="s">
        <v>272</v>
      </c>
      <c r="F168" s="59">
        <v>32</v>
      </c>
      <c r="G168" s="59">
        <v>25</v>
      </c>
      <c r="H168" s="59">
        <v>25</v>
      </c>
      <c r="I168" s="59">
        <v>21</v>
      </c>
      <c r="J168" s="59" t="s">
        <v>273</v>
      </c>
      <c r="K168" s="59" t="s">
        <v>273</v>
      </c>
      <c r="L168" s="59" t="s">
        <v>273</v>
      </c>
      <c r="M168" s="59" t="s">
        <v>273</v>
      </c>
      <c r="N168" s="59" t="s">
        <v>273</v>
      </c>
      <c r="O168" s="63">
        <v>103</v>
      </c>
      <c r="P168" s="59">
        <v>240</v>
      </c>
      <c r="Q168" s="59">
        <v>39</v>
      </c>
      <c r="R168" s="59">
        <v>82</v>
      </c>
      <c r="S168" s="59">
        <v>11</v>
      </c>
      <c r="T168" s="59">
        <v>37</v>
      </c>
      <c r="U168" s="59">
        <v>14</v>
      </c>
      <c r="V168" s="59">
        <v>20</v>
      </c>
      <c r="W168" s="59">
        <v>6</v>
      </c>
      <c r="X168" s="59">
        <v>26</v>
      </c>
      <c r="Y168" s="59">
        <v>32</v>
      </c>
      <c r="Z168" s="59">
        <v>21</v>
      </c>
      <c r="AA168" s="59">
        <v>16</v>
      </c>
      <c r="AB168" s="59">
        <v>7</v>
      </c>
      <c r="AC168" s="59">
        <v>12</v>
      </c>
      <c r="AD168" s="59">
        <v>13</v>
      </c>
      <c r="AE168" s="59">
        <v>2</v>
      </c>
      <c r="AF168" s="63">
        <v>103</v>
      </c>
      <c r="AG168" s="64">
        <v>95.150606060606052</v>
      </c>
      <c r="AH168" s="64">
        <v>95.150606060606052</v>
      </c>
      <c r="AI168" s="64">
        <v>108.24944187364848</v>
      </c>
      <c r="AJ168" s="64">
        <v>118.75909642448815</v>
      </c>
      <c r="AK168" s="63" t="s">
        <v>871</v>
      </c>
      <c r="AL168" s="61" t="s">
        <v>313</v>
      </c>
      <c r="AM168" s="59" t="s">
        <v>290</v>
      </c>
      <c r="AN168" s="59" t="s">
        <v>294</v>
      </c>
      <c r="AO168" s="59" t="s">
        <v>295</v>
      </c>
      <c r="AP168" s="63" t="s">
        <v>296</v>
      </c>
      <c r="AQ168" s="65" t="s">
        <v>568</v>
      </c>
      <c r="AR168" s="66" t="s">
        <v>812</v>
      </c>
      <c r="AS168" s="65" t="s">
        <v>373</v>
      </c>
      <c r="AT168" s="64">
        <v>-3.5</v>
      </c>
      <c r="AU168" s="64">
        <v>214.5</v>
      </c>
      <c r="AV168" s="64" t="s">
        <v>666</v>
      </c>
      <c r="AW168" s="64" t="s">
        <v>401</v>
      </c>
      <c r="AX168" s="64" t="s">
        <v>400</v>
      </c>
      <c r="AY168" s="64" t="s">
        <v>1187</v>
      </c>
      <c r="AZ168" s="64">
        <v>-3.5</v>
      </c>
      <c r="BA168" s="64">
        <v>215</v>
      </c>
      <c r="BB168" s="64" t="s">
        <v>745</v>
      </c>
      <c r="BC168" s="66" t="s">
        <v>410</v>
      </c>
      <c r="BD168" s="51"/>
      <c r="BE168" s="52"/>
    </row>
    <row r="169" spans="1:57" ht="11.25" customHeight="1" x14ac:dyDescent="0.25">
      <c r="A169" s="61" t="s">
        <v>336</v>
      </c>
      <c r="B169" s="62" t="s">
        <v>1186</v>
      </c>
      <c r="C169" s="62" t="s">
        <v>1169</v>
      </c>
      <c r="D169" s="62" t="s">
        <v>108</v>
      </c>
      <c r="E169" s="62" t="s">
        <v>275</v>
      </c>
      <c r="F169" s="59">
        <v>32</v>
      </c>
      <c r="G169" s="59">
        <v>30</v>
      </c>
      <c r="H169" s="59">
        <v>33</v>
      </c>
      <c r="I169" s="59">
        <v>18</v>
      </c>
      <c r="J169" s="59" t="s">
        <v>273</v>
      </c>
      <c r="K169" s="59" t="s">
        <v>273</v>
      </c>
      <c r="L169" s="59" t="s">
        <v>273</v>
      </c>
      <c r="M169" s="59" t="s">
        <v>273</v>
      </c>
      <c r="N169" s="59" t="s">
        <v>273</v>
      </c>
      <c r="O169" s="63">
        <v>113</v>
      </c>
      <c r="P169" s="59">
        <v>240</v>
      </c>
      <c r="Q169" s="59">
        <v>43</v>
      </c>
      <c r="R169" s="59">
        <v>83</v>
      </c>
      <c r="S169" s="59">
        <v>13</v>
      </c>
      <c r="T169" s="59">
        <v>42</v>
      </c>
      <c r="U169" s="59">
        <v>14</v>
      </c>
      <c r="V169" s="59">
        <v>17</v>
      </c>
      <c r="W169" s="59">
        <v>7</v>
      </c>
      <c r="X169" s="59">
        <v>37</v>
      </c>
      <c r="Y169" s="59">
        <v>44</v>
      </c>
      <c r="Z169" s="59">
        <v>32</v>
      </c>
      <c r="AA169" s="59">
        <v>16</v>
      </c>
      <c r="AB169" s="59">
        <v>6</v>
      </c>
      <c r="AC169" s="59">
        <v>11</v>
      </c>
      <c r="AD169" s="59">
        <v>13</v>
      </c>
      <c r="AE169" s="59">
        <v>5</v>
      </c>
      <c r="AF169" s="63">
        <v>113</v>
      </c>
      <c r="AG169" s="64">
        <v>95.150606060606052</v>
      </c>
      <c r="AH169" s="64">
        <v>95.150606060606052</v>
      </c>
      <c r="AI169" s="64">
        <v>118.75909642448815</v>
      </c>
      <c r="AJ169" s="64">
        <v>108.24944187364848</v>
      </c>
      <c r="AK169" s="63" t="s">
        <v>912</v>
      </c>
      <c r="AL169" s="61" t="s">
        <v>603</v>
      </c>
      <c r="AM169" s="59" t="s">
        <v>602</v>
      </c>
      <c r="AN169" s="59" t="s">
        <v>604</v>
      </c>
      <c r="AO169" s="59" t="s">
        <v>605</v>
      </c>
      <c r="AP169" s="63" t="s">
        <v>606</v>
      </c>
      <c r="AQ169" s="65"/>
      <c r="AR169" s="66" t="s">
        <v>656</v>
      </c>
      <c r="AS169" s="65" t="s">
        <v>1188</v>
      </c>
      <c r="AT169" s="64">
        <v>3.5</v>
      </c>
      <c r="AU169" s="64">
        <v>214.5</v>
      </c>
      <c r="AV169" s="64" t="s">
        <v>1189</v>
      </c>
      <c r="AW169" s="64" t="s">
        <v>1190</v>
      </c>
      <c r="AX169" s="64" t="s">
        <v>1189</v>
      </c>
      <c r="AY169" s="64" t="s">
        <v>1191</v>
      </c>
      <c r="AZ169" s="64">
        <v>3.5</v>
      </c>
      <c r="BA169" s="64">
        <v>215</v>
      </c>
      <c r="BB169" s="64" t="s">
        <v>741</v>
      </c>
      <c r="BC169" s="66" t="s">
        <v>1192</v>
      </c>
      <c r="BD169" s="53" t="str">
        <f t="shared" si="110"/>
        <v>BOX SCORE</v>
      </c>
      <c r="BE169" s="54" t="str">
        <f t="shared" ref="BE169" si="113">HYPERLINK("https://www.scoresandodds.com/nba?date="&amp;RIGHT(C169,4)&amp;"-"&amp;LEFT(C169,2)&amp;"-"&amp;MID(C169,4,2), "ODDS")</f>
        <v>ODDS</v>
      </c>
    </row>
    <row r="170" spans="1:57" ht="11.25" customHeight="1" x14ac:dyDescent="0.25">
      <c r="A170" s="67" t="s">
        <v>336</v>
      </c>
      <c r="B170" s="68" t="s">
        <v>1193</v>
      </c>
      <c r="C170" s="68" t="s">
        <v>1169</v>
      </c>
      <c r="D170" s="68" t="s">
        <v>66</v>
      </c>
      <c r="E170" s="68" t="s">
        <v>272</v>
      </c>
      <c r="F170" s="60">
        <v>30</v>
      </c>
      <c r="G170" s="60">
        <v>31</v>
      </c>
      <c r="H170" s="60">
        <v>26</v>
      </c>
      <c r="I170" s="60">
        <v>27</v>
      </c>
      <c r="J170" s="60" t="s">
        <v>273</v>
      </c>
      <c r="K170" s="60" t="s">
        <v>273</v>
      </c>
      <c r="L170" s="60" t="s">
        <v>273</v>
      </c>
      <c r="M170" s="60" t="s">
        <v>273</v>
      </c>
      <c r="N170" s="60" t="s">
        <v>273</v>
      </c>
      <c r="O170" s="69">
        <v>114</v>
      </c>
      <c r="P170" s="60">
        <v>240</v>
      </c>
      <c r="Q170" s="60">
        <v>44</v>
      </c>
      <c r="R170" s="60">
        <v>91</v>
      </c>
      <c r="S170" s="60">
        <v>15</v>
      </c>
      <c r="T170" s="60">
        <v>38</v>
      </c>
      <c r="U170" s="60">
        <v>11</v>
      </c>
      <c r="V170" s="60">
        <v>15</v>
      </c>
      <c r="W170" s="60">
        <v>10</v>
      </c>
      <c r="X170" s="60">
        <v>35</v>
      </c>
      <c r="Y170" s="60">
        <v>45</v>
      </c>
      <c r="Z170" s="60">
        <v>31</v>
      </c>
      <c r="AA170" s="60">
        <v>20</v>
      </c>
      <c r="AB170" s="60">
        <v>3</v>
      </c>
      <c r="AC170" s="60">
        <v>7</v>
      </c>
      <c r="AD170" s="60">
        <v>7</v>
      </c>
      <c r="AE170" s="60">
        <v>2</v>
      </c>
      <c r="AF170" s="69">
        <v>114</v>
      </c>
      <c r="AG170" s="70">
        <v>94.943333333333342</v>
      </c>
      <c r="AH170" s="70">
        <v>94.943333333333342</v>
      </c>
      <c r="AI170" s="70">
        <v>120.07162166906575</v>
      </c>
      <c r="AJ170" s="70">
        <v>119.01836182986342</v>
      </c>
      <c r="AK170" s="69" t="s">
        <v>789</v>
      </c>
      <c r="AL170" s="67" t="s">
        <v>366</v>
      </c>
      <c r="AM170" s="60" t="s">
        <v>367</v>
      </c>
      <c r="AN170" s="60" t="s">
        <v>368</v>
      </c>
      <c r="AO170" s="60" t="s">
        <v>369</v>
      </c>
      <c r="AP170" s="69" t="s">
        <v>370</v>
      </c>
      <c r="AQ170" s="71" t="s">
        <v>764</v>
      </c>
      <c r="AR170" s="72" t="s">
        <v>345</v>
      </c>
      <c r="AS170" s="71" t="s">
        <v>1194</v>
      </c>
      <c r="AT170" s="70">
        <v>2.5</v>
      </c>
      <c r="AU170" s="70">
        <v>231.5</v>
      </c>
      <c r="AV170" s="70" t="s">
        <v>1195</v>
      </c>
      <c r="AW170" s="70" t="s">
        <v>1175</v>
      </c>
      <c r="AX170" s="70" t="s">
        <v>596</v>
      </c>
      <c r="AY170" s="70" t="s">
        <v>870</v>
      </c>
      <c r="AZ170" s="70">
        <v>2</v>
      </c>
      <c r="BA170" s="70">
        <v>230.5</v>
      </c>
      <c r="BB170" s="70" t="s">
        <v>430</v>
      </c>
      <c r="BC170" s="72" t="s">
        <v>1159</v>
      </c>
      <c r="BD170" s="55"/>
      <c r="BE170" s="56"/>
    </row>
    <row r="171" spans="1:57" ht="11.25" customHeight="1" x14ac:dyDescent="0.25">
      <c r="A171" s="67" t="s">
        <v>336</v>
      </c>
      <c r="B171" s="68" t="s">
        <v>1193</v>
      </c>
      <c r="C171" s="68" t="s">
        <v>1169</v>
      </c>
      <c r="D171" s="68" t="s">
        <v>87</v>
      </c>
      <c r="E171" s="68" t="s">
        <v>275</v>
      </c>
      <c r="F171" s="60">
        <v>38</v>
      </c>
      <c r="G171" s="60">
        <v>24</v>
      </c>
      <c r="H171" s="60">
        <v>22</v>
      </c>
      <c r="I171" s="60">
        <v>29</v>
      </c>
      <c r="J171" s="60" t="s">
        <v>273</v>
      </c>
      <c r="K171" s="60" t="s">
        <v>273</v>
      </c>
      <c r="L171" s="60" t="s">
        <v>273</v>
      </c>
      <c r="M171" s="60" t="s">
        <v>273</v>
      </c>
      <c r="N171" s="60" t="s">
        <v>273</v>
      </c>
      <c r="O171" s="69">
        <v>113</v>
      </c>
      <c r="P171" s="60">
        <v>240</v>
      </c>
      <c r="Q171" s="60">
        <v>43</v>
      </c>
      <c r="R171" s="60">
        <v>89</v>
      </c>
      <c r="S171" s="60">
        <v>18</v>
      </c>
      <c r="T171" s="60">
        <v>39</v>
      </c>
      <c r="U171" s="60">
        <v>9</v>
      </c>
      <c r="V171" s="60">
        <v>15</v>
      </c>
      <c r="W171" s="60">
        <v>10</v>
      </c>
      <c r="X171" s="60">
        <v>35</v>
      </c>
      <c r="Y171" s="60">
        <v>45</v>
      </c>
      <c r="Z171" s="60">
        <v>24</v>
      </c>
      <c r="AA171" s="60">
        <v>23</v>
      </c>
      <c r="AB171" s="60">
        <v>3</v>
      </c>
      <c r="AC171" s="60">
        <v>13</v>
      </c>
      <c r="AD171" s="60">
        <v>13</v>
      </c>
      <c r="AE171" s="60">
        <v>3</v>
      </c>
      <c r="AF171" s="69">
        <v>113</v>
      </c>
      <c r="AG171" s="70">
        <v>94.943333333333342</v>
      </c>
      <c r="AH171" s="70">
        <v>94.943333333333342</v>
      </c>
      <c r="AI171" s="70">
        <v>119.01836182986342</v>
      </c>
      <c r="AJ171" s="70">
        <v>120.07162166906575</v>
      </c>
      <c r="AK171" s="69">
        <v>1</v>
      </c>
      <c r="AL171" s="67" t="s">
        <v>393</v>
      </c>
      <c r="AM171" s="60" t="s">
        <v>394</v>
      </c>
      <c r="AN171" s="60" t="s">
        <v>395</v>
      </c>
      <c r="AO171" s="60" t="s">
        <v>396</v>
      </c>
      <c r="AP171" s="69" t="s">
        <v>397</v>
      </c>
      <c r="AQ171" s="71"/>
      <c r="AR171" s="72" t="s">
        <v>852</v>
      </c>
      <c r="AS171" s="71" t="s">
        <v>743</v>
      </c>
      <c r="AT171" s="70">
        <v>-2.5</v>
      </c>
      <c r="AU171" s="70">
        <v>231.5</v>
      </c>
      <c r="AV171" s="70" t="s">
        <v>378</v>
      </c>
      <c r="AW171" s="70" t="s">
        <v>438</v>
      </c>
      <c r="AX171" s="70" t="s">
        <v>378</v>
      </c>
      <c r="AY171" s="70" t="s">
        <v>1196</v>
      </c>
      <c r="AZ171" s="70">
        <v>-2</v>
      </c>
      <c r="BA171" s="70">
        <v>230.5</v>
      </c>
      <c r="BB171" s="70" t="s">
        <v>440</v>
      </c>
      <c r="BC171" s="72" t="s">
        <v>439</v>
      </c>
      <c r="BD171" s="57" t="str">
        <f t="shared" si="108"/>
        <v>BOX SCORE</v>
      </c>
      <c r="BE171" s="58" t="str">
        <f t="shared" ref="BE171" si="114">HYPERLINK("https://www.scoresandodds.com/nba?date="&amp;RIGHT(C171,4)&amp;"-"&amp;LEFT(C171,2)&amp;"-"&amp;MID(C171,4,2), "ODDS")</f>
        <v>ODDS</v>
      </c>
    </row>
    <row r="172" spans="1:57" ht="11.25" customHeight="1" x14ac:dyDescent="0.25">
      <c r="A172" s="61" t="s">
        <v>336</v>
      </c>
      <c r="B172" s="62" t="s">
        <v>1197</v>
      </c>
      <c r="C172" s="62" t="s">
        <v>1169</v>
      </c>
      <c r="D172" s="62" t="s">
        <v>45</v>
      </c>
      <c r="E172" s="62" t="s">
        <v>272</v>
      </c>
      <c r="F172" s="59">
        <v>38</v>
      </c>
      <c r="G172" s="59">
        <v>33</v>
      </c>
      <c r="H172" s="59">
        <v>25</v>
      </c>
      <c r="I172" s="59">
        <v>23</v>
      </c>
      <c r="J172" s="59">
        <v>8</v>
      </c>
      <c r="K172" s="59" t="s">
        <v>273</v>
      </c>
      <c r="L172" s="59" t="s">
        <v>273</v>
      </c>
      <c r="M172" s="59" t="s">
        <v>273</v>
      </c>
      <c r="N172" s="59" t="s">
        <v>273</v>
      </c>
      <c r="O172" s="63">
        <v>127</v>
      </c>
      <c r="P172" s="59">
        <v>265</v>
      </c>
      <c r="Q172" s="59">
        <v>40</v>
      </c>
      <c r="R172" s="59">
        <v>78</v>
      </c>
      <c r="S172" s="59">
        <v>15</v>
      </c>
      <c r="T172" s="59">
        <v>32</v>
      </c>
      <c r="U172" s="59">
        <v>32</v>
      </c>
      <c r="V172" s="59">
        <v>50</v>
      </c>
      <c r="W172" s="59">
        <v>9</v>
      </c>
      <c r="X172" s="59">
        <v>38</v>
      </c>
      <c r="Y172" s="59">
        <v>47</v>
      </c>
      <c r="Z172" s="59">
        <v>26</v>
      </c>
      <c r="AA172" s="59">
        <v>22</v>
      </c>
      <c r="AB172" s="59">
        <v>5</v>
      </c>
      <c r="AC172" s="59">
        <v>14</v>
      </c>
      <c r="AD172" s="59">
        <v>14</v>
      </c>
      <c r="AE172" s="59">
        <v>4</v>
      </c>
      <c r="AF172" s="63">
        <v>127</v>
      </c>
      <c r="AG172" s="64">
        <v>104.392</v>
      </c>
      <c r="AH172" s="64">
        <v>94.54369811320754</v>
      </c>
      <c r="AI172" s="64">
        <v>121.65683194114492</v>
      </c>
      <c r="AJ172" s="64">
        <v>115.90926507778374</v>
      </c>
      <c r="AK172" s="63">
        <v>2</v>
      </c>
      <c r="AL172" s="61" t="s">
        <v>545</v>
      </c>
      <c r="AM172" s="59" t="s">
        <v>543</v>
      </c>
      <c r="AN172" s="59" t="s">
        <v>544</v>
      </c>
      <c r="AO172" s="59" t="s">
        <v>1013</v>
      </c>
      <c r="AP172" s="63" t="s">
        <v>1015</v>
      </c>
      <c r="AQ172" s="65" t="s">
        <v>423</v>
      </c>
      <c r="AR172" s="66" t="s">
        <v>424</v>
      </c>
      <c r="AS172" s="65" t="s">
        <v>385</v>
      </c>
      <c r="AT172" s="64">
        <v>5.5</v>
      </c>
      <c r="AU172" s="64">
        <v>218.5</v>
      </c>
      <c r="AV172" s="64" t="s">
        <v>1124</v>
      </c>
      <c r="AW172" s="64" t="s">
        <v>1198</v>
      </c>
      <c r="AX172" s="64" t="s">
        <v>1199</v>
      </c>
      <c r="AY172" s="64" t="s">
        <v>1200</v>
      </c>
      <c r="AZ172" s="64">
        <v>5</v>
      </c>
      <c r="BA172" s="64">
        <v>216</v>
      </c>
      <c r="BB172" s="64" t="s">
        <v>1201</v>
      </c>
      <c r="BC172" s="66" t="s">
        <v>922</v>
      </c>
      <c r="BD172" s="51"/>
      <c r="BE172" s="52"/>
    </row>
    <row r="173" spans="1:57" ht="11.25" customHeight="1" x14ac:dyDescent="0.25">
      <c r="A173" s="61" t="s">
        <v>336</v>
      </c>
      <c r="B173" s="62" t="s">
        <v>1197</v>
      </c>
      <c r="C173" s="62" t="s">
        <v>1169</v>
      </c>
      <c r="D173" s="62" t="s">
        <v>75</v>
      </c>
      <c r="E173" s="62" t="s">
        <v>275</v>
      </c>
      <c r="F173" s="59">
        <v>20</v>
      </c>
      <c r="G173" s="59">
        <v>23</v>
      </c>
      <c r="H173" s="59">
        <v>37</v>
      </c>
      <c r="I173" s="59">
        <v>39</v>
      </c>
      <c r="J173" s="59">
        <v>2</v>
      </c>
      <c r="K173" s="59" t="s">
        <v>273</v>
      </c>
      <c r="L173" s="59" t="s">
        <v>273</v>
      </c>
      <c r="M173" s="59" t="s">
        <v>273</v>
      </c>
      <c r="N173" s="59" t="s">
        <v>273</v>
      </c>
      <c r="O173" s="63">
        <v>121</v>
      </c>
      <c r="P173" s="59">
        <v>265</v>
      </c>
      <c r="Q173" s="59">
        <v>44</v>
      </c>
      <c r="R173" s="59">
        <v>107</v>
      </c>
      <c r="S173" s="59">
        <v>15</v>
      </c>
      <c r="T173" s="59">
        <v>45</v>
      </c>
      <c r="U173" s="59">
        <v>18</v>
      </c>
      <c r="V173" s="59">
        <v>24</v>
      </c>
      <c r="W173" s="59">
        <v>18</v>
      </c>
      <c r="X173" s="59">
        <v>31</v>
      </c>
      <c r="Y173" s="59">
        <v>49</v>
      </c>
      <c r="Z173" s="59">
        <v>27</v>
      </c>
      <c r="AA173" s="59">
        <v>32</v>
      </c>
      <c r="AB173" s="59">
        <v>10</v>
      </c>
      <c r="AC173" s="59">
        <v>11</v>
      </c>
      <c r="AD173" s="59">
        <v>11</v>
      </c>
      <c r="AE173" s="59">
        <v>6</v>
      </c>
      <c r="AF173" s="63">
        <v>121</v>
      </c>
      <c r="AG173" s="64">
        <v>104.392</v>
      </c>
      <c r="AH173" s="64">
        <v>94.54369811320754</v>
      </c>
      <c r="AI173" s="64">
        <v>115.90926507778374</v>
      </c>
      <c r="AJ173" s="64">
        <v>121.65683194114492</v>
      </c>
      <c r="AK173" s="63">
        <v>1</v>
      </c>
      <c r="AL173" s="61" t="s">
        <v>507</v>
      </c>
      <c r="AM173" s="59" t="s">
        <v>508</v>
      </c>
      <c r="AN173" s="59" t="s">
        <v>509</v>
      </c>
      <c r="AO173" s="59" t="s">
        <v>510</v>
      </c>
      <c r="AP173" s="63" t="s">
        <v>511</v>
      </c>
      <c r="AQ173" s="65"/>
      <c r="AR173" s="66" t="s">
        <v>844</v>
      </c>
      <c r="AS173" s="65" t="s">
        <v>346</v>
      </c>
      <c r="AT173" s="64">
        <v>-5.5</v>
      </c>
      <c r="AU173" s="64">
        <v>218.5</v>
      </c>
      <c r="AV173" s="64" t="s">
        <v>488</v>
      </c>
      <c r="AW173" s="64" t="s">
        <v>489</v>
      </c>
      <c r="AX173" s="64" t="s">
        <v>488</v>
      </c>
      <c r="AY173" s="64" t="s">
        <v>349</v>
      </c>
      <c r="AZ173" s="64">
        <v>-5</v>
      </c>
      <c r="BA173" s="64">
        <v>216</v>
      </c>
      <c r="BB173" s="64" t="s">
        <v>1202</v>
      </c>
      <c r="BC173" s="66" t="s">
        <v>1203</v>
      </c>
      <c r="BD173" s="53" t="str">
        <f t="shared" si="110"/>
        <v>BOX SCORE</v>
      </c>
      <c r="BE173" s="54" t="str">
        <f t="shared" ref="BE173" si="115">HYPERLINK("https://www.scoresandodds.com/nba?date="&amp;RIGHT(C173,4)&amp;"-"&amp;LEFT(C173,2)&amp;"-"&amp;MID(C173,4,2), "ODDS")</f>
        <v>ODDS</v>
      </c>
    </row>
    <row r="174" spans="1:57" ht="11.25" customHeight="1" x14ac:dyDescent="0.25">
      <c r="A174" s="67" t="s">
        <v>336</v>
      </c>
      <c r="B174" s="68" t="s">
        <v>1204</v>
      </c>
      <c r="C174" s="68" t="s">
        <v>1169</v>
      </c>
      <c r="D174" s="68" t="s">
        <v>85</v>
      </c>
      <c r="E174" s="68" t="s">
        <v>272</v>
      </c>
      <c r="F174" s="60">
        <v>31</v>
      </c>
      <c r="G174" s="60">
        <v>25</v>
      </c>
      <c r="H174" s="60">
        <v>33</v>
      </c>
      <c r="I174" s="60">
        <v>29</v>
      </c>
      <c r="J174" s="60" t="s">
        <v>273</v>
      </c>
      <c r="K174" s="60" t="s">
        <v>273</v>
      </c>
      <c r="L174" s="60" t="s">
        <v>273</v>
      </c>
      <c r="M174" s="60" t="s">
        <v>273</v>
      </c>
      <c r="N174" s="60" t="s">
        <v>273</v>
      </c>
      <c r="O174" s="69">
        <v>118</v>
      </c>
      <c r="P174" s="60">
        <v>240</v>
      </c>
      <c r="Q174" s="60">
        <v>43</v>
      </c>
      <c r="R174" s="60">
        <v>102</v>
      </c>
      <c r="S174" s="60">
        <v>15</v>
      </c>
      <c r="T174" s="60">
        <v>37</v>
      </c>
      <c r="U174" s="60">
        <v>17</v>
      </c>
      <c r="V174" s="60">
        <v>24</v>
      </c>
      <c r="W174" s="60">
        <v>21</v>
      </c>
      <c r="X174" s="60">
        <v>44</v>
      </c>
      <c r="Y174" s="60">
        <v>65</v>
      </c>
      <c r="Z174" s="60">
        <v>19</v>
      </c>
      <c r="AA174" s="60">
        <v>18</v>
      </c>
      <c r="AB174" s="60">
        <v>6</v>
      </c>
      <c r="AC174" s="60">
        <v>13</v>
      </c>
      <c r="AD174" s="60">
        <v>14</v>
      </c>
      <c r="AE174" s="60">
        <v>3</v>
      </c>
      <c r="AF174" s="69">
        <v>118</v>
      </c>
      <c r="AG174" s="70">
        <v>102.50848178137652</v>
      </c>
      <c r="AH174" s="70">
        <v>102.50848178137652</v>
      </c>
      <c r="AI174" s="70">
        <v>115.11242577142328</v>
      </c>
      <c r="AJ174" s="70">
        <v>95.601845132198989</v>
      </c>
      <c r="AK174" s="69">
        <v>2</v>
      </c>
      <c r="AL174" s="67" t="s">
        <v>432</v>
      </c>
      <c r="AM174" s="60" t="s">
        <v>810</v>
      </c>
      <c r="AN174" s="60" t="s">
        <v>434</v>
      </c>
      <c r="AO174" s="60" t="s">
        <v>435</v>
      </c>
      <c r="AP174" s="69" t="s">
        <v>436</v>
      </c>
      <c r="AQ174" s="71" t="s">
        <v>344</v>
      </c>
      <c r="AR174" s="72" t="s">
        <v>447</v>
      </c>
      <c r="AS174" s="71" t="s">
        <v>840</v>
      </c>
      <c r="AT174" s="70">
        <v>-8.5</v>
      </c>
      <c r="AU174" s="70">
        <v>226.5</v>
      </c>
      <c r="AV174" s="70" t="s">
        <v>734</v>
      </c>
      <c r="AW174" s="70" t="s">
        <v>735</v>
      </c>
      <c r="AX174" s="70" t="s">
        <v>734</v>
      </c>
      <c r="AY174" s="70" t="s">
        <v>791</v>
      </c>
      <c r="AZ174" s="70">
        <v>-9.5</v>
      </c>
      <c r="BA174" s="70">
        <v>224</v>
      </c>
      <c r="BB174" s="70" t="s">
        <v>793</v>
      </c>
      <c r="BC174" s="72">
        <v>-4</v>
      </c>
      <c r="BD174" s="55"/>
      <c r="BE174" s="56"/>
    </row>
    <row r="175" spans="1:57" ht="11.25" customHeight="1" x14ac:dyDescent="0.25">
      <c r="A175" s="67" t="s">
        <v>336</v>
      </c>
      <c r="B175" s="68" t="s">
        <v>1204</v>
      </c>
      <c r="C175" s="68" t="s">
        <v>1169</v>
      </c>
      <c r="D175" s="68" t="s">
        <v>114</v>
      </c>
      <c r="E175" s="68" t="s">
        <v>275</v>
      </c>
      <c r="F175" s="60">
        <v>21</v>
      </c>
      <c r="G175" s="60">
        <v>27</v>
      </c>
      <c r="H175" s="60">
        <v>22</v>
      </c>
      <c r="I175" s="60">
        <v>28</v>
      </c>
      <c r="J175" s="60" t="s">
        <v>273</v>
      </c>
      <c r="K175" s="60" t="s">
        <v>273</v>
      </c>
      <c r="L175" s="60" t="s">
        <v>273</v>
      </c>
      <c r="M175" s="60" t="s">
        <v>273</v>
      </c>
      <c r="N175" s="60" t="s">
        <v>273</v>
      </c>
      <c r="O175" s="69">
        <v>98</v>
      </c>
      <c r="P175" s="60">
        <v>240</v>
      </c>
      <c r="Q175" s="60">
        <v>38</v>
      </c>
      <c r="R175" s="60">
        <v>91</v>
      </c>
      <c r="S175" s="60">
        <v>7</v>
      </c>
      <c r="T175" s="60">
        <v>35</v>
      </c>
      <c r="U175" s="60">
        <v>15</v>
      </c>
      <c r="V175" s="60">
        <v>21</v>
      </c>
      <c r="W175" s="60">
        <v>8</v>
      </c>
      <c r="X175" s="60">
        <v>36</v>
      </c>
      <c r="Y175" s="60">
        <v>44</v>
      </c>
      <c r="Z175" s="60">
        <v>23</v>
      </c>
      <c r="AA175" s="60">
        <v>22</v>
      </c>
      <c r="AB175" s="60">
        <v>12</v>
      </c>
      <c r="AC175" s="60">
        <v>11</v>
      </c>
      <c r="AD175" s="60">
        <v>12</v>
      </c>
      <c r="AE175" s="60">
        <v>10</v>
      </c>
      <c r="AF175" s="69">
        <v>98</v>
      </c>
      <c r="AG175" s="70">
        <v>102.50848178137652</v>
      </c>
      <c r="AH175" s="70">
        <v>102.50848178137652</v>
      </c>
      <c r="AI175" s="70">
        <v>95.601845132198989</v>
      </c>
      <c r="AJ175" s="70">
        <v>115.11242577142328</v>
      </c>
      <c r="AK175" s="69">
        <v>2</v>
      </c>
      <c r="AL175" s="67" t="s">
        <v>590</v>
      </c>
      <c r="AM175" s="60" t="s">
        <v>1025</v>
      </c>
      <c r="AN175" s="60" t="s">
        <v>592</v>
      </c>
      <c r="AO175" s="60" t="s">
        <v>593</v>
      </c>
      <c r="AP175" s="69" t="s">
        <v>594</v>
      </c>
      <c r="AQ175" s="71"/>
      <c r="AR175" s="72" t="s">
        <v>460</v>
      </c>
      <c r="AS175" s="71" t="s">
        <v>1205</v>
      </c>
      <c r="AT175" s="70">
        <v>8.5</v>
      </c>
      <c r="AU175" s="70">
        <v>226.5</v>
      </c>
      <c r="AV175" s="70" t="s">
        <v>310</v>
      </c>
      <c r="AW175" s="70" t="s">
        <v>1206</v>
      </c>
      <c r="AX175" s="70" t="s">
        <v>477</v>
      </c>
      <c r="AY175" s="70" t="s">
        <v>920</v>
      </c>
      <c r="AZ175" s="70">
        <v>9.5</v>
      </c>
      <c r="BA175" s="70">
        <v>224</v>
      </c>
      <c r="BB175" s="70" t="s">
        <v>799</v>
      </c>
      <c r="BC175" s="72" t="s">
        <v>1207</v>
      </c>
      <c r="BD175" s="57" t="str">
        <f t="shared" si="108"/>
        <v>BOX SCORE</v>
      </c>
      <c r="BE175" s="58" t="str">
        <f t="shared" ref="BE175" si="116">HYPERLINK("https://www.scoresandodds.com/nba?date="&amp;RIGHT(C175,4)&amp;"-"&amp;LEFT(C175,2)&amp;"-"&amp;MID(C175,4,2), "ODDS")</f>
        <v>ODDS</v>
      </c>
    </row>
    <row r="176" spans="1:57" ht="11.25" customHeight="1" x14ac:dyDescent="0.25">
      <c r="A176" s="61" t="s">
        <v>336</v>
      </c>
      <c r="B176" s="62" t="s">
        <v>1208</v>
      </c>
      <c r="C176" s="62" t="s">
        <v>1169</v>
      </c>
      <c r="D176" s="62" t="s">
        <v>103</v>
      </c>
      <c r="E176" s="62" t="s">
        <v>272</v>
      </c>
      <c r="F176" s="59">
        <v>18</v>
      </c>
      <c r="G176" s="59">
        <v>29</v>
      </c>
      <c r="H176" s="59">
        <v>18</v>
      </c>
      <c r="I176" s="59">
        <v>32</v>
      </c>
      <c r="J176" s="59" t="s">
        <v>273</v>
      </c>
      <c r="K176" s="59" t="s">
        <v>273</v>
      </c>
      <c r="L176" s="59" t="s">
        <v>273</v>
      </c>
      <c r="M176" s="59" t="s">
        <v>273</v>
      </c>
      <c r="N176" s="59" t="s">
        <v>273</v>
      </c>
      <c r="O176" s="63">
        <v>97</v>
      </c>
      <c r="P176" s="59">
        <v>240</v>
      </c>
      <c r="Q176" s="59">
        <v>37</v>
      </c>
      <c r="R176" s="59">
        <v>111</v>
      </c>
      <c r="S176" s="59">
        <v>14</v>
      </c>
      <c r="T176" s="59">
        <v>43</v>
      </c>
      <c r="U176" s="59">
        <v>9</v>
      </c>
      <c r="V176" s="59">
        <v>11</v>
      </c>
      <c r="W176" s="59">
        <v>14</v>
      </c>
      <c r="X176" s="59">
        <v>42</v>
      </c>
      <c r="Y176" s="59">
        <v>56</v>
      </c>
      <c r="Z176" s="59">
        <v>17</v>
      </c>
      <c r="AA176" s="59">
        <v>18</v>
      </c>
      <c r="AB176" s="59">
        <v>10</v>
      </c>
      <c r="AC176" s="59">
        <v>6</v>
      </c>
      <c r="AD176" s="59">
        <v>6</v>
      </c>
      <c r="AE176" s="59">
        <v>5</v>
      </c>
      <c r="AF176" s="63">
        <v>97</v>
      </c>
      <c r="AG176" s="64">
        <v>102.60532386363637</v>
      </c>
      <c r="AH176" s="64">
        <v>102.60532386363637</v>
      </c>
      <c r="AI176" s="64">
        <v>94.537004852607936</v>
      </c>
      <c r="AJ176" s="64">
        <v>100.38465463730533</v>
      </c>
      <c r="AK176" s="63" t="s">
        <v>789</v>
      </c>
      <c r="AL176" s="61" t="s">
        <v>552</v>
      </c>
      <c r="AM176" s="59" t="s">
        <v>553</v>
      </c>
      <c r="AN176" s="59" t="s">
        <v>554</v>
      </c>
      <c r="AO176" s="59" t="s">
        <v>555</v>
      </c>
      <c r="AP176" s="63" t="s">
        <v>556</v>
      </c>
      <c r="AQ176" s="65" t="s">
        <v>584</v>
      </c>
      <c r="AR176" s="66" t="s">
        <v>677</v>
      </c>
      <c r="AS176" s="65" t="s">
        <v>853</v>
      </c>
      <c r="AT176" s="64">
        <v>12.5</v>
      </c>
      <c r="AU176" s="64">
        <v>224.5</v>
      </c>
      <c r="AV176" s="64" t="s">
        <v>612</v>
      </c>
      <c r="AW176" s="64" t="s">
        <v>1209</v>
      </c>
      <c r="AX176" s="64" t="s">
        <v>694</v>
      </c>
      <c r="AY176" s="64" t="s">
        <v>535</v>
      </c>
      <c r="AZ176" s="64">
        <v>13</v>
      </c>
      <c r="BA176" s="64">
        <v>228.5</v>
      </c>
      <c r="BB176" s="64" t="s">
        <v>808</v>
      </c>
      <c r="BC176" s="66" t="s">
        <v>1210</v>
      </c>
      <c r="BD176" s="51"/>
      <c r="BE176" s="52"/>
    </row>
    <row r="177" spans="1:57" ht="11.25" customHeight="1" x14ac:dyDescent="0.25">
      <c r="A177" s="61" t="s">
        <v>336</v>
      </c>
      <c r="B177" s="62" t="s">
        <v>1208</v>
      </c>
      <c r="C177" s="62" t="s">
        <v>1169</v>
      </c>
      <c r="D177" s="62" t="s">
        <v>101</v>
      </c>
      <c r="E177" s="62" t="s">
        <v>275</v>
      </c>
      <c r="F177" s="59">
        <v>22</v>
      </c>
      <c r="G177" s="59">
        <v>21</v>
      </c>
      <c r="H177" s="59">
        <v>44</v>
      </c>
      <c r="I177" s="59">
        <v>16</v>
      </c>
      <c r="J177" s="59" t="s">
        <v>273</v>
      </c>
      <c r="K177" s="59" t="s">
        <v>273</v>
      </c>
      <c r="L177" s="59" t="s">
        <v>273</v>
      </c>
      <c r="M177" s="59" t="s">
        <v>273</v>
      </c>
      <c r="N177" s="59" t="s">
        <v>273</v>
      </c>
      <c r="O177" s="63">
        <v>103</v>
      </c>
      <c r="P177" s="59">
        <v>240</v>
      </c>
      <c r="Q177" s="59">
        <v>35</v>
      </c>
      <c r="R177" s="59">
        <v>93</v>
      </c>
      <c r="S177" s="59">
        <v>17</v>
      </c>
      <c r="T177" s="59">
        <v>52</v>
      </c>
      <c r="U177" s="59">
        <v>16</v>
      </c>
      <c r="V177" s="59">
        <v>22</v>
      </c>
      <c r="W177" s="59">
        <v>13</v>
      </c>
      <c r="X177" s="59">
        <v>50</v>
      </c>
      <c r="Y177" s="59">
        <v>63</v>
      </c>
      <c r="Z177" s="59">
        <v>29</v>
      </c>
      <c r="AA177" s="59">
        <v>10</v>
      </c>
      <c r="AB177" s="59">
        <v>4</v>
      </c>
      <c r="AC177" s="59">
        <v>12</v>
      </c>
      <c r="AD177" s="59">
        <v>14</v>
      </c>
      <c r="AE177" s="59">
        <v>8</v>
      </c>
      <c r="AF177" s="63">
        <v>103</v>
      </c>
      <c r="AG177" s="64">
        <v>102.60532386363637</v>
      </c>
      <c r="AH177" s="64">
        <v>102.60532386363637</v>
      </c>
      <c r="AI177" s="64">
        <v>100.38465463730533</v>
      </c>
      <c r="AJ177" s="64">
        <v>94.537004852607936</v>
      </c>
      <c r="AK177" s="63">
        <v>1</v>
      </c>
      <c r="AL177" s="61" t="s">
        <v>563</v>
      </c>
      <c r="AM177" s="59" t="s">
        <v>564</v>
      </c>
      <c r="AN177" s="59" t="s">
        <v>763</v>
      </c>
      <c r="AO177" s="59" t="s">
        <v>566</v>
      </c>
      <c r="AP177" s="63" t="s">
        <v>567</v>
      </c>
      <c r="AQ177" s="65"/>
      <c r="AR177" s="66" t="s">
        <v>1109</v>
      </c>
      <c r="AS177" s="65" t="s">
        <v>1211</v>
      </c>
      <c r="AT177" s="64">
        <v>-12.5</v>
      </c>
      <c r="AU177" s="64">
        <v>224.5</v>
      </c>
      <c r="AV177" s="64" t="s">
        <v>976</v>
      </c>
      <c r="AW177" s="64" t="s">
        <v>977</v>
      </c>
      <c r="AX177" s="64" t="s">
        <v>976</v>
      </c>
      <c r="AY177" s="64" t="s">
        <v>1212</v>
      </c>
      <c r="AZ177" s="64">
        <v>-13</v>
      </c>
      <c r="BA177" s="64">
        <v>228.5</v>
      </c>
      <c r="BB177" s="64" t="s">
        <v>804</v>
      </c>
      <c r="BC177" s="66" t="s">
        <v>1213</v>
      </c>
      <c r="BD177" s="53" t="str">
        <f t="shared" si="110"/>
        <v>BOX SCORE</v>
      </c>
      <c r="BE177" s="54" t="str">
        <f t="shared" ref="BE177" si="117">HYPERLINK("https://www.scoresandodds.com/nba?date="&amp;RIGHT(C177,4)&amp;"-"&amp;LEFT(C177,2)&amp;"-"&amp;MID(C177,4,2), "ODDS")</f>
        <v>ODDS</v>
      </c>
    </row>
    <row r="178" spans="1:57" ht="11.25" customHeight="1" x14ac:dyDescent="0.25">
      <c r="A178" s="67" t="s">
        <v>336</v>
      </c>
      <c r="B178" s="68" t="s">
        <v>1214</v>
      </c>
      <c r="C178" s="68" t="s">
        <v>1169</v>
      </c>
      <c r="D178" s="68" t="s">
        <v>112</v>
      </c>
      <c r="E178" s="68" t="s">
        <v>272</v>
      </c>
      <c r="F178" s="60">
        <v>26</v>
      </c>
      <c r="G178" s="60">
        <v>30</v>
      </c>
      <c r="H178" s="60">
        <v>19</v>
      </c>
      <c r="I178" s="60">
        <v>28</v>
      </c>
      <c r="J178" s="60" t="s">
        <v>273</v>
      </c>
      <c r="K178" s="60" t="s">
        <v>273</v>
      </c>
      <c r="L178" s="60" t="s">
        <v>273</v>
      </c>
      <c r="M178" s="60" t="s">
        <v>273</v>
      </c>
      <c r="N178" s="60" t="s">
        <v>273</v>
      </c>
      <c r="O178" s="69">
        <v>103</v>
      </c>
      <c r="P178" s="60">
        <v>240</v>
      </c>
      <c r="Q178" s="60">
        <v>32</v>
      </c>
      <c r="R178" s="60">
        <v>77</v>
      </c>
      <c r="S178" s="60">
        <v>13</v>
      </c>
      <c r="T178" s="60">
        <v>42</v>
      </c>
      <c r="U178" s="60">
        <v>26</v>
      </c>
      <c r="V178" s="60">
        <v>31</v>
      </c>
      <c r="W178" s="60">
        <v>8</v>
      </c>
      <c r="X178" s="60">
        <v>31</v>
      </c>
      <c r="Y178" s="60">
        <v>39</v>
      </c>
      <c r="Z178" s="60">
        <v>24</v>
      </c>
      <c r="AA178" s="60">
        <v>22</v>
      </c>
      <c r="AB178" s="60">
        <v>7</v>
      </c>
      <c r="AC178" s="60">
        <v>22</v>
      </c>
      <c r="AD178" s="60">
        <v>24</v>
      </c>
      <c r="AE178" s="60">
        <v>8</v>
      </c>
      <c r="AF178" s="69">
        <v>103</v>
      </c>
      <c r="AG178" s="70">
        <v>104.73413902439023</v>
      </c>
      <c r="AH178" s="70">
        <v>104.73413902439023</v>
      </c>
      <c r="AI178" s="70">
        <v>98.344246641502068</v>
      </c>
      <c r="AJ178" s="70">
        <v>123.16900792964823</v>
      </c>
      <c r="AK178" s="69">
        <v>1</v>
      </c>
      <c r="AL178" s="67" t="s">
        <v>1005</v>
      </c>
      <c r="AM178" s="60" t="s">
        <v>1108</v>
      </c>
      <c r="AN178" s="60" t="s">
        <v>531</v>
      </c>
      <c r="AO178" s="60" t="s">
        <v>532</v>
      </c>
      <c r="AP178" s="69" t="s">
        <v>533</v>
      </c>
      <c r="AQ178" s="71" t="s">
        <v>303</v>
      </c>
      <c r="AR178" s="72" t="s">
        <v>474</v>
      </c>
      <c r="AS178" s="71" t="s">
        <v>1215</v>
      </c>
      <c r="AT178" s="70">
        <v>9.5</v>
      </c>
      <c r="AU178" s="70">
        <v>217.5</v>
      </c>
      <c r="AV178" s="70" t="s">
        <v>881</v>
      </c>
      <c r="AW178" s="70" t="s">
        <v>1216</v>
      </c>
      <c r="AX178" s="70" t="s">
        <v>307</v>
      </c>
      <c r="AY178" s="70" t="s">
        <v>1079</v>
      </c>
      <c r="AZ178" s="70">
        <v>11</v>
      </c>
      <c r="BA178" s="70">
        <v>221</v>
      </c>
      <c r="BB178" s="70" t="s">
        <v>1217</v>
      </c>
      <c r="BC178" s="72" t="s">
        <v>1218</v>
      </c>
      <c r="BD178" s="55"/>
      <c r="BE178" s="56"/>
    </row>
    <row r="179" spans="1:57" ht="11.25" customHeight="1" x14ac:dyDescent="0.25">
      <c r="A179" s="67" t="s">
        <v>336</v>
      </c>
      <c r="B179" s="68" t="s">
        <v>1214</v>
      </c>
      <c r="C179" s="68" t="s">
        <v>1169</v>
      </c>
      <c r="D179" s="68" t="s">
        <v>70</v>
      </c>
      <c r="E179" s="68" t="s">
        <v>275</v>
      </c>
      <c r="F179" s="60">
        <v>37</v>
      </c>
      <c r="G179" s="60">
        <v>28</v>
      </c>
      <c r="H179" s="60">
        <v>34</v>
      </c>
      <c r="I179" s="60">
        <v>30</v>
      </c>
      <c r="J179" s="60" t="s">
        <v>273</v>
      </c>
      <c r="K179" s="60" t="s">
        <v>273</v>
      </c>
      <c r="L179" s="60" t="s">
        <v>273</v>
      </c>
      <c r="M179" s="60" t="s">
        <v>273</v>
      </c>
      <c r="N179" s="60" t="s">
        <v>273</v>
      </c>
      <c r="O179" s="69">
        <v>129</v>
      </c>
      <c r="P179" s="60">
        <v>240</v>
      </c>
      <c r="Q179" s="60">
        <v>48</v>
      </c>
      <c r="R179" s="60">
        <v>99</v>
      </c>
      <c r="S179" s="60">
        <v>16</v>
      </c>
      <c r="T179" s="60">
        <v>32</v>
      </c>
      <c r="U179" s="60">
        <v>17</v>
      </c>
      <c r="V179" s="60">
        <v>23</v>
      </c>
      <c r="W179" s="60">
        <v>19</v>
      </c>
      <c r="X179" s="60">
        <v>33</v>
      </c>
      <c r="Y179" s="60">
        <v>52</v>
      </c>
      <c r="Z179" s="60">
        <v>33</v>
      </c>
      <c r="AA179" s="60">
        <v>25</v>
      </c>
      <c r="AB179" s="60">
        <v>14</v>
      </c>
      <c r="AC179" s="60">
        <v>17</v>
      </c>
      <c r="AD179" s="60">
        <v>18</v>
      </c>
      <c r="AE179" s="60">
        <v>1</v>
      </c>
      <c r="AF179" s="69">
        <v>129</v>
      </c>
      <c r="AG179" s="70">
        <v>104.73413902439023</v>
      </c>
      <c r="AH179" s="70">
        <v>104.73413902439023</v>
      </c>
      <c r="AI179" s="70">
        <v>123.16900792964823</v>
      </c>
      <c r="AJ179" s="70">
        <v>98.344246641502068</v>
      </c>
      <c r="AK179" s="69" t="s">
        <v>871</v>
      </c>
      <c r="AL179" s="67" t="s">
        <v>651</v>
      </c>
      <c r="AM179" s="60" t="s">
        <v>652</v>
      </c>
      <c r="AN179" s="60" t="s">
        <v>653</v>
      </c>
      <c r="AO179" s="60" t="s">
        <v>654</v>
      </c>
      <c r="AP179" s="69" t="s">
        <v>1219</v>
      </c>
      <c r="AQ179" s="71"/>
      <c r="AR179" s="72" t="s">
        <v>1090</v>
      </c>
      <c r="AS179" s="71" t="s">
        <v>791</v>
      </c>
      <c r="AT179" s="70">
        <v>-9.5</v>
      </c>
      <c r="AU179" s="70">
        <v>217.5</v>
      </c>
      <c r="AV179" s="70" t="s">
        <v>899</v>
      </c>
      <c r="AW179" s="70" t="s">
        <v>898</v>
      </c>
      <c r="AX179" s="70" t="s">
        <v>899</v>
      </c>
      <c r="AY179" s="70" t="s">
        <v>1220</v>
      </c>
      <c r="AZ179" s="70">
        <v>-11</v>
      </c>
      <c r="BA179" s="70">
        <v>221</v>
      </c>
      <c r="BB179" s="70" t="s">
        <v>1221</v>
      </c>
      <c r="BC179" s="72" t="s">
        <v>1222</v>
      </c>
      <c r="BD179" s="57" t="str">
        <f t="shared" si="108"/>
        <v>BOX SCORE</v>
      </c>
      <c r="BE179" s="58" t="str">
        <f t="shared" ref="BE179" si="118">HYPERLINK("https://www.scoresandodds.com/nba?date="&amp;RIGHT(C179,4)&amp;"-"&amp;LEFT(C179,2)&amp;"-"&amp;MID(C179,4,2), "ODDS")</f>
        <v>ODDS</v>
      </c>
    </row>
    <row r="180" spans="1:57" ht="11.25" customHeight="1" x14ac:dyDescent="0.25">
      <c r="A180" s="61" t="s">
        <v>336</v>
      </c>
      <c r="B180" s="62" t="s">
        <v>1223</v>
      </c>
      <c r="C180" s="62" t="s">
        <v>1169</v>
      </c>
      <c r="D180" s="62" t="s">
        <v>44</v>
      </c>
      <c r="E180" s="62" t="s">
        <v>272</v>
      </c>
      <c r="F180" s="59">
        <v>19</v>
      </c>
      <c r="G180" s="59">
        <v>34</v>
      </c>
      <c r="H180" s="59">
        <v>28</v>
      </c>
      <c r="I180" s="59">
        <v>24</v>
      </c>
      <c r="J180" s="59" t="s">
        <v>273</v>
      </c>
      <c r="K180" s="59" t="s">
        <v>273</v>
      </c>
      <c r="L180" s="59" t="s">
        <v>273</v>
      </c>
      <c r="M180" s="59" t="s">
        <v>273</v>
      </c>
      <c r="N180" s="59" t="s">
        <v>273</v>
      </c>
      <c r="O180" s="63">
        <v>105</v>
      </c>
      <c r="P180" s="59">
        <v>240</v>
      </c>
      <c r="Q180" s="59">
        <v>36</v>
      </c>
      <c r="R180" s="59">
        <v>84</v>
      </c>
      <c r="S180" s="59">
        <v>16</v>
      </c>
      <c r="T180" s="59">
        <v>39</v>
      </c>
      <c r="U180" s="59">
        <v>17</v>
      </c>
      <c r="V180" s="59">
        <v>19</v>
      </c>
      <c r="W180" s="59">
        <v>3</v>
      </c>
      <c r="X180" s="59">
        <v>38</v>
      </c>
      <c r="Y180" s="59">
        <v>41</v>
      </c>
      <c r="Z180" s="59">
        <v>25</v>
      </c>
      <c r="AA180" s="59">
        <v>22</v>
      </c>
      <c r="AB180" s="59">
        <v>11</v>
      </c>
      <c r="AC180" s="59">
        <v>12</v>
      </c>
      <c r="AD180" s="59">
        <v>12</v>
      </c>
      <c r="AE180" s="59">
        <v>3</v>
      </c>
      <c r="AF180" s="63">
        <v>105</v>
      </c>
      <c r="AG180" s="64">
        <v>100.46983042635659</v>
      </c>
      <c r="AH180" s="64">
        <v>100.46983042635659</v>
      </c>
      <c r="AI180" s="64">
        <v>104.50898499023941</v>
      </c>
      <c r="AJ180" s="64">
        <v>91.569777324781199</v>
      </c>
      <c r="AK180" s="63" t="s">
        <v>789</v>
      </c>
      <c r="AL180" s="61" t="s">
        <v>641</v>
      </c>
      <c r="AM180" s="59" t="s">
        <v>640</v>
      </c>
      <c r="AN180" s="59" t="s">
        <v>642</v>
      </c>
      <c r="AO180" s="59" t="s">
        <v>896</v>
      </c>
      <c r="AP180" s="63" t="s">
        <v>644</v>
      </c>
      <c r="AQ180" s="65" t="s">
        <v>702</v>
      </c>
      <c r="AR180" s="66" t="s">
        <v>524</v>
      </c>
      <c r="AS180" s="65" t="s">
        <v>346</v>
      </c>
      <c r="AT180" s="64">
        <v>-5.5</v>
      </c>
      <c r="AU180" s="64">
        <v>217.5</v>
      </c>
      <c r="AV180" s="64" t="s">
        <v>347</v>
      </c>
      <c r="AW180" s="64" t="s">
        <v>348</v>
      </c>
      <c r="AX180" s="64" t="s">
        <v>347</v>
      </c>
      <c r="AY180" s="64" t="s">
        <v>914</v>
      </c>
      <c r="AZ180" s="64">
        <v>-5.5</v>
      </c>
      <c r="BA180" s="64">
        <v>220.5</v>
      </c>
      <c r="BB180" s="64" t="s">
        <v>724</v>
      </c>
      <c r="BC180" s="66">
        <v>-6</v>
      </c>
      <c r="BD180" s="51"/>
      <c r="BE180" s="52"/>
    </row>
    <row r="181" spans="1:57" ht="11.25" customHeight="1" x14ac:dyDescent="0.25">
      <c r="A181" s="61" t="s">
        <v>336</v>
      </c>
      <c r="B181" s="62" t="s">
        <v>1223</v>
      </c>
      <c r="C181" s="62" t="s">
        <v>1169</v>
      </c>
      <c r="D181" s="62" t="s">
        <v>79</v>
      </c>
      <c r="E181" s="62" t="s">
        <v>275</v>
      </c>
      <c r="F181" s="59">
        <v>28</v>
      </c>
      <c r="G181" s="59">
        <v>29</v>
      </c>
      <c r="H181" s="59">
        <v>21</v>
      </c>
      <c r="I181" s="59">
        <v>14</v>
      </c>
      <c r="J181" s="59" t="s">
        <v>273</v>
      </c>
      <c r="K181" s="59" t="s">
        <v>273</v>
      </c>
      <c r="L181" s="59" t="s">
        <v>273</v>
      </c>
      <c r="M181" s="59" t="s">
        <v>273</v>
      </c>
      <c r="N181" s="59" t="s">
        <v>273</v>
      </c>
      <c r="O181" s="63">
        <v>92</v>
      </c>
      <c r="P181" s="59">
        <v>240</v>
      </c>
      <c r="Q181" s="59">
        <v>32</v>
      </c>
      <c r="R181" s="59">
        <v>79</v>
      </c>
      <c r="S181" s="59">
        <v>11</v>
      </c>
      <c r="T181" s="59">
        <v>35</v>
      </c>
      <c r="U181" s="59">
        <v>17</v>
      </c>
      <c r="V181" s="59">
        <v>26</v>
      </c>
      <c r="W181" s="59">
        <v>10</v>
      </c>
      <c r="X181" s="59">
        <v>40</v>
      </c>
      <c r="Y181" s="59">
        <v>50</v>
      </c>
      <c r="Z181" s="59">
        <v>23</v>
      </c>
      <c r="AA181" s="59">
        <v>17</v>
      </c>
      <c r="AB181" s="59">
        <v>10</v>
      </c>
      <c r="AC181" s="59">
        <v>20</v>
      </c>
      <c r="AD181" s="59">
        <v>22</v>
      </c>
      <c r="AE181" s="59">
        <v>7</v>
      </c>
      <c r="AF181" s="63">
        <v>92</v>
      </c>
      <c r="AG181" s="64">
        <v>100.46983042635659</v>
      </c>
      <c r="AH181" s="64">
        <v>100.46983042635659</v>
      </c>
      <c r="AI181" s="64">
        <v>91.569777324781199</v>
      </c>
      <c r="AJ181" s="64">
        <v>104.50898499023941</v>
      </c>
      <c r="AK181" s="63" t="s">
        <v>912</v>
      </c>
      <c r="AL181" s="61" t="s">
        <v>571</v>
      </c>
      <c r="AM181" s="59" t="s">
        <v>572</v>
      </c>
      <c r="AN181" s="59" t="s">
        <v>573</v>
      </c>
      <c r="AO181" s="59" t="s">
        <v>574</v>
      </c>
      <c r="AP181" s="63" t="s">
        <v>575</v>
      </c>
      <c r="AQ181" s="65"/>
      <c r="AR181" s="66" t="s">
        <v>784</v>
      </c>
      <c r="AS181" s="65" t="s">
        <v>1118</v>
      </c>
      <c r="AT181" s="64">
        <v>5.5</v>
      </c>
      <c r="AU181" s="64">
        <v>217.5</v>
      </c>
      <c r="AV181" s="64" t="s">
        <v>671</v>
      </c>
      <c r="AW181" s="64" t="s">
        <v>1110</v>
      </c>
      <c r="AX181" s="64" t="s">
        <v>992</v>
      </c>
      <c r="AY181" s="64" t="s">
        <v>673</v>
      </c>
      <c r="AZ181" s="64">
        <v>5.5</v>
      </c>
      <c r="BA181" s="64">
        <v>220.5</v>
      </c>
      <c r="BB181" s="64" t="s">
        <v>720</v>
      </c>
      <c r="BC181" s="66" t="s">
        <v>454</v>
      </c>
      <c r="BD181" s="53" t="str">
        <f t="shared" si="110"/>
        <v>BOX SCORE</v>
      </c>
      <c r="BE181" s="54" t="str">
        <f t="shared" ref="BE181" si="119">HYPERLINK("https://www.scoresandodds.com/nba?date="&amp;RIGHT(C181,4)&amp;"-"&amp;LEFT(C181,2)&amp;"-"&amp;MID(C181,4,2), "ODDS")</f>
        <v>ODDS</v>
      </c>
    </row>
    <row r="182" spans="1:57" ht="11.25" customHeight="1" x14ac:dyDescent="0.25">
      <c r="A182" s="67" t="s">
        <v>336</v>
      </c>
      <c r="B182" s="68" t="s">
        <v>1224</v>
      </c>
      <c r="C182" s="68" t="s">
        <v>1225</v>
      </c>
      <c r="D182" s="68" t="s">
        <v>72</v>
      </c>
      <c r="E182" s="68" t="s">
        <v>272</v>
      </c>
      <c r="F182" s="60">
        <v>29</v>
      </c>
      <c r="G182" s="60">
        <v>23</v>
      </c>
      <c r="H182" s="60">
        <v>31</v>
      </c>
      <c r="I182" s="60">
        <v>23</v>
      </c>
      <c r="J182" s="60" t="s">
        <v>273</v>
      </c>
      <c r="K182" s="60" t="s">
        <v>273</v>
      </c>
      <c r="L182" s="60" t="s">
        <v>273</v>
      </c>
      <c r="M182" s="60" t="s">
        <v>273</v>
      </c>
      <c r="N182" s="60" t="s">
        <v>273</v>
      </c>
      <c r="O182" s="69">
        <v>106</v>
      </c>
      <c r="P182" s="60">
        <v>240</v>
      </c>
      <c r="Q182" s="60">
        <v>37</v>
      </c>
      <c r="R182" s="60">
        <v>77</v>
      </c>
      <c r="S182" s="60">
        <v>11</v>
      </c>
      <c r="T182" s="60">
        <v>36</v>
      </c>
      <c r="U182" s="60">
        <v>21</v>
      </c>
      <c r="V182" s="60">
        <v>26</v>
      </c>
      <c r="W182" s="60">
        <v>9</v>
      </c>
      <c r="X182" s="60">
        <v>38</v>
      </c>
      <c r="Y182" s="60">
        <v>47</v>
      </c>
      <c r="Z182" s="60">
        <v>25</v>
      </c>
      <c r="AA182" s="60">
        <v>25</v>
      </c>
      <c r="AB182" s="60">
        <v>4</v>
      </c>
      <c r="AC182" s="60">
        <v>17</v>
      </c>
      <c r="AD182" s="60">
        <v>21</v>
      </c>
      <c r="AE182" s="60">
        <v>6</v>
      </c>
      <c r="AF182" s="69">
        <v>106</v>
      </c>
      <c r="AG182" s="70">
        <v>94.894107142857152</v>
      </c>
      <c r="AH182" s="70">
        <v>94.894107142857152</v>
      </c>
      <c r="AI182" s="70">
        <v>111.7034589307254</v>
      </c>
      <c r="AJ182" s="70">
        <v>96.950171902139033</v>
      </c>
      <c r="AK182" s="69">
        <v>1</v>
      </c>
      <c r="AL182" s="67" t="s">
        <v>352</v>
      </c>
      <c r="AM182" s="60" t="s">
        <v>353</v>
      </c>
      <c r="AN182" s="60" t="s">
        <v>354</v>
      </c>
      <c r="AO182" s="60" t="s">
        <v>355</v>
      </c>
      <c r="AP182" s="69" t="s">
        <v>356</v>
      </c>
      <c r="AQ182" s="71" t="s">
        <v>811</v>
      </c>
      <c r="AR182" s="72" t="s">
        <v>709</v>
      </c>
      <c r="AS182" s="71" t="s">
        <v>670</v>
      </c>
      <c r="AT182" s="70">
        <v>3.5</v>
      </c>
      <c r="AU182" s="70">
        <v>219.5</v>
      </c>
      <c r="AV182" s="70" t="s">
        <v>760</v>
      </c>
      <c r="AW182" s="70" t="s">
        <v>825</v>
      </c>
      <c r="AX182" s="70" t="s">
        <v>824</v>
      </c>
      <c r="AY182" s="70" t="s">
        <v>1095</v>
      </c>
      <c r="AZ182" s="70">
        <v>3</v>
      </c>
      <c r="BA182" s="70">
        <v>219</v>
      </c>
      <c r="BB182" s="70" t="s">
        <v>925</v>
      </c>
      <c r="BC182" s="72" t="s">
        <v>1226</v>
      </c>
      <c r="BD182" s="55"/>
      <c r="BE182" s="56"/>
    </row>
    <row r="183" spans="1:57" ht="11.25" customHeight="1" x14ac:dyDescent="0.25">
      <c r="A183" s="67" t="s">
        <v>336</v>
      </c>
      <c r="B183" s="68" t="s">
        <v>1224</v>
      </c>
      <c r="C183" s="68" t="s">
        <v>1225</v>
      </c>
      <c r="D183" s="68" t="s">
        <v>60</v>
      </c>
      <c r="E183" s="68" t="s">
        <v>275</v>
      </c>
      <c r="F183" s="60">
        <v>25</v>
      </c>
      <c r="G183" s="60">
        <v>32</v>
      </c>
      <c r="H183" s="60">
        <v>20</v>
      </c>
      <c r="I183" s="60">
        <v>15</v>
      </c>
      <c r="J183" s="60" t="s">
        <v>273</v>
      </c>
      <c r="K183" s="60" t="s">
        <v>273</v>
      </c>
      <c r="L183" s="60" t="s">
        <v>273</v>
      </c>
      <c r="M183" s="60" t="s">
        <v>273</v>
      </c>
      <c r="N183" s="60" t="s">
        <v>273</v>
      </c>
      <c r="O183" s="69">
        <v>92</v>
      </c>
      <c r="P183" s="60">
        <v>240</v>
      </c>
      <c r="Q183" s="60">
        <v>32</v>
      </c>
      <c r="R183" s="60">
        <v>71</v>
      </c>
      <c r="S183" s="60">
        <v>9</v>
      </c>
      <c r="T183" s="60">
        <v>31</v>
      </c>
      <c r="U183" s="60">
        <v>19</v>
      </c>
      <c r="V183" s="60">
        <v>31</v>
      </c>
      <c r="W183" s="60">
        <v>4</v>
      </c>
      <c r="X183" s="60">
        <v>23</v>
      </c>
      <c r="Y183" s="60">
        <v>27</v>
      </c>
      <c r="Z183" s="60">
        <v>23</v>
      </c>
      <c r="AA183" s="60">
        <v>24</v>
      </c>
      <c r="AB183" s="60">
        <v>9</v>
      </c>
      <c r="AC183" s="60">
        <v>13</v>
      </c>
      <c r="AD183" s="60">
        <v>14</v>
      </c>
      <c r="AE183" s="60">
        <v>3</v>
      </c>
      <c r="AF183" s="69">
        <v>92</v>
      </c>
      <c r="AG183" s="70">
        <v>94.894107142857152</v>
      </c>
      <c r="AH183" s="70">
        <v>94.894107142857152</v>
      </c>
      <c r="AI183" s="70">
        <v>96.950171902139033</v>
      </c>
      <c r="AJ183" s="70">
        <v>111.7034589307254</v>
      </c>
      <c r="AK183" s="69">
        <v>1</v>
      </c>
      <c r="AL183" s="67" t="s">
        <v>442</v>
      </c>
      <c r="AM183" s="60" t="s">
        <v>443</v>
      </c>
      <c r="AN183" s="60" t="s">
        <v>444</v>
      </c>
      <c r="AO183" s="60" t="s">
        <v>445</v>
      </c>
      <c r="AP183" s="69" t="s">
        <v>676</v>
      </c>
      <c r="AQ183" s="71"/>
      <c r="AR183" s="72" t="s">
        <v>974</v>
      </c>
      <c r="AS183" s="71" t="s">
        <v>373</v>
      </c>
      <c r="AT183" s="70">
        <v>-3.5</v>
      </c>
      <c r="AU183" s="70">
        <v>219.5</v>
      </c>
      <c r="AV183" s="70" t="s">
        <v>927</v>
      </c>
      <c r="AW183" s="70" t="s">
        <v>928</v>
      </c>
      <c r="AX183" s="70" t="s">
        <v>927</v>
      </c>
      <c r="AY183" s="70" t="s">
        <v>1227</v>
      </c>
      <c r="AZ183" s="70">
        <v>-3</v>
      </c>
      <c r="BA183" s="70">
        <v>219</v>
      </c>
      <c r="BB183" s="70" t="s">
        <v>930</v>
      </c>
      <c r="BC183" s="72" t="s">
        <v>1228</v>
      </c>
      <c r="BD183" s="57" t="str">
        <f t="shared" ref="BD183:BD187" si="120">HYPERLINK("https://www.nba.com/game/"&amp;$B183&amp;"/box-score", "BOX SCORE")</f>
        <v>BOX SCORE</v>
      </c>
      <c r="BE183" s="58" t="str">
        <f t="shared" ref="BE183" si="121">HYPERLINK("https://www.scoresandodds.com/nba?date="&amp;RIGHT(C183,4)&amp;"-"&amp;LEFT(C183,2)&amp;"-"&amp;MID(C183,4,2), "ODDS")</f>
        <v>ODDS</v>
      </c>
    </row>
    <row r="184" spans="1:57" ht="11.25" customHeight="1" x14ac:dyDescent="0.25">
      <c r="A184" s="61" t="s">
        <v>336</v>
      </c>
      <c r="B184" s="62" t="s">
        <v>1229</v>
      </c>
      <c r="C184" s="62" t="s">
        <v>1225</v>
      </c>
      <c r="D184" s="62" t="s">
        <v>56</v>
      </c>
      <c r="E184" s="62" t="s">
        <v>272</v>
      </c>
      <c r="F184" s="59">
        <v>33</v>
      </c>
      <c r="G184" s="59">
        <v>25</v>
      </c>
      <c r="H184" s="59">
        <v>35</v>
      </c>
      <c r="I184" s="59">
        <v>33</v>
      </c>
      <c r="J184" s="59" t="s">
        <v>273</v>
      </c>
      <c r="K184" s="59" t="s">
        <v>273</v>
      </c>
      <c r="L184" s="59" t="s">
        <v>273</v>
      </c>
      <c r="M184" s="59" t="s">
        <v>273</v>
      </c>
      <c r="N184" s="59" t="s">
        <v>273</v>
      </c>
      <c r="O184" s="63">
        <v>126</v>
      </c>
      <c r="P184" s="59">
        <v>240</v>
      </c>
      <c r="Q184" s="59">
        <v>50</v>
      </c>
      <c r="R184" s="59">
        <v>88</v>
      </c>
      <c r="S184" s="59">
        <v>15</v>
      </c>
      <c r="T184" s="59">
        <v>36</v>
      </c>
      <c r="U184" s="59">
        <v>11</v>
      </c>
      <c r="V184" s="59">
        <v>12</v>
      </c>
      <c r="W184" s="59">
        <v>10</v>
      </c>
      <c r="X184" s="59">
        <v>31</v>
      </c>
      <c r="Y184" s="59">
        <v>41</v>
      </c>
      <c r="Z184" s="59">
        <v>29</v>
      </c>
      <c r="AA184" s="59">
        <v>17</v>
      </c>
      <c r="AB184" s="59">
        <v>10</v>
      </c>
      <c r="AC184" s="59">
        <v>16</v>
      </c>
      <c r="AD184" s="59">
        <v>16</v>
      </c>
      <c r="AE184" s="59">
        <v>3</v>
      </c>
      <c r="AF184" s="63">
        <v>126</v>
      </c>
      <c r="AG184" s="64">
        <v>96.568367346938771</v>
      </c>
      <c r="AH184" s="64">
        <v>96.568367346938757</v>
      </c>
      <c r="AI184" s="64">
        <v>130.47750879677082</v>
      </c>
      <c r="AJ184" s="64">
        <v>114.94447203525048</v>
      </c>
      <c r="AK184" s="63">
        <v>1</v>
      </c>
      <c r="AL184" s="61" t="s">
        <v>894</v>
      </c>
      <c r="AM184" s="59" t="s">
        <v>456</v>
      </c>
      <c r="AN184" s="59" t="s">
        <v>457</v>
      </c>
      <c r="AO184" s="59" t="s">
        <v>458</v>
      </c>
      <c r="AP184" s="63" t="s">
        <v>459</v>
      </c>
      <c r="AQ184" s="65" t="s">
        <v>557</v>
      </c>
      <c r="AR184" s="66" t="s">
        <v>636</v>
      </c>
      <c r="AS184" s="65" t="s">
        <v>535</v>
      </c>
      <c r="AT184" s="64">
        <v>4.5</v>
      </c>
      <c r="AU184" s="64">
        <v>228.5</v>
      </c>
      <c r="AV184" s="64" t="s">
        <v>772</v>
      </c>
      <c r="AW184" s="64" t="s">
        <v>773</v>
      </c>
      <c r="AX184" s="64" t="s">
        <v>772</v>
      </c>
      <c r="AY184" s="64" t="s">
        <v>1230</v>
      </c>
      <c r="AZ184" s="64">
        <v>-1.5</v>
      </c>
      <c r="BA184" s="64">
        <v>225.5</v>
      </c>
      <c r="BB184" s="64" t="s">
        <v>1231</v>
      </c>
      <c r="BC184" s="66" t="s">
        <v>1232</v>
      </c>
      <c r="BD184" s="51"/>
      <c r="BE184" s="52"/>
    </row>
    <row r="185" spans="1:57" ht="11.25" customHeight="1" x14ac:dyDescent="0.25">
      <c r="A185" s="61" t="s">
        <v>336</v>
      </c>
      <c r="B185" s="62" t="s">
        <v>1229</v>
      </c>
      <c r="C185" s="62" t="s">
        <v>1225</v>
      </c>
      <c r="D185" s="62" t="s">
        <v>91</v>
      </c>
      <c r="E185" s="62" t="s">
        <v>275</v>
      </c>
      <c r="F185" s="59">
        <v>30</v>
      </c>
      <c r="G185" s="59">
        <v>29</v>
      </c>
      <c r="H185" s="59">
        <v>26</v>
      </c>
      <c r="I185" s="59">
        <v>26</v>
      </c>
      <c r="J185" s="59" t="s">
        <v>273</v>
      </c>
      <c r="K185" s="59" t="s">
        <v>273</v>
      </c>
      <c r="L185" s="59" t="s">
        <v>273</v>
      </c>
      <c r="M185" s="59" t="s">
        <v>273</v>
      </c>
      <c r="N185" s="59" t="s">
        <v>273</v>
      </c>
      <c r="O185" s="63">
        <v>111</v>
      </c>
      <c r="P185" s="59">
        <v>240</v>
      </c>
      <c r="Q185" s="59">
        <v>39</v>
      </c>
      <c r="R185" s="59">
        <v>90</v>
      </c>
      <c r="S185" s="59">
        <v>16</v>
      </c>
      <c r="T185" s="59">
        <v>38</v>
      </c>
      <c r="U185" s="59">
        <v>17</v>
      </c>
      <c r="V185" s="59">
        <v>20</v>
      </c>
      <c r="W185" s="59">
        <v>18</v>
      </c>
      <c r="X185" s="59">
        <v>25</v>
      </c>
      <c r="Y185" s="59">
        <v>43</v>
      </c>
      <c r="Z185" s="59">
        <v>22</v>
      </c>
      <c r="AA185" s="59">
        <v>16</v>
      </c>
      <c r="AB185" s="59">
        <v>6</v>
      </c>
      <c r="AC185" s="59">
        <v>18</v>
      </c>
      <c r="AD185" s="59">
        <v>18</v>
      </c>
      <c r="AE185" s="59">
        <v>3</v>
      </c>
      <c r="AF185" s="63">
        <v>111</v>
      </c>
      <c r="AG185" s="64">
        <v>96.568367346938771</v>
      </c>
      <c r="AH185" s="64">
        <v>96.568367346938757</v>
      </c>
      <c r="AI185" s="64">
        <v>114.94447203525048</v>
      </c>
      <c r="AJ185" s="64">
        <v>130.47750879677082</v>
      </c>
      <c r="AK185" s="63">
        <v>1</v>
      </c>
      <c r="AL185" s="61" t="s">
        <v>482</v>
      </c>
      <c r="AM185" s="59" t="s">
        <v>1233</v>
      </c>
      <c r="AN185" s="59" t="s">
        <v>1156</v>
      </c>
      <c r="AO185" s="59" t="s">
        <v>1086</v>
      </c>
      <c r="AP185" s="63" t="s">
        <v>1087</v>
      </c>
      <c r="AQ185" s="65"/>
      <c r="AR185" s="66" t="s">
        <v>913</v>
      </c>
      <c r="AS185" s="65" t="s">
        <v>664</v>
      </c>
      <c r="AT185" s="64">
        <v>-4.5</v>
      </c>
      <c r="AU185" s="64">
        <v>228.5</v>
      </c>
      <c r="AV185" s="64" t="s">
        <v>388</v>
      </c>
      <c r="AW185" s="64" t="s">
        <v>476</v>
      </c>
      <c r="AX185" s="64" t="s">
        <v>704</v>
      </c>
      <c r="AY185" s="64" t="s">
        <v>1234</v>
      </c>
      <c r="AZ185" s="64">
        <v>1.5</v>
      </c>
      <c r="BA185" s="64">
        <v>225.5</v>
      </c>
      <c r="BB185" s="64" t="s">
        <v>1235</v>
      </c>
      <c r="BC185" s="66" t="s">
        <v>1236</v>
      </c>
      <c r="BD185" s="53" t="str">
        <f t="shared" ref="BD185" si="122">HYPERLINK("https://www.nba.com/game/"&amp;$B185&amp;"/box-score", "BOX SCORE")</f>
        <v>BOX SCORE</v>
      </c>
      <c r="BE185" s="54" t="str">
        <f t="shared" ref="BE185" si="123">HYPERLINK("https://www.scoresandodds.com/nba?date="&amp;RIGHT(C185,4)&amp;"-"&amp;LEFT(C185,2)&amp;"-"&amp;MID(C185,4,2), "ODDS")</f>
        <v>ODDS</v>
      </c>
    </row>
    <row r="186" spans="1:57" ht="11.25" customHeight="1" x14ac:dyDescent="0.25">
      <c r="A186" s="67" t="s">
        <v>336</v>
      </c>
      <c r="B186" s="68" t="s">
        <v>1237</v>
      </c>
      <c r="C186" s="68" t="s">
        <v>1225</v>
      </c>
      <c r="D186" s="68" t="s">
        <v>97</v>
      </c>
      <c r="E186" s="68" t="s">
        <v>272</v>
      </c>
      <c r="F186" s="60">
        <v>22</v>
      </c>
      <c r="G186" s="60">
        <v>18</v>
      </c>
      <c r="H186" s="60">
        <v>21</v>
      </c>
      <c r="I186" s="60">
        <v>24</v>
      </c>
      <c r="J186" s="60" t="s">
        <v>273</v>
      </c>
      <c r="K186" s="60" t="s">
        <v>273</v>
      </c>
      <c r="L186" s="60" t="s">
        <v>273</v>
      </c>
      <c r="M186" s="60" t="s">
        <v>273</v>
      </c>
      <c r="N186" s="60" t="s">
        <v>273</v>
      </c>
      <c r="O186" s="69">
        <v>85</v>
      </c>
      <c r="P186" s="60">
        <v>240</v>
      </c>
      <c r="Q186" s="60">
        <v>31</v>
      </c>
      <c r="R186" s="60">
        <v>93</v>
      </c>
      <c r="S186" s="60">
        <v>8</v>
      </c>
      <c r="T186" s="60">
        <v>41</v>
      </c>
      <c r="U186" s="60">
        <v>15</v>
      </c>
      <c r="V186" s="60">
        <v>19</v>
      </c>
      <c r="W186" s="60">
        <v>13</v>
      </c>
      <c r="X186" s="60">
        <v>30</v>
      </c>
      <c r="Y186" s="60">
        <v>43</v>
      </c>
      <c r="Z186" s="60">
        <v>19</v>
      </c>
      <c r="AA186" s="60">
        <v>22</v>
      </c>
      <c r="AB186" s="60">
        <v>8</v>
      </c>
      <c r="AC186" s="60">
        <v>14</v>
      </c>
      <c r="AD186" s="60">
        <v>15</v>
      </c>
      <c r="AE186" s="60">
        <v>4</v>
      </c>
      <c r="AF186" s="69">
        <v>85</v>
      </c>
      <c r="AG186" s="70">
        <v>99.84177248677247</v>
      </c>
      <c r="AH186" s="70">
        <v>99.84177248677247</v>
      </c>
      <c r="AI186" s="70">
        <v>85.134706529034446</v>
      </c>
      <c r="AJ186" s="70">
        <v>108.17115653100848</v>
      </c>
      <c r="AK186" s="69">
        <v>1</v>
      </c>
      <c r="AL186" s="67" t="s">
        <v>1238</v>
      </c>
      <c r="AM186" s="60" t="s">
        <v>418</v>
      </c>
      <c r="AN186" s="60" t="s">
        <v>420</v>
      </c>
      <c r="AO186" s="60" t="s">
        <v>421</v>
      </c>
      <c r="AP186" s="69" t="s">
        <v>422</v>
      </c>
      <c r="AQ186" s="71" t="s">
        <v>500</v>
      </c>
      <c r="AR186" s="72" t="s">
        <v>795</v>
      </c>
      <c r="AS186" s="71" t="s">
        <v>449</v>
      </c>
      <c r="AT186" s="70">
        <v>7.5</v>
      </c>
      <c r="AU186" s="70">
        <v>220.5</v>
      </c>
      <c r="AV186" s="70" t="s">
        <v>1239</v>
      </c>
      <c r="AW186" s="70" t="s">
        <v>1110</v>
      </c>
      <c r="AX186" s="70" t="s">
        <v>671</v>
      </c>
      <c r="AY186" s="70" t="s">
        <v>1240</v>
      </c>
      <c r="AZ186" s="70">
        <v>7</v>
      </c>
      <c r="BA186" s="70">
        <v>220</v>
      </c>
      <c r="BB186" s="70" t="s">
        <v>1043</v>
      </c>
      <c r="BC186" s="72" t="s">
        <v>996</v>
      </c>
      <c r="BD186" s="55"/>
      <c r="BE186" s="56"/>
    </row>
    <row r="187" spans="1:57" ht="11.25" customHeight="1" x14ac:dyDescent="0.25">
      <c r="A187" s="67" t="s">
        <v>336</v>
      </c>
      <c r="B187" s="68" t="s">
        <v>1237</v>
      </c>
      <c r="C187" s="68" t="s">
        <v>1225</v>
      </c>
      <c r="D187" s="68" t="s">
        <v>68</v>
      </c>
      <c r="E187" s="68" t="s">
        <v>275</v>
      </c>
      <c r="F187" s="60">
        <v>30</v>
      </c>
      <c r="G187" s="60">
        <v>35</v>
      </c>
      <c r="H187" s="60">
        <v>23</v>
      </c>
      <c r="I187" s="60">
        <v>20</v>
      </c>
      <c r="J187" s="60" t="s">
        <v>273</v>
      </c>
      <c r="K187" s="60" t="s">
        <v>273</v>
      </c>
      <c r="L187" s="60" t="s">
        <v>273</v>
      </c>
      <c r="M187" s="60" t="s">
        <v>273</v>
      </c>
      <c r="N187" s="60" t="s">
        <v>273</v>
      </c>
      <c r="O187" s="69">
        <v>108</v>
      </c>
      <c r="P187" s="60">
        <v>240</v>
      </c>
      <c r="Q187" s="60">
        <v>42</v>
      </c>
      <c r="R187" s="60">
        <v>85</v>
      </c>
      <c r="S187" s="60">
        <v>10</v>
      </c>
      <c r="T187" s="60">
        <v>32</v>
      </c>
      <c r="U187" s="60">
        <v>14</v>
      </c>
      <c r="V187" s="60">
        <v>23</v>
      </c>
      <c r="W187" s="60">
        <v>12</v>
      </c>
      <c r="X187" s="60">
        <v>41</v>
      </c>
      <c r="Y187" s="60">
        <v>53</v>
      </c>
      <c r="Z187" s="60">
        <v>25</v>
      </c>
      <c r="AA187" s="60">
        <v>22</v>
      </c>
      <c r="AB187" s="60">
        <v>8</v>
      </c>
      <c r="AC187" s="60">
        <v>18</v>
      </c>
      <c r="AD187" s="60">
        <v>19</v>
      </c>
      <c r="AE187" s="60">
        <v>5</v>
      </c>
      <c r="AF187" s="69">
        <v>108</v>
      </c>
      <c r="AG187" s="70">
        <v>99.84177248677247</v>
      </c>
      <c r="AH187" s="70">
        <v>99.84177248677247</v>
      </c>
      <c r="AI187" s="70">
        <v>108.17115653100848</v>
      </c>
      <c r="AJ187" s="70">
        <v>85.134706529034446</v>
      </c>
      <c r="AK187" s="69">
        <v>2</v>
      </c>
      <c r="AL187" s="67" t="s">
        <v>616</v>
      </c>
      <c r="AM187" s="60" t="s">
        <v>617</v>
      </c>
      <c r="AN187" s="60" t="s">
        <v>618</v>
      </c>
      <c r="AO187" s="60" t="s">
        <v>619</v>
      </c>
      <c r="AP187" s="69" t="s">
        <v>620</v>
      </c>
      <c r="AQ187" s="71"/>
      <c r="AR187" s="72" t="s">
        <v>1053</v>
      </c>
      <c r="AS187" s="71" t="s">
        <v>947</v>
      </c>
      <c r="AT187" s="70">
        <v>-7.5</v>
      </c>
      <c r="AU187" s="70">
        <v>220.5</v>
      </c>
      <c r="AV187" s="70" t="s">
        <v>463</v>
      </c>
      <c r="AW187" s="70" t="s">
        <v>462</v>
      </c>
      <c r="AX187" s="70" t="s">
        <v>374</v>
      </c>
      <c r="AY187" s="70" t="s">
        <v>464</v>
      </c>
      <c r="AZ187" s="70">
        <v>-7</v>
      </c>
      <c r="BA187" s="70">
        <v>220</v>
      </c>
      <c r="BB187" s="70" t="s">
        <v>1038</v>
      </c>
      <c r="BC187" s="72" t="s">
        <v>700</v>
      </c>
      <c r="BD187" s="57" t="str">
        <f t="shared" si="120"/>
        <v>BOX SCORE</v>
      </c>
      <c r="BE187" s="58" t="str">
        <f t="shared" ref="BE187" si="124">HYPERLINK("https://www.scoresandodds.com/nba?date="&amp;RIGHT(C187,4)&amp;"-"&amp;LEFT(C187,2)&amp;"-"&amp;MID(C187,4,2), "ODDS")</f>
        <v>ODDS</v>
      </c>
    </row>
    <row r="188" spans="1:57" ht="11.25" customHeight="1" x14ac:dyDescent="0.25">
      <c r="A188" s="61" t="s">
        <v>336</v>
      </c>
      <c r="B188" s="62" t="s">
        <v>1241</v>
      </c>
      <c r="C188" s="62" t="s">
        <v>1242</v>
      </c>
      <c r="D188" s="62" t="s">
        <v>87</v>
      </c>
      <c r="E188" s="62" t="s">
        <v>272</v>
      </c>
      <c r="F188" s="59">
        <v>31</v>
      </c>
      <c r="G188" s="59">
        <v>29</v>
      </c>
      <c r="H188" s="59">
        <v>31</v>
      </c>
      <c r="I188" s="59">
        <v>23</v>
      </c>
      <c r="J188" s="59" t="s">
        <v>273</v>
      </c>
      <c r="K188" s="59" t="s">
        <v>273</v>
      </c>
      <c r="L188" s="59" t="s">
        <v>273</v>
      </c>
      <c r="M188" s="59" t="s">
        <v>273</v>
      </c>
      <c r="N188" s="59" t="s">
        <v>273</v>
      </c>
      <c r="O188" s="63">
        <v>114</v>
      </c>
      <c r="P188" s="59">
        <v>240</v>
      </c>
      <c r="Q188" s="59">
        <v>42</v>
      </c>
      <c r="R188" s="59">
        <v>86</v>
      </c>
      <c r="S188" s="59">
        <v>17</v>
      </c>
      <c r="T188" s="59">
        <v>35</v>
      </c>
      <c r="U188" s="59">
        <v>13</v>
      </c>
      <c r="V188" s="59">
        <v>15</v>
      </c>
      <c r="W188" s="59">
        <v>7</v>
      </c>
      <c r="X188" s="59">
        <v>42</v>
      </c>
      <c r="Y188" s="59">
        <v>49</v>
      </c>
      <c r="Z188" s="59">
        <v>21</v>
      </c>
      <c r="AA188" s="59">
        <v>15</v>
      </c>
      <c r="AB188" s="59">
        <v>6</v>
      </c>
      <c r="AC188" s="59">
        <v>14</v>
      </c>
      <c r="AD188" s="59">
        <v>15</v>
      </c>
      <c r="AE188" s="59">
        <v>6</v>
      </c>
      <c r="AF188" s="63">
        <v>114</v>
      </c>
      <c r="AG188" s="64">
        <v>100.01980539699014</v>
      </c>
      <c r="AH188" s="64">
        <v>100.01980539699012</v>
      </c>
      <c r="AI188" s="64">
        <v>113.97742631823853</v>
      </c>
      <c r="AJ188" s="64">
        <v>115.97703028873394</v>
      </c>
      <c r="AK188" s="63">
        <v>1</v>
      </c>
      <c r="AL188" s="61" t="s">
        <v>393</v>
      </c>
      <c r="AM188" s="59" t="s">
        <v>1243</v>
      </c>
      <c r="AN188" s="59" t="s">
        <v>395</v>
      </c>
      <c r="AO188" s="59" t="s">
        <v>396</v>
      </c>
      <c r="AP188" s="63" t="s">
        <v>397</v>
      </c>
      <c r="AQ188" s="65" t="s">
        <v>371</v>
      </c>
      <c r="AR188" s="66" t="s">
        <v>292</v>
      </c>
      <c r="AS188" s="65" t="s">
        <v>535</v>
      </c>
      <c r="AT188" s="64">
        <v>6.5</v>
      </c>
      <c r="AU188" s="64">
        <v>228.5</v>
      </c>
      <c r="AV188" s="64" t="s">
        <v>646</v>
      </c>
      <c r="AW188" s="64" t="s">
        <v>1244</v>
      </c>
      <c r="AX188" s="64" t="s">
        <v>888</v>
      </c>
      <c r="AY188" s="64" t="s">
        <v>1245</v>
      </c>
      <c r="AZ188" s="64">
        <v>8</v>
      </c>
      <c r="BA188" s="64">
        <v>228.5</v>
      </c>
      <c r="BB188" s="64" t="s">
        <v>921</v>
      </c>
      <c r="BC188" s="66" t="s">
        <v>828</v>
      </c>
      <c r="BD188" s="51"/>
      <c r="BE188" s="52"/>
    </row>
    <row r="189" spans="1:57" ht="11.25" customHeight="1" x14ac:dyDescent="0.25">
      <c r="A189" s="61" t="s">
        <v>336</v>
      </c>
      <c r="B189" s="62" t="s">
        <v>1241</v>
      </c>
      <c r="C189" s="62" t="s">
        <v>1242</v>
      </c>
      <c r="D189" s="62" t="s">
        <v>66</v>
      </c>
      <c r="E189" s="62" t="s">
        <v>275</v>
      </c>
      <c r="F189" s="59">
        <v>35</v>
      </c>
      <c r="G189" s="59">
        <v>38</v>
      </c>
      <c r="H189" s="59">
        <v>16</v>
      </c>
      <c r="I189" s="59">
        <v>27</v>
      </c>
      <c r="J189" s="59" t="s">
        <v>273</v>
      </c>
      <c r="K189" s="59" t="s">
        <v>273</v>
      </c>
      <c r="L189" s="59" t="s">
        <v>273</v>
      </c>
      <c r="M189" s="59" t="s">
        <v>273</v>
      </c>
      <c r="N189" s="59" t="s">
        <v>273</v>
      </c>
      <c r="O189" s="63">
        <v>116</v>
      </c>
      <c r="P189" s="59">
        <v>240</v>
      </c>
      <c r="Q189" s="59">
        <v>46</v>
      </c>
      <c r="R189" s="59">
        <v>91</v>
      </c>
      <c r="S189" s="59">
        <v>17</v>
      </c>
      <c r="T189" s="59">
        <v>37</v>
      </c>
      <c r="U189" s="59">
        <v>7</v>
      </c>
      <c r="V189" s="59">
        <v>13</v>
      </c>
      <c r="W189" s="59">
        <v>5</v>
      </c>
      <c r="X189" s="59">
        <v>34</v>
      </c>
      <c r="Y189" s="59">
        <v>39</v>
      </c>
      <c r="Z189" s="59">
        <v>28</v>
      </c>
      <c r="AA189" s="59">
        <v>15</v>
      </c>
      <c r="AB189" s="59">
        <v>10</v>
      </c>
      <c r="AC189" s="59">
        <v>10</v>
      </c>
      <c r="AD189" s="59">
        <v>10</v>
      </c>
      <c r="AE189" s="59">
        <v>4</v>
      </c>
      <c r="AF189" s="63">
        <v>116</v>
      </c>
      <c r="AG189" s="64">
        <v>100.01980539699014</v>
      </c>
      <c r="AH189" s="64">
        <v>100.01980539699012</v>
      </c>
      <c r="AI189" s="64">
        <v>115.97703028873394</v>
      </c>
      <c r="AJ189" s="64">
        <v>113.97742631823853</v>
      </c>
      <c r="AK189" s="63" t="s">
        <v>912</v>
      </c>
      <c r="AL189" s="61" t="s">
        <v>1246</v>
      </c>
      <c r="AM189" s="59" t="s">
        <v>367</v>
      </c>
      <c r="AN189" s="59" t="s">
        <v>368</v>
      </c>
      <c r="AO189" s="59" t="s">
        <v>369</v>
      </c>
      <c r="AP189" s="63" t="s">
        <v>370</v>
      </c>
      <c r="AQ189" s="65"/>
      <c r="AR189" s="66" t="s">
        <v>621</v>
      </c>
      <c r="AS189" s="65" t="s">
        <v>757</v>
      </c>
      <c r="AT189" s="64">
        <v>-6.5</v>
      </c>
      <c r="AU189" s="64">
        <v>228.5</v>
      </c>
      <c r="AV189" s="64" t="s">
        <v>948</v>
      </c>
      <c r="AW189" s="64" t="s">
        <v>514</v>
      </c>
      <c r="AX189" s="64" t="s">
        <v>513</v>
      </c>
      <c r="AY189" s="64" t="s">
        <v>1247</v>
      </c>
      <c r="AZ189" s="64">
        <v>-8</v>
      </c>
      <c r="BA189" s="64">
        <v>228.5</v>
      </c>
      <c r="BB189" s="64" t="s">
        <v>917</v>
      </c>
      <c r="BC189" s="66" t="s">
        <v>915</v>
      </c>
      <c r="BD189" s="53" t="str">
        <f t="shared" ref="BD189:BD217" si="125">HYPERLINK("https://www.nba.com/game/"&amp;$B189&amp;"/box-score", "BOX SCORE")</f>
        <v>BOX SCORE</v>
      </c>
      <c r="BE189" s="54" t="str">
        <f t="shared" ref="BE189" si="126">HYPERLINK("https://www.scoresandodds.com/nba?date="&amp;RIGHT(C189,4)&amp;"-"&amp;LEFT(C189,2)&amp;"-"&amp;MID(C189,4,2), "ODDS")</f>
        <v>ODDS</v>
      </c>
    </row>
    <row r="190" spans="1:57" ht="11.25" customHeight="1" x14ac:dyDescent="0.25">
      <c r="A190" s="67" t="s">
        <v>336</v>
      </c>
      <c r="B190" s="68" t="s">
        <v>1248</v>
      </c>
      <c r="C190" s="68" t="s">
        <v>1242</v>
      </c>
      <c r="D190" s="68" t="s">
        <v>45</v>
      </c>
      <c r="E190" s="68" t="s">
        <v>272</v>
      </c>
      <c r="F190" s="60">
        <v>29</v>
      </c>
      <c r="G190" s="60">
        <v>25</v>
      </c>
      <c r="H190" s="60">
        <v>39</v>
      </c>
      <c r="I190" s="60">
        <v>32</v>
      </c>
      <c r="J190" s="60" t="s">
        <v>273</v>
      </c>
      <c r="K190" s="60" t="s">
        <v>273</v>
      </c>
      <c r="L190" s="60" t="s">
        <v>273</v>
      </c>
      <c r="M190" s="60" t="s">
        <v>273</v>
      </c>
      <c r="N190" s="60" t="s">
        <v>273</v>
      </c>
      <c r="O190" s="69">
        <v>125</v>
      </c>
      <c r="P190" s="60">
        <v>240</v>
      </c>
      <c r="Q190" s="60">
        <v>44</v>
      </c>
      <c r="R190" s="60">
        <v>97</v>
      </c>
      <c r="S190" s="60">
        <v>12</v>
      </c>
      <c r="T190" s="60">
        <v>37</v>
      </c>
      <c r="U190" s="60">
        <v>25</v>
      </c>
      <c r="V190" s="60">
        <v>34</v>
      </c>
      <c r="W190" s="60">
        <v>16</v>
      </c>
      <c r="X190" s="60">
        <v>40</v>
      </c>
      <c r="Y190" s="60">
        <v>56</v>
      </c>
      <c r="Z190" s="60">
        <v>29</v>
      </c>
      <c r="AA190" s="60">
        <v>20</v>
      </c>
      <c r="AB190" s="60">
        <v>5</v>
      </c>
      <c r="AC190" s="60">
        <v>6</v>
      </c>
      <c r="AD190" s="60">
        <v>7</v>
      </c>
      <c r="AE190" s="60">
        <v>7</v>
      </c>
      <c r="AF190" s="69">
        <v>125</v>
      </c>
      <c r="AG190" s="70">
        <v>102.93627272727274</v>
      </c>
      <c r="AH190" s="70">
        <v>102.93627272727274</v>
      </c>
      <c r="AI190" s="70">
        <v>121.43435611971748</v>
      </c>
      <c r="AJ190" s="70">
        <v>108.80518308326687</v>
      </c>
      <c r="AK190" s="69">
        <v>1</v>
      </c>
      <c r="AL190" s="67" t="s">
        <v>1249</v>
      </c>
      <c r="AM190" s="60" t="s">
        <v>543</v>
      </c>
      <c r="AN190" s="60" t="s">
        <v>544</v>
      </c>
      <c r="AO190" s="60" t="s">
        <v>545</v>
      </c>
      <c r="AP190" s="69" t="s">
        <v>546</v>
      </c>
      <c r="AQ190" s="71" t="s">
        <v>345</v>
      </c>
      <c r="AR190" s="72" t="s">
        <v>548</v>
      </c>
      <c r="AS190" s="71" t="s">
        <v>791</v>
      </c>
      <c r="AT190" s="70">
        <v>-9.5</v>
      </c>
      <c r="AU190" s="70">
        <v>231.5</v>
      </c>
      <c r="AV190" s="70" t="s">
        <v>899</v>
      </c>
      <c r="AW190" s="70" t="s">
        <v>898</v>
      </c>
      <c r="AX190" s="70" t="s">
        <v>899</v>
      </c>
      <c r="AY190" s="70" t="s">
        <v>1250</v>
      </c>
      <c r="AZ190" s="70">
        <v>-11</v>
      </c>
      <c r="BA190" s="70">
        <v>233.5</v>
      </c>
      <c r="BB190" s="70" t="s">
        <v>714</v>
      </c>
      <c r="BC190" s="72">
        <v>-4</v>
      </c>
      <c r="BD190" s="55"/>
      <c r="BE190" s="56"/>
    </row>
    <row r="191" spans="1:57" ht="11.25" customHeight="1" x14ac:dyDescent="0.25">
      <c r="A191" s="67" t="s">
        <v>336</v>
      </c>
      <c r="B191" s="68" t="s">
        <v>1248</v>
      </c>
      <c r="C191" s="68" t="s">
        <v>1242</v>
      </c>
      <c r="D191" s="68" t="s">
        <v>114</v>
      </c>
      <c r="E191" s="68" t="s">
        <v>275</v>
      </c>
      <c r="F191" s="60">
        <v>20</v>
      </c>
      <c r="G191" s="60">
        <v>25</v>
      </c>
      <c r="H191" s="60">
        <v>36</v>
      </c>
      <c r="I191" s="60">
        <v>31</v>
      </c>
      <c r="J191" s="60" t="s">
        <v>273</v>
      </c>
      <c r="K191" s="60" t="s">
        <v>273</v>
      </c>
      <c r="L191" s="60" t="s">
        <v>273</v>
      </c>
      <c r="M191" s="60" t="s">
        <v>273</v>
      </c>
      <c r="N191" s="60" t="s">
        <v>273</v>
      </c>
      <c r="O191" s="69">
        <v>112</v>
      </c>
      <c r="P191" s="60">
        <v>240</v>
      </c>
      <c r="Q191" s="60">
        <v>42</v>
      </c>
      <c r="R191" s="60">
        <v>96</v>
      </c>
      <c r="S191" s="60">
        <v>10</v>
      </c>
      <c r="T191" s="60">
        <v>43</v>
      </c>
      <c r="U191" s="60">
        <v>18</v>
      </c>
      <c r="V191" s="60">
        <v>21</v>
      </c>
      <c r="W191" s="60">
        <v>8</v>
      </c>
      <c r="X191" s="60">
        <v>39</v>
      </c>
      <c r="Y191" s="60">
        <v>47</v>
      </c>
      <c r="Z191" s="60">
        <v>29</v>
      </c>
      <c r="AA191" s="60">
        <v>23</v>
      </c>
      <c r="AB191" s="60">
        <v>4</v>
      </c>
      <c r="AC191" s="60">
        <v>9</v>
      </c>
      <c r="AD191" s="60">
        <v>10</v>
      </c>
      <c r="AE191" s="60">
        <v>8</v>
      </c>
      <c r="AF191" s="69">
        <v>112</v>
      </c>
      <c r="AG191" s="70">
        <v>102.93627272727274</v>
      </c>
      <c r="AH191" s="70">
        <v>102.93627272727274</v>
      </c>
      <c r="AI191" s="70">
        <v>108.80518308326687</v>
      </c>
      <c r="AJ191" s="70">
        <v>121.43435611971748</v>
      </c>
      <c r="AK191" s="69">
        <v>1</v>
      </c>
      <c r="AL191" s="67" t="s">
        <v>590</v>
      </c>
      <c r="AM191" s="60" t="s">
        <v>1025</v>
      </c>
      <c r="AN191" s="60" t="s">
        <v>592</v>
      </c>
      <c r="AO191" s="60" t="s">
        <v>593</v>
      </c>
      <c r="AP191" s="69" t="s">
        <v>594</v>
      </c>
      <c r="AQ191" s="71"/>
      <c r="AR191" s="72" t="s">
        <v>703</v>
      </c>
      <c r="AS191" s="71" t="s">
        <v>717</v>
      </c>
      <c r="AT191" s="70">
        <v>9.5</v>
      </c>
      <c r="AU191" s="70">
        <v>231.5</v>
      </c>
      <c r="AV191" s="70" t="s">
        <v>1028</v>
      </c>
      <c r="AW191" s="70" t="s">
        <v>1027</v>
      </c>
      <c r="AX191" s="70" t="s">
        <v>1251</v>
      </c>
      <c r="AY191" s="70" t="s">
        <v>1136</v>
      </c>
      <c r="AZ191" s="70">
        <v>11</v>
      </c>
      <c r="BA191" s="70">
        <v>233.5</v>
      </c>
      <c r="BB191" s="70" t="s">
        <v>708</v>
      </c>
      <c r="BC191" s="72" t="s">
        <v>1252</v>
      </c>
      <c r="BD191" s="57" t="str">
        <f t="shared" ref="BD191:BD215" si="127">HYPERLINK("https://www.nba.com/game/"&amp;$B191&amp;"/box-score", "BOX SCORE")</f>
        <v>BOX SCORE</v>
      </c>
      <c r="BE191" s="58" t="str">
        <f t="shared" ref="BE191" si="128">HYPERLINK("https://www.scoresandodds.com/nba?date="&amp;RIGHT(C191,4)&amp;"-"&amp;LEFT(C191,2)&amp;"-"&amp;MID(C191,4,2), "ODDS")</f>
        <v>ODDS</v>
      </c>
    </row>
    <row r="192" spans="1:57" ht="11.25" customHeight="1" x14ac:dyDescent="0.25">
      <c r="A192" s="61" t="s">
        <v>336</v>
      </c>
      <c r="B192" s="62" t="s">
        <v>1253</v>
      </c>
      <c r="C192" s="62" t="s">
        <v>1242</v>
      </c>
      <c r="D192" s="62" t="s">
        <v>81</v>
      </c>
      <c r="E192" s="62" t="s">
        <v>272</v>
      </c>
      <c r="F192" s="59">
        <v>22</v>
      </c>
      <c r="G192" s="59">
        <v>31</v>
      </c>
      <c r="H192" s="59">
        <v>24</v>
      </c>
      <c r="I192" s="59">
        <v>26</v>
      </c>
      <c r="J192" s="59" t="s">
        <v>273</v>
      </c>
      <c r="K192" s="59" t="s">
        <v>273</v>
      </c>
      <c r="L192" s="59" t="s">
        <v>273</v>
      </c>
      <c r="M192" s="59" t="s">
        <v>273</v>
      </c>
      <c r="N192" s="59" t="s">
        <v>273</v>
      </c>
      <c r="O192" s="63">
        <v>103</v>
      </c>
      <c r="P192" s="59">
        <v>240</v>
      </c>
      <c r="Q192" s="59">
        <v>37</v>
      </c>
      <c r="R192" s="59">
        <v>85</v>
      </c>
      <c r="S192" s="59">
        <v>9</v>
      </c>
      <c r="T192" s="59">
        <v>25</v>
      </c>
      <c r="U192" s="59">
        <v>20</v>
      </c>
      <c r="V192" s="59">
        <v>27</v>
      </c>
      <c r="W192" s="59">
        <v>7</v>
      </c>
      <c r="X192" s="59">
        <v>30</v>
      </c>
      <c r="Y192" s="59">
        <v>37</v>
      </c>
      <c r="Z192" s="59">
        <v>28</v>
      </c>
      <c r="AA192" s="59">
        <v>16</v>
      </c>
      <c r="AB192" s="59">
        <v>8</v>
      </c>
      <c r="AC192" s="59">
        <v>13</v>
      </c>
      <c r="AD192" s="59">
        <v>13</v>
      </c>
      <c r="AE192" s="59">
        <v>1</v>
      </c>
      <c r="AF192" s="63">
        <v>103</v>
      </c>
      <c r="AG192" s="64">
        <v>98.936290780141846</v>
      </c>
      <c r="AH192" s="64">
        <v>98.936290780141846</v>
      </c>
      <c r="AI192" s="64">
        <v>104.10740001248743</v>
      </c>
      <c r="AJ192" s="64">
        <v>116.23641748967044</v>
      </c>
      <c r="AK192" s="63">
        <v>2</v>
      </c>
      <c r="AL192" s="61" t="s">
        <v>321</v>
      </c>
      <c r="AM192" s="59" t="s">
        <v>276</v>
      </c>
      <c r="AN192" s="59" t="s">
        <v>277</v>
      </c>
      <c r="AO192" s="59" t="s">
        <v>281</v>
      </c>
      <c r="AP192" s="63" t="s">
        <v>278</v>
      </c>
      <c r="AQ192" s="65" t="s">
        <v>447</v>
      </c>
      <c r="AR192" s="66" t="s">
        <v>399</v>
      </c>
      <c r="AS192" s="65" t="s">
        <v>1054</v>
      </c>
      <c r="AT192" s="64">
        <v>-6.5</v>
      </c>
      <c r="AU192" s="64">
        <v>227.5</v>
      </c>
      <c r="AV192" s="64" t="s">
        <v>374</v>
      </c>
      <c r="AW192" s="64" t="s">
        <v>375</v>
      </c>
      <c r="AX192" s="64" t="s">
        <v>374</v>
      </c>
      <c r="AY192" s="64" t="s">
        <v>757</v>
      </c>
      <c r="AZ192" s="64">
        <v>-6.5</v>
      </c>
      <c r="BA192" s="64">
        <v>225.5</v>
      </c>
      <c r="BB192" s="64" t="s">
        <v>1254</v>
      </c>
      <c r="BC192" s="66" t="s">
        <v>513</v>
      </c>
      <c r="BD192" s="51"/>
      <c r="BE192" s="52"/>
    </row>
    <row r="193" spans="1:57" ht="11.25" customHeight="1" x14ac:dyDescent="0.25">
      <c r="A193" s="61" t="s">
        <v>336</v>
      </c>
      <c r="B193" s="62" t="s">
        <v>1253</v>
      </c>
      <c r="C193" s="62" t="s">
        <v>1242</v>
      </c>
      <c r="D193" s="62" t="s">
        <v>72</v>
      </c>
      <c r="E193" s="62" t="s">
        <v>275</v>
      </c>
      <c r="F193" s="59">
        <v>33</v>
      </c>
      <c r="G193" s="59">
        <v>34</v>
      </c>
      <c r="H193" s="59">
        <v>16</v>
      </c>
      <c r="I193" s="59">
        <v>32</v>
      </c>
      <c r="J193" s="59" t="s">
        <v>273</v>
      </c>
      <c r="K193" s="59" t="s">
        <v>273</v>
      </c>
      <c r="L193" s="59" t="s">
        <v>273</v>
      </c>
      <c r="M193" s="59" t="s">
        <v>273</v>
      </c>
      <c r="N193" s="59" t="s">
        <v>273</v>
      </c>
      <c r="O193" s="63">
        <v>115</v>
      </c>
      <c r="P193" s="59">
        <v>240</v>
      </c>
      <c r="Q193" s="59">
        <v>45</v>
      </c>
      <c r="R193" s="59">
        <v>96</v>
      </c>
      <c r="S193" s="59">
        <v>8</v>
      </c>
      <c r="T193" s="59">
        <v>34</v>
      </c>
      <c r="U193" s="59">
        <v>17</v>
      </c>
      <c r="V193" s="59">
        <v>22</v>
      </c>
      <c r="W193" s="59">
        <v>17</v>
      </c>
      <c r="X193" s="59">
        <v>38</v>
      </c>
      <c r="Y193" s="59">
        <v>55</v>
      </c>
      <c r="Z193" s="59">
        <v>22</v>
      </c>
      <c r="AA193" s="59">
        <v>25</v>
      </c>
      <c r="AB193" s="59">
        <v>6</v>
      </c>
      <c r="AC193" s="59">
        <v>12</v>
      </c>
      <c r="AD193" s="59">
        <v>12</v>
      </c>
      <c r="AE193" s="59">
        <v>5</v>
      </c>
      <c r="AF193" s="63">
        <v>115</v>
      </c>
      <c r="AG193" s="64">
        <v>98.936290780141846</v>
      </c>
      <c r="AH193" s="64">
        <v>98.936290780141846</v>
      </c>
      <c r="AI193" s="64">
        <v>116.23641748967044</v>
      </c>
      <c r="AJ193" s="64">
        <v>104.10740001248743</v>
      </c>
      <c r="AK193" s="63" t="s">
        <v>789</v>
      </c>
      <c r="AL193" s="61" t="s">
        <v>352</v>
      </c>
      <c r="AM193" s="59" t="s">
        <v>353</v>
      </c>
      <c r="AN193" s="59" t="s">
        <v>354</v>
      </c>
      <c r="AO193" s="59" t="s">
        <v>355</v>
      </c>
      <c r="AP193" s="63" t="s">
        <v>356</v>
      </c>
      <c r="AQ193" s="65"/>
      <c r="AR193" s="66" t="s">
        <v>684</v>
      </c>
      <c r="AS193" s="65" t="s">
        <v>629</v>
      </c>
      <c r="AT193" s="64">
        <v>6.5</v>
      </c>
      <c r="AU193" s="64">
        <v>227.5</v>
      </c>
      <c r="AV193" s="64" t="s">
        <v>704</v>
      </c>
      <c r="AW193" s="64" t="s">
        <v>910</v>
      </c>
      <c r="AX193" s="64" t="s">
        <v>704</v>
      </c>
      <c r="AY193" s="64" t="s">
        <v>1255</v>
      </c>
      <c r="AZ193" s="64">
        <v>6.5</v>
      </c>
      <c r="BA193" s="64">
        <v>225.5</v>
      </c>
      <c r="BB193" s="64" t="s">
        <v>1256</v>
      </c>
      <c r="BC193" s="66" t="s">
        <v>1257</v>
      </c>
      <c r="BD193" s="53" t="str">
        <f t="shared" si="125"/>
        <v>BOX SCORE</v>
      </c>
      <c r="BE193" s="54" t="str">
        <f t="shared" ref="BE193" si="129">HYPERLINK("https://www.scoresandodds.com/nba?date="&amp;RIGHT(C193,4)&amp;"-"&amp;LEFT(C193,2)&amp;"-"&amp;MID(C193,4,2), "ODDS")</f>
        <v>ODDS</v>
      </c>
    </row>
    <row r="194" spans="1:57" ht="11.25" customHeight="1" x14ac:dyDescent="0.25">
      <c r="A194" s="67" t="s">
        <v>336</v>
      </c>
      <c r="B194" s="68" t="s">
        <v>1258</v>
      </c>
      <c r="C194" s="68" t="s">
        <v>1242</v>
      </c>
      <c r="D194" s="68" t="s">
        <v>43</v>
      </c>
      <c r="E194" s="68" t="s">
        <v>272</v>
      </c>
      <c r="F194" s="60">
        <v>35</v>
      </c>
      <c r="G194" s="60">
        <v>40</v>
      </c>
      <c r="H194" s="60">
        <v>28</v>
      </c>
      <c r="I194" s="60">
        <v>20</v>
      </c>
      <c r="J194" s="60" t="s">
        <v>273</v>
      </c>
      <c r="K194" s="60" t="s">
        <v>273</v>
      </c>
      <c r="L194" s="60" t="s">
        <v>273</v>
      </c>
      <c r="M194" s="60" t="s">
        <v>273</v>
      </c>
      <c r="N194" s="60" t="s">
        <v>273</v>
      </c>
      <c r="O194" s="69">
        <v>123</v>
      </c>
      <c r="P194" s="60">
        <v>240</v>
      </c>
      <c r="Q194" s="60">
        <v>48</v>
      </c>
      <c r="R194" s="60">
        <v>99</v>
      </c>
      <c r="S194" s="60">
        <v>18</v>
      </c>
      <c r="T194" s="60">
        <v>55</v>
      </c>
      <c r="U194" s="60">
        <v>9</v>
      </c>
      <c r="V194" s="60">
        <v>13</v>
      </c>
      <c r="W194" s="60">
        <v>11</v>
      </c>
      <c r="X194" s="60">
        <v>39</v>
      </c>
      <c r="Y194" s="60">
        <v>50</v>
      </c>
      <c r="Z194" s="60">
        <v>27</v>
      </c>
      <c r="AA194" s="60">
        <v>14</v>
      </c>
      <c r="AB194" s="60">
        <v>15</v>
      </c>
      <c r="AC194" s="60">
        <v>12</v>
      </c>
      <c r="AD194" s="60">
        <v>13</v>
      </c>
      <c r="AE194" s="60">
        <v>7</v>
      </c>
      <c r="AF194" s="69">
        <v>123</v>
      </c>
      <c r="AG194" s="70">
        <v>105.04000693802035</v>
      </c>
      <c r="AH194" s="70">
        <v>105.04000693802035</v>
      </c>
      <c r="AI194" s="70">
        <v>117.09824055188523</v>
      </c>
      <c r="AJ194" s="70">
        <v>88.537694075815651</v>
      </c>
      <c r="AK194" s="69" t="s">
        <v>912</v>
      </c>
      <c r="AL194" s="67" t="s">
        <v>287</v>
      </c>
      <c r="AM194" s="60" t="s">
        <v>318</v>
      </c>
      <c r="AN194" s="60" t="s">
        <v>1259</v>
      </c>
      <c r="AO194" s="60" t="s">
        <v>288</v>
      </c>
      <c r="AP194" s="69" t="s">
        <v>289</v>
      </c>
      <c r="AQ194" s="71" t="s">
        <v>868</v>
      </c>
      <c r="AR194" s="72" t="s">
        <v>423</v>
      </c>
      <c r="AS194" s="71" t="s">
        <v>1133</v>
      </c>
      <c r="AT194" s="70">
        <v>-10.5</v>
      </c>
      <c r="AU194" s="70">
        <v>235.5</v>
      </c>
      <c r="AV194" s="70" t="s">
        <v>841</v>
      </c>
      <c r="AW194" s="70" t="s">
        <v>842</v>
      </c>
      <c r="AX194" s="70" t="s">
        <v>841</v>
      </c>
      <c r="AY194" s="70" t="s">
        <v>1171</v>
      </c>
      <c r="AZ194" s="70">
        <v>-10</v>
      </c>
      <c r="BA194" s="70">
        <v>232.5</v>
      </c>
      <c r="BB194" s="70" t="s">
        <v>1260</v>
      </c>
      <c r="BC194" s="72" t="s">
        <v>1261</v>
      </c>
      <c r="BD194" s="55"/>
      <c r="BE194" s="56"/>
    </row>
    <row r="195" spans="1:57" ht="11.25" customHeight="1" x14ac:dyDescent="0.25">
      <c r="A195" s="67" t="s">
        <v>336</v>
      </c>
      <c r="B195" s="68" t="s">
        <v>1258</v>
      </c>
      <c r="C195" s="68" t="s">
        <v>1242</v>
      </c>
      <c r="D195" s="68" t="s">
        <v>56</v>
      </c>
      <c r="E195" s="68" t="s">
        <v>275</v>
      </c>
      <c r="F195" s="60">
        <v>30</v>
      </c>
      <c r="G195" s="60">
        <v>23</v>
      </c>
      <c r="H195" s="60">
        <v>22</v>
      </c>
      <c r="I195" s="60">
        <v>18</v>
      </c>
      <c r="J195" s="60" t="s">
        <v>273</v>
      </c>
      <c r="K195" s="60" t="s">
        <v>273</v>
      </c>
      <c r="L195" s="60" t="s">
        <v>273</v>
      </c>
      <c r="M195" s="60" t="s">
        <v>273</v>
      </c>
      <c r="N195" s="60" t="s">
        <v>273</v>
      </c>
      <c r="O195" s="69">
        <v>93</v>
      </c>
      <c r="P195" s="60">
        <v>240</v>
      </c>
      <c r="Q195" s="60">
        <v>37</v>
      </c>
      <c r="R195" s="60">
        <v>89</v>
      </c>
      <c r="S195" s="60">
        <v>6</v>
      </c>
      <c r="T195" s="60">
        <v>31</v>
      </c>
      <c r="U195" s="60">
        <v>13</v>
      </c>
      <c r="V195" s="60">
        <v>16</v>
      </c>
      <c r="W195" s="60">
        <v>8</v>
      </c>
      <c r="X195" s="60">
        <v>35</v>
      </c>
      <c r="Y195" s="60">
        <v>43</v>
      </c>
      <c r="Z195" s="60">
        <v>23</v>
      </c>
      <c r="AA195" s="60">
        <v>13</v>
      </c>
      <c r="AB195" s="60">
        <v>9</v>
      </c>
      <c r="AC195" s="60">
        <v>19</v>
      </c>
      <c r="AD195" s="60">
        <v>20</v>
      </c>
      <c r="AE195" s="60">
        <v>3</v>
      </c>
      <c r="AF195" s="69">
        <v>93</v>
      </c>
      <c r="AG195" s="70">
        <v>105.04000693802035</v>
      </c>
      <c r="AH195" s="70">
        <v>105.04000693802035</v>
      </c>
      <c r="AI195" s="70">
        <v>88.537694075815651</v>
      </c>
      <c r="AJ195" s="70">
        <v>117.09824055188523</v>
      </c>
      <c r="AK195" s="69" t="s">
        <v>789</v>
      </c>
      <c r="AL195" s="67" t="s">
        <v>894</v>
      </c>
      <c r="AM195" s="60" t="s">
        <v>456</v>
      </c>
      <c r="AN195" s="60" t="s">
        <v>457</v>
      </c>
      <c r="AO195" s="60" t="s">
        <v>458</v>
      </c>
      <c r="AP195" s="69" t="s">
        <v>459</v>
      </c>
      <c r="AQ195" s="71"/>
      <c r="AR195" s="72" t="s">
        <v>499</v>
      </c>
      <c r="AS195" s="71" t="s">
        <v>1262</v>
      </c>
      <c r="AT195" s="70">
        <v>10.5</v>
      </c>
      <c r="AU195" s="70">
        <v>235.5</v>
      </c>
      <c r="AV195" s="70" t="s">
        <v>1140</v>
      </c>
      <c r="AW195" s="70" t="s">
        <v>1263</v>
      </c>
      <c r="AX195" s="70" t="s">
        <v>1140</v>
      </c>
      <c r="AY195" s="70" t="s">
        <v>1141</v>
      </c>
      <c r="AZ195" s="70">
        <v>10</v>
      </c>
      <c r="BA195" s="70">
        <v>232.5</v>
      </c>
      <c r="BB195" s="70" t="s">
        <v>1264</v>
      </c>
      <c r="BC195" s="72" t="s">
        <v>1265</v>
      </c>
      <c r="BD195" s="57" t="str">
        <f t="shared" si="127"/>
        <v>BOX SCORE</v>
      </c>
      <c r="BE195" s="58" t="str">
        <f t="shared" ref="BE195" si="130">HYPERLINK("https://www.scoresandodds.com/nba?date="&amp;RIGHT(C195,4)&amp;"-"&amp;LEFT(C195,2)&amp;"-"&amp;MID(C195,4,2), "ODDS")</f>
        <v>ODDS</v>
      </c>
    </row>
    <row r="196" spans="1:57" ht="11.25" customHeight="1" x14ac:dyDescent="0.25">
      <c r="A196" s="61" t="s">
        <v>336</v>
      </c>
      <c r="B196" s="62" t="s">
        <v>1266</v>
      </c>
      <c r="C196" s="62" t="s">
        <v>1242</v>
      </c>
      <c r="D196" s="62" t="s">
        <v>83</v>
      </c>
      <c r="E196" s="62" t="s">
        <v>272</v>
      </c>
      <c r="F196" s="59">
        <v>30</v>
      </c>
      <c r="G196" s="59">
        <v>19</v>
      </c>
      <c r="H196" s="59">
        <v>30</v>
      </c>
      <c r="I196" s="59">
        <v>25</v>
      </c>
      <c r="J196" s="59" t="s">
        <v>273</v>
      </c>
      <c r="K196" s="59" t="s">
        <v>273</v>
      </c>
      <c r="L196" s="59" t="s">
        <v>273</v>
      </c>
      <c r="M196" s="59" t="s">
        <v>273</v>
      </c>
      <c r="N196" s="59" t="s">
        <v>273</v>
      </c>
      <c r="O196" s="63">
        <v>104</v>
      </c>
      <c r="P196" s="59">
        <v>240</v>
      </c>
      <c r="Q196" s="59">
        <v>43</v>
      </c>
      <c r="R196" s="59">
        <v>91</v>
      </c>
      <c r="S196" s="59">
        <v>8</v>
      </c>
      <c r="T196" s="59">
        <v>30</v>
      </c>
      <c r="U196" s="59">
        <v>10</v>
      </c>
      <c r="V196" s="59">
        <v>13</v>
      </c>
      <c r="W196" s="59">
        <v>13</v>
      </c>
      <c r="X196" s="59">
        <v>31</v>
      </c>
      <c r="Y196" s="59">
        <v>44</v>
      </c>
      <c r="Z196" s="59">
        <v>29</v>
      </c>
      <c r="AA196" s="59">
        <v>16</v>
      </c>
      <c r="AB196" s="59">
        <v>5</v>
      </c>
      <c r="AC196" s="59">
        <v>14</v>
      </c>
      <c r="AD196" s="59">
        <v>15</v>
      </c>
      <c r="AE196" s="59">
        <v>8</v>
      </c>
      <c r="AF196" s="63">
        <v>104</v>
      </c>
      <c r="AG196" s="64">
        <v>92.845434516523866</v>
      </c>
      <c r="AH196" s="64">
        <v>92.845434516523866</v>
      </c>
      <c r="AI196" s="64">
        <v>112.01412384094226</v>
      </c>
      <c r="AJ196" s="64">
        <v>114.16824160711424</v>
      </c>
      <c r="AK196" s="63">
        <v>1</v>
      </c>
      <c r="AL196" s="61" t="s">
        <v>520</v>
      </c>
      <c r="AM196" s="59" t="s">
        <v>837</v>
      </c>
      <c r="AN196" s="59" t="s">
        <v>521</v>
      </c>
      <c r="AO196" s="59" t="s">
        <v>1100</v>
      </c>
      <c r="AP196" s="63" t="s">
        <v>523</v>
      </c>
      <c r="AQ196" s="65" t="s">
        <v>771</v>
      </c>
      <c r="AR196" s="66" t="s">
        <v>1072</v>
      </c>
      <c r="AS196" s="65" t="s">
        <v>346</v>
      </c>
      <c r="AT196" s="64">
        <v>-5.5</v>
      </c>
      <c r="AU196" s="64">
        <v>225.5</v>
      </c>
      <c r="AV196" s="64" t="s">
        <v>400</v>
      </c>
      <c r="AW196" s="64" t="s">
        <v>401</v>
      </c>
      <c r="AX196" s="64" t="s">
        <v>400</v>
      </c>
      <c r="AY196" s="64" t="s">
        <v>402</v>
      </c>
      <c r="AZ196" s="64">
        <v>-4</v>
      </c>
      <c r="BA196" s="64">
        <v>223</v>
      </c>
      <c r="BB196" s="64" t="s">
        <v>997</v>
      </c>
      <c r="BC196" s="66" t="s">
        <v>926</v>
      </c>
      <c r="BD196" s="51"/>
      <c r="BE196" s="52"/>
    </row>
    <row r="197" spans="1:57" ht="11.25" customHeight="1" x14ac:dyDescent="0.25">
      <c r="A197" s="61" t="s">
        <v>336</v>
      </c>
      <c r="B197" s="62" t="s">
        <v>1266</v>
      </c>
      <c r="C197" s="62" t="s">
        <v>1242</v>
      </c>
      <c r="D197" s="62" t="s">
        <v>60</v>
      </c>
      <c r="E197" s="62" t="s">
        <v>275</v>
      </c>
      <c r="F197" s="59">
        <v>23</v>
      </c>
      <c r="G197" s="59">
        <v>27</v>
      </c>
      <c r="H197" s="59">
        <v>33</v>
      </c>
      <c r="I197" s="59">
        <v>23</v>
      </c>
      <c r="J197" s="59" t="s">
        <v>273</v>
      </c>
      <c r="K197" s="59" t="s">
        <v>273</v>
      </c>
      <c r="L197" s="59" t="s">
        <v>273</v>
      </c>
      <c r="M197" s="59" t="s">
        <v>273</v>
      </c>
      <c r="N197" s="59" t="s">
        <v>273</v>
      </c>
      <c r="O197" s="63">
        <v>106</v>
      </c>
      <c r="P197" s="59">
        <v>239</v>
      </c>
      <c r="Q197" s="59">
        <v>40</v>
      </c>
      <c r="R197" s="59">
        <v>84</v>
      </c>
      <c r="S197" s="59">
        <v>13</v>
      </c>
      <c r="T197" s="59">
        <v>36</v>
      </c>
      <c r="U197" s="59">
        <v>13</v>
      </c>
      <c r="V197" s="59">
        <v>18</v>
      </c>
      <c r="W197" s="59">
        <v>12</v>
      </c>
      <c r="X197" s="59">
        <v>25</v>
      </c>
      <c r="Y197" s="59">
        <v>37</v>
      </c>
      <c r="Z197" s="59">
        <v>28</v>
      </c>
      <c r="AA197" s="59">
        <v>22</v>
      </c>
      <c r="AB197" s="59">
        <v>7</v>
      </c>
      <c r="AC197" s="59">
        <v>13</v>
      </c>
      <c r="AD197" s="59">
        <v>14</v>
      </c>
      <c r="AE197" s="59">
        <v>1</v>
      </c>
      <c r="AF197" s="63">
        <v>106</v>
      </c>
      <c r="AG197" s="64">
        <v>92.845434516523866</v>
      </c>
      <c r="AH197" s="64">
        <v>92.845434516523866</v>
      </c>
      <c r="AI197" s="64">
        <v>114.16824160711424</v>
      </c>
      <c r="AJ197" s="64">
        <v>112.01412384094226</v>
      </c>
      <c r="AK197" s="63" t="s">
        <v>789</v>
      </c>
      <c r="AL197" s="61" t="s">
        <v>443</v>
      </c>
      <c r="AM197" s="59" t="s">
        <v>444</v>
      </c>
      <c r="AN197" s="59" t="s">
        <v>1267</v>
      </c>
      <c r="AO197" s="59" t="s">
        <v>445</v>
      </c>
      <c r="AP197" s="63" t="s">
        <v>676</v>
      </c>
      <c r="AQ197" s="65"/>
      <c r="AR197" s="66" t="s">
        <v>750</v>
      </c>
      <c r="AS197" s="65" t="s">
        <v>1268</v>
      </c>
      <c r="AT197" s="64">
        <v>5.5</v>
      </c>
      <c r="AU197" s="64">
        <v>225.5</v>
      </c>
      <c r="AV197" s="64" t="s">
        <v>817</v>
      </c>
      <c r="AW197" s="64" t="s">
        <v>1183</v>
      </c>
      <c r="AX197" s="64" t="s">
        <v>450</v>
      </c>
      <c r="AY197" s="64" t="s">
        <v>1269</v>
      </c>
      <c r="AZ197" s="64">
        <v>4</v>
      </c>
      <c r="BA197" s="64">
        <v>223</v>
      </c>
      <c r="BB197" s="64" t="s">
        <v>995</v>
      </c>
      <c r="BC197" s="66" t="s">
        <v>877</v>
      </c>
      <c r="BD197" s="53" t="str">
        <f t="shared" si="125"/>
        <v>BOX SCORE</v>
      </c>
      <c r="BE197" s="54" t="str">
        <f t="shared" ref="BE197" si="131">HYPERLINK("https://www.scoresandodds.com/nba?date="&amp;RIGHT(C197,4)&amp;"-"&amp;LEFT(C197,2)&amp;"-"&amp;MID(C197,4,2), "ODDS")</f>
        <v>ODDS</v>
      </c>
    </row>
    <row r="198" spans="1:57" ht="11.25" customHeight="1" x14ac:dyDescent="0.25">
      <c r="A198" s="67" t="s">
        <v>336</v>
      </c>
      <c r="B198" s="68" t="s">
        <v>1270</v>
      </c>
      <c r="C198" s="68" t="s">
        <v>1242</v>
      </c>
      <c r="D198" s="68" t="s">
        <v>105</v>
      </c>
      <c r="E198" s="68" t="s">
        <v>272</v>
      </c>
      <c r="F198" s="60">
        <v>22</v>
      </c>
      <c r="G198" s="60">
        <v>26</v>
      </c>
      <c r="H198" s="60">
        <v>37</v>
      </c>
      <c r="I198" s="60">
        <v>26</v>
      </c>
      <c r="J198" s="60" t="s">
        <v>273</v>
      </c>
      <c r="K198" s="60" t="s">
        <v>273</v>
      </c>
      <c r="L198" s="60" t="s">
        <v>273</v>
      </c>
      <c r="M198" s="60" t="s">
        <v>273</v>
      </c>
      <c r="N198" s="60" t="s">
        <v>273</v>
      </c>
      <c r="O198" s="69">
        <v>111</v>
      </c>
      <c r="P198" s="60">
        <v>240</v>
      </c>
      <c r="Q198" s="60">
        <v>44</v>
      </c>
      <c r="R198" s="60">
        <v>86</v>
      </c>
      <c r="S198" s="60">
        <v>10</v>
      </c>
      <c r="T198" s="60">
        <v>27</v>
      </c>
      <c r="U198" s="60">
        <v>13</v>
      </c>
      <c r="V198" s="60">
        <v>15</v>
      </c>
      <c r="W198" s="60">
        <v>11</v>
      </c>
      <c r="X198" s="60">
        <v>28</v>
      </c>
      <c r="Y198" s="60">
        <v>39</v>
      </c>
      <c r="Z198" s="60">
        <v>23</v>
      </c>
      <c r="AA198" s="60">
        <v>28</v>
      </c>
      <c r="AB198" s="60">
        <v>5</v>
      </c>
      <c r="AC198" s="60">
        <v>12</v>
      </c>
      <c r="AD198" s="60">
        <v>14</v>
      </c>
      <c r="AE198" s="60">
        <v>4</v>
      </c>
      <c r="AF198" s="69">
        <v>111</v>
      </c>
      <c r="AG198" s="70">
        <v>94.955641025641029</v>
      </c>
      <c r="AH198" s="70">
        <v>94.955641025641029</v>
      </c>
      <c r="AI198" s="70">
        <v>116.89668860223532</v>
      </c>
      <c r="AJ198" s="70">
        <v>115.84356528149446</v>
      </c>
      <c r="AK198" s="69" t="s">
        <v>912</v>
      </c>
      <c r="AL198" s="67" t="s">
        <v>631</v>
      </c>
      <c r="AM198" s="60" t="s">
        <v>632</v>
      </c>
      <c r="AN198" s="60" t="s">
        <v>633</v>
      </c>
      <c r="AO198" s="60" t="s">
        <v>1271</v>
      </c>
      <c r="AP198" s="69" t="s">
        <v>635</v>
      </c>
      <c r="AQ198" s="71" t="s">
        <v>568</v>
      </c>
      <c r="AR198" s="72" t="s">
        <v>576</v>
      </c>
      <c r="AS198" s="71" t="s">
        <v>1272</v>
      </c>
      <c r="AT198" s="70">
        <v>2.5</v>
      </c>
      <c r="AU198" s="70">
        <v>223.5</v>
      </c>
      <c r="AV198" s="70" t="s">
        <v>386</v>
      </c>
      <c r="AW198" s="70" t="s">
        <v>578</v>
      </c>
      <c r="AX198" s="70" t="s">
        <v>312</v>
      </c>
      <c r="AY198" s="70" t="s">
        <v>478</v>
      </c>
      <c r="AZ198" s="70">
        <v>1.5</v>
      </c>
      <c r="BA198" s="70">
        <v>225</v>
      </c>
      <c r="BB198" s="70" t="s">
        <v>769</v>
      </c>
      <c r="BC198" s="72" t="s">
        <v>1273</v>
      </c>
      <c r="BD198" s="55"/>
      <c r="BE198" s="56"/>
    </row>
    <row r="199" spans="1:57" ht="11.25" customHeight="1" x14ac:dyDescent="0.25">
      <c r="A199" s="67" t="s">
        <v>336</v>
      </c>
      <c r="B199" s="68" t="s">
        <v>1270</v>
      </c>
      <c r="C199" s="68" t="s">
        <v>1242</v>
      </c>
      <c r="D199" s="68" t="s">
        <v>85</v>
      </c>
      <c r="E199" s="68" t="s">
        <v>275</v>
      </c>
      <c r="F199" s="60">
        <v>25</v>
      </c>
      <c r="G199" s="60">
        <v>36</v>
      </c>
      <c r="H199" s="60">
        <v>17</v>
      </c>
      <c r="I199" s="60">
        <v>32</v>
      </c>
      <c r="J199" s="60" t="s">
        <v>273</v>
      </c>
      <c r="K199" s="60" t="s">
        <v>273</v>
      </c>
      <c r="L199" s="60" t="s">
        <v>273</v>
      </c>
      <c r="M199" s="60" t="s">
        <v>273</v>
      </c>
      <c r="N199" s="60" t="s">
        <v>273</v>
      </c>
      <c r="O199" s="69">
        <v>110</v>
      </c>
      <c r="P199" s="60">
        <v>240</v>
      </c>
      <c r="Q199" s="60">
        <v>37</v>
      </c>
      <c r="R199" s="60">
        <v>85</v>
      </c>
      <c r="S199" s="60">
        <v>15</v>
      </c>
      <c r="T199" s="60">
        <v>36</v>
      </c>
      <c r="U199" s="60">
        <v>21</v>
      </c>
      <c r="V199" s="60">
        <v>30</v>
      </c>
      <c r="W199" s="60">
        <v>8</v>
      </c>
      <c r="X199" s="60">
        <v>28</v>
      </c>
      <c r="Y199" s="60">
        <v>36</v>
      </c>
      <c r="Z199" s="60">
        <v>24</v>
      </c>
      <c r="AA199" s="60">
        <v>15</v>
      </c>
      <c r="AB199" s="60">
        <v>9</v>
      </c>
      <c r="AC199" s="60">
        <v>10</v>
      </c>
      <c r="AD199" s="60">
        <v>11</v>
      </c>
      <c r="AE199" s="60">
        <v>6</v>
      </c>
      <c r="AF199" s="69">
        <v>110</v>
      </c>
      <c r="AG199" s="70">
        <v>94.955641025641029</v>
      </c>
      <c r="AH199" s="70">
        <v>94.955641025641029</v>
      </c>
      <c r="AI199" s="70">
        <v>115.84356528149446</v>
      </c>
      <c r="AJ199" s="70">
        <v>116.89668860223532</v>
      </c>
      <c r="AK199" s="69">
        <v>1</v>
      </c>
      <c r="AL199" s="67" t="s">
        <v>432</v>
      </c>
      <c r="AM199" s="60" t="s">
        <v>810</v>
      </c>
      <c r="AN199" s="60" t="s">
        <v>434</v>
      </c>
      <c r="AO199" s="60" t="s">
        <v>435</v>
      </c>
      <c r="AP199" s="69" t="s">
        <v>436</v>
      </c>
      <c r="AQ199" s="71"/>
      <c r="AR199" s="72" t="s">
        <v>669</v>
      </c>
      <c r="AS199" s="71" t="s">
        <v>743</v>
      </c>
      <c r="AT199" s="70">
        <v>-2.5</v>
      </c>
      <c r="AU199" s="70">
        <v>223.5</v>
      </c>
      <c r="AV199" s="70" t="s">
        <v>772</v>
      </c>
      <c r="AW199" s="70" t="s">
        <v>773</v>
      </c>
      <c r="AX199" s="70" t="s">
        <v>772</v>
      </c>
      <c r="AY199" s="70" t="s">
        <v>1230</v>
      </c>
      <c r="AZ199" s="70">
        <v>-1.5</v>
      </c>
      <c r="BA199" s="70">
        <v>225</v>
      </c>
      <c r="BB199" s="70" t="s">
        <v>775</v>
      </c>
      <c r="BC199" s="72" t="s">
        <v>1274</v>
      </c>
      <c r="BD199" s="57" t="str">
        <f t="shared" si="127"/>
        <v>BOX SCORE</v>
      </c>
      <c r="BE199" s="58" t="str">
        <f t="shared" ref="BE199" si="132">HYPERLINK("https://www.scoresandodds.com/nba?date="&amp;RIGHT(C199,4)&amp;"-"&amp;LEFT(C199,2)&amp;"-"&amp;MID(C199,4,2), "ODDS")</f>
        <v>ODDS</v>
      </c>
    </row>
    <row r="200" spans="1:57" ht="11.25" customHeight="1" x14ac:dyDescent="0.25">
      <c r="A200" s="61" t="s">
        <v>336</v>
      </c>
      <c r="B200" s="62" t="s">
        <v>1275</v>
      </c>
      <c r="C200" s="62" t="s">
        <v>1242</v>
      </c>
      <c r="D200" s="62" t="s">
        <v>112</v>
      </c>
      <c r="E200" s="62" t="s">
        <v>272</v>
      </c>
      <c r="F200" s="59">
        <v>30</v>
      </c>
      <c r="G200" s="59">
        <v>32</v>
      </c>
      <c r="H200" s="59">
        <v>33</v>
      </c>
      <c r="I200" s="59">
        <v>40</v>
      </c>
      <c r="J200" s="59" t="s">
        <v>273</v>
      </c>
      <c r="K200" s="59" t="s">
        <v>273</v>
      </c>
      <c r="L200" s="59" t="s">
        <v>273</v>
      </c>
      <c r="M200" s="59" t="s">
        <v>273</v>
      </c>
      <c r="N200" s="59" t="s">
        <v>273</v>
      </c>
      <c r="O200" s="63">
        <v>135</v>
      </c>
      <c r="P200" s="59">
        <v>240</v>
      </c>
      <c r="Q200" s="59">
        <v>48</v>
      </c>
      <c r="R200" s="59">
        <v>89</v>
      </c>
      <c r="S200" s="59">
        <v>16</v>
      </c>
      <c r="T200" s="59">
        <v>36</v>
      </c>
      <c r="U200" s="59">
        <v>23</v>
      </c>
      <c r="V200" s="59">
        <v>30</v>
      </c>
      <c r="W200" s="59">
        <v>12</v>
      </c>
      <c r="X200" s="59">
        <v>37</v>
      </c>
      <c r="Y200" s="59">
        <v>49</v>
      </c>
      <c r="Z200" s="59">
        <v>35</v>
      </c>
      <c r="AA200" s="59">
        <v>18</v>
      </c>
      <c r="AB200" s="59">
        <v>3</v>
      </c>
      <c r="AC200" s="59">
        <v>12</v>
      </c>
      <c r="AD200" s="59">
        <v>13</v>
      </c>
      <c r="AE200" s="59">
        <v>6</v>
      </c>
      <c r="AF200" s="63">
        <v>135</v>
      </c>
      <c r="AG200" s="64">
        <v>101.38166853303473</v>
      </c>
      <c r="AH200" s="64">
        <v>101.38166853303473</v>
      </c>
      <c r="AI200" s="64">
        <v>133.16016786211296</v>
      </c>
      <c r="AJ200" s="64">
        <v>124.2828233379721</v>
      </c>
      <c r="AK200" s="63">
        <v>1</v>
      </c>
      <c r="AL200" s="61" t="s">
        <v>1005</v>
      </c>
      <c r="AM200" s="59" t="s">
        <v>1108</v>
      </c>
      <c r="AN200" s="59" t="s">
        <v>531</v>
      </c>
      <c r="AO200" s="59" t="s">
        <v>532</v>
      </c>
      <c r="AP200" s="63" t="s">
        <v>533</v>
      </c>
      <c r="AQ200" s="65" t="s">
        <v>663</v>
      </c>
      <c r="AR200" s="66" t="s">
        <v>645</v>
      </c>
      <c r="AS200" s="65" t="s">
        <v>1276</v>
      </c>
      <c r="AT200" s="64">
        <v>6.5</v>
      </c>
      <c r="AU200" s="64">
        <v>227.5</v>
      </c>
      <c r="AV200" s="64" t="s">
        <v>864</v>
      </c>
      <c r="AW200" s="64" t="s">
        <v>611</v>
      </c>
      <c r="AX200" s="64" t="s">
        <v>695</v>
      </c>
      <c r="AY200" s="64" t="s">
        <v>984</v>
      </c>
      <c r="AZ200" s="64">
        <v>7.5</v>
      </c>
      <c r="BA200" s="64">
        <v>229.5</v>
      </c>
      <c r="BB200" s="64" t="s">
        <v>946</v>
      </c>
      <c r="BC200" s="66" t="s">
        <v>911</v>
      </c>
      <c r="BD200" s="51"/>
      <c r="BE200" s="52"/>
    </row>
    <row r="201" spans="1:57" ht="11.25" customHeight="1" x14ac:dyDescent="0.25">
      <c r="A201" s="61" t="s">
        <v>336</v>
      </c>
      <c r="B201" s="62" t="s">
        <v>1275</v>
      </c>
      <c r="C201" s="62" t="s">
        <v>1242</v>
      </c>
      <c r="D201" s="62" t="s">
        <v>64</v>
      </c>
      <c r="E201" s="62" t="s">
        <v>275</v>
      </c>
      <c r="F201" s="59">
        <v>27</v>
      </c>
      <c r="G201" s="59">
        <v>26</v>
      </c>
      <c r="H201" s="59">
        <v>40</v>
      </c>
      <c r="I201" s="59">
        <v>33</v>
      </c>
      <c r="J201" s="59" t="s">
        <v>273</v>
      </c>
      <c r="K201" s="59" t="s">
        <v>273</v>
      </c>
      <c r="L201" s="59" t="s">
        <v>273</v>
      </c>
      <c r="M201" s="59" t="s">
        <v>273</v>
      </c>
      <c r="N201" s="59" t="s">
        <v>273</v>
      </c>
      <c r="O201" s="63">
        <v>126</v>
      </c>
      <c r="P201" s="59">
        <v>240</v>
      </c>
      <c r="Q201" s="59">
        <v>45</v>
      </c>
      <c r="R201" s="59">
        <v>95</v>
      </c>
      <c r="S201" s="59">
        <v>14</v>
      </c>
      <c r="T201" s="59">
        <v>37</v>
      </c>
      <c r="U201" s="59">
        <v>22</v>
      </c>
      <c r="V201" s="59">
        <v>25</v>
      </c>
      <c r="W201" s="59">
        <v>10</v>
      </c>
      <c r="X201" s="59">
        <v>26</v>
      </c>
      <c r="Y201" s="59">
        <v>36</v>
      </c>
      <c r="Z201" s="59">
        <v>36</v>
      </c>
      <c r="AA201" s="59">
        <v>23</v>
      </c>
      <c r="AB201" s="59">
        <v>7</v>
      </c>
      <c r="AC201" s="59">
        <v>9</v>
      </c>
      <c r="AD201" s="59">
        <v>9</v>
      </c>
      <c r="AE201" s="59">
        <v>7</v>
      </c>
      <c r="AF201" s="63">
        <v>126</v>
      </c>
      <c r="AG201" s="64">
        <v>101.38166853303473</v>
      </c>
      <c r="AH201" s="64">
        <v>101.38166853303473</v>
      </c>
      <c r="AI201" s="64">
        <v>124.2828233379721</v>
      </c>
      <c r="AJ201" s="64">
        <v>133.16016786211296</v>
      </c>
      <c r="AK201" s="63">
        <v>2</v>
      </c>
      <c r="AL201" s="61" t="s">
        <v>1277</v>
      </c>
      <c r="AM201" s="59" t="s">
        <v>469</v>
      </c>
      <c r="AN201" s="59" t="s">
        <v>727</v>
      </c>
      <c r="AO201" s="59" t="s">
        <v>471</v>
      </c>
      <c r="AP201" s="63" t="s">
        <v>472</v>
      </c>
      <c r="AQ201" s="65"/>
      <c r="AR201" s="66" t="s">
        <v>437</v>
      </c>
      <c r="AS201" s="65" t="s">
        <v>757</v>
      </c>
      <c r="AT201" s="64">
        <v>-6.5</v>
      </c>
      <c r="AU201" s="64">
        <v>227.5</v>
      </c>
      <c r="AV201" s="64" t="s">
        <v>549</v>
      </c>
      <c r="AW201" s="64" t="s">
        <v>550</v>
      </c>
      <c r="AX201" s="64" t="s">
        <v>549</v>
      </c>
      <c r="AY201" s="64" t="s">
        <v>1278</v>
      </c>
      <c r="AZ201" s="64">
        <v>-7.5</v>
      </c>
      <c r="BA201" s="64">
        <v>229.5</v>
      </c>
      <c r="BB201" s="64" t="s">
        <v>951</v>
      </c>
      <c r="BC201" s="66" t="s">
        <v>1279</v>
      </c>
      <c r="BD201" s="53" t="str">
        <f t="shared" si="125"/>
        <v>BOX SCORE</v>
      </c>
      <c r="BE201" s="54" t="str">
        <f t="shared" ref="BE201" si="133">HYPERLINK("https://www.scoresandodds.com/nba?date="&amp;RIGHT(C201,4)&amp;"-"&amp;LEFT(C201,2)&amp;"-"&amp;MID(C201,4,2), "ODDS")</f>
        <v>ODDS</v>
      </c>
    </row>
    <row r="202" spans="1:57" ht="11.25" customHeight="1" x14ac:dyDescent="0.25">
      <c r="A202" s="67" t="s">
        <v>336</v>
      </c>
      <c r="B202" s="68" t="s">
        <v>1280</v>
      </c>
      <c r="C202" s="68" t="s">
        <v>1242</v>
      </c>
      <c r="D202" s="68" t="s">
        <v>94</v>
      </c>
      <c r="E202" s="68" t="s">
        <v>272</v>
      </c>
      <c r="F202" s="60">
        <v>26</v>
      </c>
      <c r="G202" s="60">
        <v>30</v>
      </c>
      <c r="H202" s="60">
        <v>19</v>
      </c>
      <c r="I202" s="60">
        <v>22</v>
      </c>
      <c r="J202" s="60" t="s">
        <v>273</v>
      </c>
      <c r="K202" s="60" t="s">
        <v>273</v>
      </c>
      <c r="L202" s="60" t="s">
        <v>273</v>
      </c>
      <c r="M202" s="60" t="s">
        <v>273</v>
      </c>
      <c r="N202" s="60" t="s">
        <v>273</v>
      </c>
      <c r="O202" s="69">
        <v>97</v>
      </c>
      <c r="P202" s="60">
        <v>240</v>
      </c>
      <c r="Q202" s="60">
        <v>34</v>
      </c>
      <c r="R202" s="60">
        <v>88</v>
      </c>
      <c r="S202" s="60">
        <v>11</v>
      </c>
      <c r="T202" s="60">
        <v>28</v>
      </c>
      <c r="U202" s="60">
        <v>18</v>
      </c>
      <c r="V202" s="60">
        <v>21</v>
      </c>
      <c r="W202" s="60">
        <v>13</v>
      </c>
      <c r="X202" s="60">
        <v>26</v>
      </c>
      <c r="Y202" s="60">
        <v>39</v>
      </c>
      <c r="Z202" s="60">
        <v>20</v>
      </c>
      <c r="AA202" s="60">
        <v>18</v>
      </c>
      <c r="AB202" s="60">
        <v>6</v>
      </c>
      <c r="AC202" s="60">
        <v>10</v>
      </c>
      <c r="AD202" s="60">
        <v>10</v>
      </c>
      <c r="AE202" s="60">
        <v>4</v>
      </c>
      <c r="AF202" s="69">
        <v>97</v>
      </c>
      <c r="AG202" s="70">
        <v>91.920067567567571</v>
      </c>
      <c r="AH202" s="70">
        <v>91.920067567567585</v>
      </c>
      <c r="AI202" s="70">
        <v>105.52646725232043</v>
      </c>
      <c r="AJ202" s="70">
        <v>118.58128794332913</v>
      </c>
      <c r="AK202" s="69">
        <v>2</v>
      </c>
      <c r="AL202" s="67" t="s">
        <v>324</v>
      </c>
      <c r="AM202" s="60" t="s">
        <v>314</v>
      </c>
      <c r="AN202" s="60" t="s">
        <v>293</v>
      </c>
      <c r="AO202" s="60" t="s">
        <v>301</v>
      </c>
      <c r="AP202" s="69" t="s">
        <v>291</v>
      </c>
      <c r="AQ202" s="71" t="s">
        <v>557</v>
      </c>
      <c r="AR202" s="72" t="s">
        <v>795</v>
      </c>
      <c r="AS202" s="71" t="s">
        <v>723</v>
      </c>
      <c r="AT202" s="70">
        <v>-4.5</v>
      </c>
      <c r="AU202" s="70">
        <v>219.5</v>
      </c>
      <c r="AV202" s="70" t="s">
        <v>378</v>
      </c>
      <c r="AW202" s="70" t="s">
        <v>438</v>
      </c>
      <c r="AX202" s="70" t="s">
        <v>378</v>
      </c>
      <c r="AY202" s="70" t="s">
        <v>1055</v>
      </c>
      <c r="AZ202" s="70">
        <v>-2</v>
      </c>
      <c r="BA202" s="70">
        <v>217.5</v>
      </c>
      <c r="BB202" s="70" t="s">
        <v>440</v>
      </c>
      <c r="BC202" s="72" t="s">
        <v>1281</v>
      </c>
      <c r="BD202" s="55"/>
      <c r="BE202" s="56"/>
    </row>
    <row r="203" spans="1:57" ht="11.25" customHeight="1" x14ac:dyDescent="0.25">
      <c r="A203" s="67" t="s">
        <v>336</v>
      </c>
      <c r="B203" s="68" t="s">
        <v>1280</v>
      </c>
      <c r="C203" s="68" t="s">
        <v>1242</v>
      </c>
      <c r="D203" s="68" t="s">
        <v>75</v>
      </c>
      <c r="E203" s="68" t="s">
        <v>275</v>
      </c>
      <c r="F203" s="60">
        <v>31</v>
      </c>
      <c r="G203" s="60">
        <v>30</v>
      </c>
      <c r="H203" s="60">
        <v>20</v>
      </c>
      <c r="I203" s="60">
        <v>28</v>
      </c>
      <c r="J203" s="60" t="s">
        <v>273</v>
      </c>
      <c r="K203" s="60" t="s">
        <v>273</v>
      </c>
      <c r="L203" s="60" t="s">
        <v>273</v>
      </c>
      <c r="M203" s="60" t="s">
        <v>273</v>
      </c>
      <c r="N203" s="60" t="s">
        <v>273</v>
      </c>
      <c r="O203" s="69">
        <v>109</v>
      </c>
      <c r="P203" s="60">
        <v>240</v>
      </c>
      <c r="Q203" s="60">
        <v>43</v>
      </c>
      <c r="R203" s="60">
        <v>88</v>
      </c>
      <c r="S203" s="60">
        <v>8</v>
      </c>
      <c r="T203" s="60">
        <v>33</v>
      </c>
      <c r="U203" s="60">
        <v>15</v>
      </c>
      <c r="V203" s="60">
        <v>18</v>
      </c>
      <c r="W203" s="60">
        <v>11</v>
      </c>
      <c r="X203" s="60">
        <v>39</v>
      </c>
      <c r="Y203" s="60">
        <v>50</v>
      </c>
      <c r="Z203" s="60">
        <v>21</v>
      </c>
      <c r="AA203" s="60">
        <v>20</v>
      </c>
      <c r="AB203" s="60">
        <v>4</v>
      </c>
      <c r="AC203" s="60">
        <v>10</v>
      </c>
      <c r="AD203" s="60">
        <v>11</v>
      </c>
      <c r="AE203" s="60">
        <v>6</v>
      </c>
      <c r="AF203" s="69">
        <v>109</v>
      </c>
      <c r="AG203" s="70">
        <v>91.920067567567571</v>
      </c>
      <c r="AH203" s="70">
        <v>91.920067567567585</v>
      </c>
      <c r="AI203" s="70">
        <v>118.58128794332913</v>
      </c>
      <c r="AJ203" s="70">
        <v>105.52646725232043</v>
      </c>
      <c r="AK203" s="69">
        <v>1</v>
      </c>
      <c r="AL203" s="67" t="s">
        <v>507</v>
      </c>
      <c r="AM203" s="60" t="s">
        <v>508</v>
      </c>
      <c r="AN203" s="60" t="s">
        <v>509</v>
      </c>
      <c r="AO203" s="60" t="s">
        <v>510</v>
      </c>
      <c r="AP203" s="69" t="s">
        <v>511</v>
      </c>
      <c r="AQ203" s="71"/>
      <c r="AR203" s="72" t="s">
        <v>1109</v>
      </c>
      <c r="AS203" s="71" t="s">
        <v>670</v>
      </c>
      <c r="AT203" s="70">
        <v>4.5</v>
      </c>
      <c r="AU203" s="70">
        <v>219.5</v>
      </c>
      <c r="AV203" s="70" t="s">
        <v>1017</v>
      </c>
      <c r="AW203" s="70" t="s">
        <v>1282</v>
      </c>
      <c r="AX203" s="70" t="s">
        <v>1017</v>
      </c>
      <c r="AY203" s="70" t="s">
        <v>1283</v>
      </c>
      <c r="AZ203" s="70">
        <v>2</v>
      </c>
      <c r="BA203" s="70">
        <v>217.5</v>
      </c>
      <c r="BB203" s="70" t="s">
        <v>430</v>
      </c>
      <c r="BC203" s="72" t="s">
        <v>1284</v>
      </c>
      <c r="BD203" s="57" t="str">
        <f t="shared" si="127"/>
        <v>BOX SCORE</v>
      </c>
      <c r="BE203" s="58" t="str">
        <f t="shared" ref="BE203" si="134">HYPERLINK("https://www.scoresandodds.com/nba?date="&amp;RIGHT(C203,4)&amp;"-"&amp;LEFT(C203,2)&amp;"-"&amp;MID(C203,4,2), "ODDS")</f>
        <v>ODDS</v>
      </c>
    </row>
    <row r="204" spans="1:57" ht="11.25" customHeight="1" x14ac:dyDescent="0.25">
      <c r="A204" s="61" t="s">
        <v>336</v>
      </c>
      <c r="B204" s="62" t="s">
        <v>1285</v>
      </c>
      <c r="C204" s="62" t="s">
        <v>1242</v>
      </c>
      <c r="D204" s="62" t="s">
        <v>62</v>
      </c>
      <c r="E204" s="62" t="s">
        <v>272</v>
      </c>
      <c r="F204" s="59">
        <v>24</v>
      </c>
      <c r="G204" s="59">
        <v>21</v>
      </c>
      <c r="H204" s="59">
        <v>26</v>
      </c>
      <c r="I204" s="59">
        <v>22</v>
      </c>
      <c r="J204" s="59" t="s">
        <v>273</v>
      </c>
      <c r="K204" s="59" t="s">
        <v>273</v>
      </c>
      <c r="L204" s="59" t="s">
        <v>273</v>
      </c>
      <c r="M204" s="59" t="s">
        <v>273</v>
      </c>
      <c r="N204" s="59" t="s">
        <v>273</v>
      </c>
      <c r="O204" s="63">
        <v>93</v>
      </c>
      <c r="P204" s="59">
        <v>240</v>
      </c>
      <c r="Q204" s="59">
        <v>35</v>
      </c>
      <c r="R204" s="59">
        <v>88</v>
      </c>
      <c r="S204" s="59">
        <v>10</v>
      </c>
      <c r="T204" s="59">
        <v>42</v>
      </c>
      <c r="U204" s="59">
        <v>13</v>
      </c>
      <c r="V204" s="59">
        <v>16</v>
      </c>
      <c r="W204" s="59">
        <v>9</v>
      </c>
      <c r="X204" s="59">
        <v>29</v>
      </c>
      <c r="Y204" s="59">
        <v>38</v>
      </c>
      <c r="Z204" s="59">
        <v>19</v>
      </c>
      <c r="AA204" s="59">
        <v>22</v>
      </c>
      <c r="AB204" s="59">
        <v>10</v>
      </c>
      <c r="AC204" s="59">
        <v>14</v>
      </c>
      <c r="AD204" s="59">
        <v>14</v>
      </c>
      <c r="AE204" s="59">
        <v>1</v>
      </c>
      <c r="AF204" s="63">
        <v>93</v>
      </c>
      <c r="AG204" s="64">
        <v>95.660578947368421</v>
      </c>
      <c r="AH204" s="64">
        <v>95.660578947368421</v>
      </c>
      <c r="AI204" s="64">
        <v>97.218730038386823</v>
      </c>
      <c r="AJ204" s="64">
        <v>119.17134649866772</v>
      </c>
      <c r="AK204" s="63" t="s">
        <v>912</v>
      </c>
      <c r="AL204" s="61" t="s">
        <v>1052</v>
      </c>
      <c r="AM204" s="59" t="s">
        <v>495</v>
      </c>
      <c r="AN204" s="59" t="s">
        <v>1286</v>
      </c>
      <c r="AO204" s="59" t="s">
        <v>497</v>
      </c>
      <c r="AP204" s="63" t="s">
        <v>498</v>
      </c>
      <c r="AQ204" s="65" t="s">
        <v>764</v>
      </c>
      <c r="AR204" s="66" t="s">
        <v>474</v>
      </c>
      <c r="AS204" s="65" t="s">
        <v>693</v>
      </c>
      <c r="AT204" s="64">
        <v>8.5</v>
      </c>
      <c r="AU204" s="64">
        <v>225.5</v>
      </c>
      <c r="AV204" s="64" t="s">
        <v>388</v>
      </c>
      <c r="AW204" s="64" t="s">
        <v>1287</v>
      </c>
      <c r="AX204" s="64" t="s">
        <v>388</v>
      </c>
      <c r="AY204" s="64" t="s">
        <v>991</v>
      </c>
      <c r="AZ204" s="64">
        <v>11.5</v>
      </c>
      <c r="BA204" s="64">
        <v>225.5</v>
      </c>
      <c r="BB204" s="64" t="s">
        <v>966</v>
      </c>
      <c r="BC204" s="66" t="s">
        <v>1273</v>
      </c>
      <c r="BD204" s="51"/>
      <c r="BE204" s="52"/>
    </row>
    <row r="205" spans="1:57" ht="11.25" customHeight="1" x14ac:dyDescent="0.25">
      <c r="A205" s="61" t="s">
        <v>336</v>
      </c>
      <c r="B205" s="62" t="s">
        <v>1285</v>
      </c>
      <c r="C205" s="62" t="s">
        <v>1242</v>
      </c>
      <c r="D205" s="62" t="s">
        <v>89</v>
      </c>
      <c r="E205" s="62" t="s">
        <v>275</v>
      </c>
      <c r="F205" s="59">
        <v>24</v>
      </c>
      <c r="G205" s="59">
        <v>33</v>
      </c>
      <c r="H205" s="59">
        <v>34</v>
      </c>
      <c r="I205" s="59">
        <v>23</v>
      </c>
      <c r="J205" s="59" t="s">
        <v>273</v>
      </c>
      <c r="K205" s="59" t="s">
        <v>273</v>
      </c>
      <c r="L205" s="59" t="s">
        <v>273</v>
      </c>
      <c r="M205" s="59" t="s">
        <v>273</v>
      </c>
      <c r="N205" s="59" t="s">
        <v>273</v>
      </c>
      <c r="O205" s="63">
        <v>114</v>
      </c>
      <c r="P205" s="59">
        <v>240</v>
      </c>
      <c r="Q205" s="59">
        <v>39</v>
      </c>
      <c r="R205" s="59">
        <v>79</v>
      </c>
      <c r="S205" s="59">
        <v>18</v>
      </c>
      <c r="T205" s="59">
        <v>38</v>
      </c>
      <c r="U205" s="59">
        <v>18</v>
      </c>
      <c r="V205" s="59">
        <v>26</v>
      </c>
      <c r="W205" s="59">
        <v>9</v>
      </c>
      <c r="X205" s="59">
        <v>36</v>
      </c>
      <c r="Y205" s="59">
        <v>45</v>
      </c>
      <c r="Z205" s="59">
        <v>23</v>
      </c>
      <c r="AA205" s="59">
        <v>19</v>
      </c>
      <c r="AB205" s="59">
        <v>7</v>
      </c>
      <c r="AC205" s="59">
        <v>15</v>
      </c>
      <c r="AD205" s="59">
        <v>15</v>
      </c>
      <c r="AE205" s="59">
        <v>8</v>
      </c>
      <c r="AF205" s="63">
        <v>114</v>
      </c>
      <c r="AG205" s="64">
        <v>95.660578947368421</v>
      </c>
      <c r="AH205" s="64">
        <v>95.660578947368421</v>
      </c>
      <c r="AI205" s="64">
        <v>119.17134649866772</v>
      </c>
      <c r="AJ205" s="64">
        <v>97.218730038386823</v>
      </c>
      <c r="AK205" s="63" t="s">
        <v>912</v>
      </c>
      <c r="AL205" s="61" t="s">
        <v>313</v>
      </c>
      <c r="AM205" s="59" t="s">
        <v>290</v>
      </c>
      <c r="AN205" s="59" t="s">
        <v>294</v>
      </c>
      <c r="AO205" s="59" t="s">
        <v>295</v>
      </c>
      <c r="AP205" s="63" t="s">
        <v>296</v>
      </c>
      <c r="AQ205" s="65"/>
      <c r="AR205" s="66" t="s">
        <v>297</v>
      </c>
      <c r="AS205" s="65" t="s">
        <v>1068</v>
      </c>
      <c r="AT205" s="64">
        <v>-8.5</v>
      </c>
      <c r="AU205" s="64">
        <v>225.5</v>
      </c>
      <c r="AV205" s="64" t="s">
        <v>899</v>
      </c>
      <c r="AW205" s="64" t="s">
        <v>898</v>
      </c>
      <c r="AX205" s="64" t="s">
        <v>711</v>
      </c>
      <c r="AY205" s="64" t="s">
        <v>1288</v>
      </c>
      <c r="AZ205" s="64">
        <v>-11.5</v>
      </c>
      <c r="BA205" s="64">
        <v>225.5</v>
      </c>
      <c r="BB205" s="64" t="s">
        <v>1289</v>
      </c>
      <c r="BC205" s="66" t="s">
        <v>666</v>
      </c>
      <c r="BD205" s="53" t="str">
        <f t="shared" si="125"/>
        <v>BOX SCORE</v>
      </c>
      <c r="BE205" s="54" t="str">
        <f t="shared" ref="BE205" si="135">HYPERLINK("https://www.scoresandodds.com/nba?date="&amp;RIGHT(C205,4)&amp;"-"&amp;LEFT(C205,2)&amp;"-"&amp;MID(C205,4,2), "ODDS")</f>
        <v>ODDS</v>
      </c>
    </row>
    <row r="206" spans="1:57" ht="11.25" customHeight="1" x14ac:dyDescent="0.25">
      <c r="A206" s="67" t="s">
        <v>336</v>
      </c>
      <c r="B206" s="68" t="s">
        <v>1290</v>
      </c>
      <c r="C206" s="68" t="s">
        <v>1242</v>
      </c>
      <c r="D206" s="68" t="s">
        <v>97</v>
      </c>
      <c r="E206" s="68" t="s">
        <v>272</v>
      </c>
      <c r="F206" s="60">
        <v>26</v>
      </c>
      <c r="G206" s="60">
        <v>17</v>
      </c>
      <c r="H206" s="60">
        <v>15</v>
      </c>
      <c r="I206" s="60">
        <v>28</v>
      </c>
      <c r="J206" s="60" t="s">
        <v>273</v>
      </c>
      <c r="K206" s="60" t="s">
        <v>273</v>
      </c>
      <c r="L206" s="60" t="s">
        <v>273</v>
      </c>
      <c r="M206" s="60" t="s">
        <v>273</v>
      </c>
      <c r="N206" s="60" t="s">
        <v>273</v>
      </c>
      <c r="O206" s="69">
        <v>86</v>
      </c>
      <c r="P206" s="60">
        <v>240</v>
      </c>
      <c r="Q206" s="60">
        <v>29</v>
      </c>
      <c r="R206" s="60">
        <v>82</v>
      </c>
      <c r="S206" s="60">
        <v>5</v>
      </c>
      <c r="T206" s="60">
        <v>34</v>
      </c>
      <c r="U206" s="60">
        <v>23</v>
      </c>
      <c r="V206" s="60">
        <v>27</v>
      </c>
      <c r="W206" s="60">
        <v>7</v>
      </c>
      <c r="X206" s="60">
        <v>34</v>
      </c>
      <c r="Y206" s="60">
        <v>41</v>
      </c>
      <c r="Z206" s="60">
        <v>20</v>
      </c>
      <c r="AA206" s="60">
        <v>16</v>
      </c>
      <c r="AB206" s="60">
        <v>12</v>
      </c>
      <c r="AC206" s="60">
        <v>18</v>
      </c>
      <c r="AD206" s="60">
        <v>19</v>
      </c>
      <c r="AE206" s="60">
        <v>5</v>
      </c>
      <c r="AF206" s="69">
        <v>86</v>
      </c>
      <c r="AG206" s="70">
        <v>102.43384906759907</v>
      </c>
      <c r="AH206" s="70">
        <v>102.43384906759907</v>
      </c>
      <c r="AI206" s="70">
        <v>83.956622525476035</v>
      </c>
      <c r="AJ206" s="70">
        <v>99.576459274401799</v>
      </c>
      <c r="AK206" s="69" t="s">
        <v>789</v>
      </c>
      <c r="AL206" s="67" t="s">
        <v>1238</v>
      </c>
      <c r="AM206" s="60" t="s">
        <v>418</v>
      </c>
      <c r="AN206" s="60" t="s">
        <v>1291</v>
      </c>
      <c r="AO206" s="60" t="s">
        <v>421</v>
      </c>
      <c r="AP206" s="69" t="s">
        <v>422</v>
      </c>
      <c r="AQ206" s="71" t="s">
        <v>473</v>
      </c>
      <c r="AR206" s="72" t="s">
        <v>460</v>
      </c>
      <c r="AS206" s="71" t="s">
        <v>1292</v>
      </c>
      <c r="AT206" s="70">
        <v>11.5</v>
      </c>
      <c r="AU206" s="70">
        <v>216.5</v>
      </c>
      <c r="AV206" s="70" t="s">
        <v>1019</v>
      </c>
      <c r="AW206" s="70" t="s">
        <v>1119</v>
      </c>
      <c r="AX206" s="70" t="s">
        <v>1293</v>
      </c>
      <c r="AY206" s="70" t="s">
        <v>1294</v>
      </c>
      <c r="AZ206" s="70">
        <v>12.5</v>
      </c>
      <c r="BA206" s="70">
        <v>217.5</v>
      </c>
      <c r="BB206" s="70" t="s">
        <v>1295</v>
      </c>
      <c r="BC206" s="72" t="s">
        <v>308</v>
      </c>
      <c r="BD206" s="55"/>
      <c r="BE206" s="56"/>
    </row>
    <row r="207" spans="1:57" ht="11.25" customHeight="1" x14ac:dyDescent="0.25">
      <c r="A207" s="67" t="s">
        <v>336</v>
      </c>
      <c r="B207" s="68" t="s">
        <v>1290</v>
      </c>
      <c r="C207" s="68" t="s">
        <v>1242</v>
      </c>
      <c r="D207" s="68" t="s">
        <v>44</v>
      </c>
      <c r="E207" s="68" t="s">
        <v>275</v>
      </c>
      <c r="F207" s="60">
        <v>39</v>
      </c>
      <c r="G207" s="60">
        <v>19</v>
      </c>
      <c r="H207" s="60">
        <v>26</v>
      </c>
      <c r="I207" s="60">
        <v>18</v>
      </c>
      <c r="J207" s="60" t="s">
        <v>273</v>
      </c>
      <c r="K207" s="60" t="s">
        <v>273</v>
      </c>
      <c r="L207" s="60" t="s">
        <v>273</v>
      </c>
      <c r="M207" s="60" t="s">
        <v>273</v>
      </c>
      <c r="N207" s="60" t="s">
        <v>273</v>
      </c>
      <c r="O207" s="69">
        <v>102</v>
      </c>
      <c r="P207" s="60">
        <v>240</v>
      </c>
      <c r="Q207" s="60">
        <v>39</v>
      </c>
      <c r="R207" s="60">
        <v>85</v>
      </c>
      <c r="S207" s="60">
        <v>12</v>
      </c>
      <c r="T207" s="60">
        <v>31</v>
      </c>
      <c r="U207" s="60">
        <v>12</v>
      </c>
      <c r="V207" s="60">
        <v>16</v>
      </c>
      <c r="W207" s="60">
        <v>5</v>
      </c>
      <c r="X207" s="60">
        <v>37</v>
      </c>
      <c r="Y207" s="60">
        <v>42</v>
      </c>
      <c r="Z207" s="60">
        <v>23</v>
      </c>
      <c r="AA207" s="60">
        <v>21</v>
      </c>
      <c r="AB207" s="60">
        <v>12</v>
      </c>
      <c r="AC207" s="60">
        <v>15</v>
      </c>
      <c r="AD207" s="60">
        <v>17</v>
      </c>
      <c r="AE207" s="60">
        <v>4</v>
      </c>
      <c r="AF207" s="69">
        <v>102</v>
      </c>
      <c r="AG207" s="70">
        <v>102.43384906759907</v>
      </c>
      <c r="AH207" s="70">
        <v>102.43384906759907</v>
      </c>
      <c r="AI207" s="70">
        <v>99.576459274401799</v>
      </c>
      <c r="AJ207" s="70">
        <v>83.956622525476035</v>
      </c>
      <c r="AK207" s="69" t="s">
        <v>912</v>
      </c>
      <c r="AL207" s="67" t="s">
        <v>641</v>
      </c>
      <c r="AM207" s="60" t="s">
        <v>640</v>
      </c>
      <c r="AN207" s="60" t="s">
        <v>642</v>
      </c>
      <c r="AO207" s="60" t="s">
        <v>839</v>
      </c>
      <c r="AP207" s="69" t="s">
        <v>644</v>
      </c>
      <c r="AQ207" s="71"/>
      <c r="AR207" s="72" t="s">
        <v>656</v>
      </c>
      <c r="AS207" s="71" t="s">
        <v>1132</v>
      </c>
      <c r="AT207" s="70">
        <v>-11.5</v>
      </c>
      <c r="AU207" s="70">
        <v>216.5</v>
      </c>
      <c r="AV207" s="70" t="s">
        <v>801</v>
      </c>
      <c r="AW207" s="70" t="s">
        <v>802</v>
      </c>
      <c r="AX207" s="70" t="s">
        <v>801</v>
      </c>
      <c r="AY207" s="70" t="s">
        <v>1211</v>
      </c>
      <c r="AZ207" s="70">
        <v>-12.5</v>
      </c>
      <c r="BA207" s="70">
        <v>217.5</v>
      </c>
      <c r="BB207" s="70" t="s">
        <v>1296</v>
      </c>
      <c r="BC207" s="72" t="s">
        <v>492</v>
      </c>
      <c r="BD207" s="57" t="str">
        <f t="shared" si="127"/>
        <v>BOX SCORE</v>
      </c>
      <c r="BE207" s="58" t="str">
        <f t="shared" ref="BE207" si="136">HYPERLINK("https://www.scoresandodds.com/nba?date="&amp;RIGHT(C207,4)&amp;"-"&amp;LEFT(C207,2)&amp;"-"&amp;MID(C207,4,2), "ODDS")</f>
        <v>ODDS</v>
      </c>
    </row>
    <row r="208" spans="1:57" ht="11.25" customHeight="1" x14ac:dyDescent="0.25">
      <c r="A208" s="61" t="s">
        <v>336</v>
      </c>
      <c r="B208" s="62" t="s">
        <v>1297</v>
      </c>
      <c r="C208" s="62" t="s">
        <v>1242</v>
      </c>
      <c r="D208" s="62" t="s">
        <v>103</v>
      </c>
      <c r="E208" s="62" t="s">
        <v>272</v>
      </c>
      <c r="F208" s="59">
        <v>21</v>
      </c>
      <c r="G208" s="59">
        <v>27</v>
      </c>
      <c r="H208" s="59">
        <v>31</v>
      </c>
      <c r="I208" s="59">
        <v>39</v>
      </c>
      <c r="J208" s="59" t="s">
        <v>273</v>
      </c>
      <c r="K208" s="59" t="s">
        <v>273</v>
      </c>
      <c r="L208" s="59" t="s">
        <v>273</v>
      </c>
      <c r="M208" s="59" t="s">
        <v>273</v>
      </c>
      <c r="N208" s="59" t="s">
        <v>273</v>
      </c>
      <c r="O208" s="63">
        <v>118</v>
      </c>
      <c r="P208" s="59">
        <v>240</v>
      </c>
      <c r="Q208" s="59">
        <v>46</v>
      </c>
      <c r="R208" s="59">
        <v>84</v>
      </c>
      <c r="S208" s="59">
        <v>10</v>
      </c>
      <c r="T208" s="59">
        <v>29</v>
      </c>
      <c r="U208" s="59">
        <v>16</v>
      </c>
      <c r="V208" s="59">
        <v>24</v>
      </c>
      <c r="W208" s="59">
        <v>11</v>
      </c>
      <c r="X208" s="59">
        <v>27</v>
      </c>
      <c r="Y208" s="59">
        <v>38</v>
      </c>
      <c r="Z208" s="59">
        <v>21</v>
      </c>
      <c r="AA208" s="59">
        <v>15</v>
      </c>
      <c r="AB208" s="59">
        <v>10</v>
      </c>
      <c r="AC208" s="59">
        <v>11</v>
      </c>
      <c r="AD208" s="59">
        <v>12</v>
      </c>
      <c r="AE208" s="59">
        <v>5</v>
      </c>
      <c r="AF208" s="63">
        <v>118</v>
      </c>
      <c r="AG208" s="64">
        <v>92.959220077220067</v>
      </c>
      <c r="AH208" s="64">
        <v>92.959220077220067</v>
      </c>
      <c r="AI208" s="64">
        <v>126.93738168411791</v>
      </c>
      <c r="AJ208" s="64">
        <v>107.57405227467619</v>
      </c>
      <c r="AK208" s="63" t="s">
        <v>912</v>
      </c>
      <c r="AL208" s="61" t="s">
        <v>552</v>
      </c>
      <c r="AM208" s="59" t="s">
        <v>553</v>
      </c>
      <c r="AN208" s="59" t="s">
        <v>554</v>
      </c>
      <c r="AO208" s="59" t="s">
        <v>555</v>
      </c>
      <c r="AP208" s="63" t="s">
        <v>556</v>
      </c>
      <c r="AQ208" s="65" t="s">
        <v>344</v>
      </c>
      <c r="AR208" s="66" t="s">
        <v>628</v>
      </c>
      <c r="AS208" s="65" t="s">
        <v>1101</v>
      </c>
      <c r="AT208" s="64">
        <v>2.5</v>
      </c>
      <c r="AU208" s="64">
        <v>223.5</v>
      </c>
      <c r="AV208" s="64" t="s">
        <v>780</v>
      </c>
      <c r="AW208" s="64" t="s">
        <v>781</v>
      </c>
      <c r="AX208" s="64" t="s">
        <v>780</v>
      </c>
      <c r="AY208" s="64" t="s">
        <v>1298</v>
      </c>
      <c r="AZ208" s="64">
        <v>1.5</v>
      </c>
      <c r="BA208" s="64">
        <v>218</v>
      </c>
      <c r="BB208" s="64" t="s">
        <v>1299</v>
      </c>
      <c r="BC208" s="66" t="s">
        <v>1064</v>
      </c>
      <c r="BD208" s="51"/>
      <c r="BE208" s="52"/>
    </row>
    <row r="209" spans="1:57" ht="11.25" customHeight="1" x14ac:dyDescent="0.25">
      <c r="A209" s="61" t="s">
        <v>336</v>
      </c>
      <c r="B209" s="62" t="s">
        <v>1297</v>
      </c>
      <c r="C209" s="62" t="s">
        <v>1242</v>
      </c>
      <c r="D209" s="62" t="s">
        <v>91</v>
      </c>
      <c r="E209" s="62" t="s">
        <v>275</v>
      </c>
      <c r="F209" s="59">
        <v>30</v>
      </c>
      <c r="G209" s="59">
        <v>25</v>
      </c>
      <c r="H209" s="59">
        <v>27</v>
      </c>
      <c r="I209" s="59">
        <v>18</v>
      </c>
      <c r="J209" s="59" t="s">
        <v>273</v>
      </c>
      <c r="K209" s="59" t="s">
        <v>273</v>
      </c>
      <c r="L209" s="59" t="s">
        <v>273</v>
      </c>
      <c r="M209" s="59" t="s">
        <v>273</v>
      </c>
      <c r="N209" s="59" t="s">
        <v>273</v>
      </c>
      <c r="O209" s="63">
        <v>100</v>
      </c>
      <c r="P209" s="59">
        <v>240</v>
      </c>
      <c r="Q209" s="59">
        <v>38</v>
      </c>
      <c r="R209" s="59">
        <v>84</v>
      </c>
      <c r="S209" s="59">
        <v>10</v>
      </c>
      <c r="T209" s="59">
        <v>35</v>
      </c>
      <c r="U209" s="59">
        <v>14</v>
      </c>
      <c r="V209" s="59">
        <v>16</v>
      </c>
      <c r="W209" s="59">
        <v>10</v>
      </c>
      <c r="X209" s="59">
        <v>24</v>
      </c>
      <c r="Y209" s="59">
        <v>34</v>
      </c>
      <c r="Z209" s="59">
        <v>24</v>
      </c>
      <c r="AA209" s="59">
        <v>20</v>
      </c>
      <c r="AB209" s="59">
        <v>5</v>
      </c>
      <c r="AC209" s="59">
        <v>12</v>
      </c>
      <c r="AD209" s="59">
        <v>16</v>
      </c>
      <c r="AE209" s="59">
        <v>3</v>
      </c>
      <c r="AF209" s="63">
        <v>100</v>
      </c>
      <c r="AG209" s="64">
        <v>92.959220077220067</v>
      </c>
      <c r="AH209" s="64">
        <v>92.959220077220067</v>
      </c>
      <c r="AI209" s="64">
        <v>107.57405227467619</v>
      </c>
      <c r="AJ209" s="64">
        <v>126.93738168411791</v>
      </c>
      <c r="AK209" s="63" t="s">
        <v>789</v>
      </c>
      <c r="AL209" s="61" t="s">
        <v>482</v>
      </c>
      <c r="AM209" s="59" t="s">
        <v>1300</v>
      </c>
      <c r="AN209" s="59" t="s">
        <v>1156</v>
      </c>
      <c r="AO209" s="59" t="s">
        <v>1301</v>
      </c>
      <c r="AP209" s="63" t="s">
        <v>1087</v>
      </c>
      <c r="AQ209" s="65"/>
      <c r="AR209" s="66" t="s">
        <v>852</v>
      </c>
      <c r="AS209" s="65" t="s">
        <v>525</v>
      </c>
      <c r="AT209" s="64">
        <v>-2.5</v>
      </c>
      <c r="AU209" s="64">
        <v>223.5</v>
      </c>
      <c r="AV209" s="64" t="s">
        <v>772</v>
      </c>
      <c r="AW209" s="64" t="s">
        <v>299</v>
      </c>
      <c r="AX209" s="64" t="s">
        <v>298</v>
      </c>
      <c r="AY209" s="64" t="s">
        <v>1230</v>
      </c>
      <c r="AZ209" s="64">
        <v>-1.5</v>
      </c>
      <c r="BA209" s="64">
        <v>218</v>
      </c>
      <c r="BB209" s="64" t="s">
        <v>1302</v>
      </c>
      <c r="BC209" s="66" t="s">
        <v>298</v>
      </c>
      <c r="BD209" s="53" t="str">
        <f t="shared" si="125"/>
        <v>BOX SCORE</v>
      </c>
      <c r="BE209" s="54" t="str">
        <f t="shared" ref="BE209" si="137">HYPERLINK("https://www.scoresandodds.com/nba?date="&amp;RIGHT(C209,4)&amp;"-"&amp;LEFT(C209,2)&amp;"-"&amp;MID(C209,4,2), "ODDS")</f>
        <v>ODDS</v>
      </c>
    </row>
    <row r="210" spans="1:57" ht="11.25" customHeight="1" x14ac:dyDescent="0.25">
      <c r="A210" s="67" t="s">
        <v>336</v>
      </c>
      <c r="B210" s="68" t="s">
        <v>1303</v>
      </c>
      <c r="C210" s="68" t="s">
        <v>1242</v>
      </c>
      <c r="D210" s="68" t="s">
        <v>77</v>
      </c>
      <c r="E210" s="68" t="s">
        <v>272</v>
      </c>
      <c r="F210" s="60">
        <v>36</v>
      </c>
      <c r="G210" s="60">
        <v>27</v>
      </c>
      <c r="H210" s="60">
        <v>33</v>
      </c>
      <c r="I210" s="60">
        <v>38</v>
      </c>
      <c r="J210" s="60" t="s">
        <v>273</v>
      </c>
      <c r="K210" s="60" t="s">
        <v>273</v>
      </c>
      <c r="L210" s="60" t="s">
        <v>273</v>
      </c>
      <c r="M210" s="60" t="s">
        <v>273</v>
      </c>
      <c r="N210" s="60" t="s">
        <v>273</v>
      </c>
      <c r="O210" s="69">
        <v>134</v>
      </c>
      <c r="P210" s="60">
        <v>240</v>
      </c>
      <c r="Q210" s="60">
        <v>54</v>
      </c>
      <c r="R210" s="60">
        <v>95</v>
      </c>
      <c r="S210" s="60">
        <v>13</v>
      </c>
      <c r="T210" s="60">
        <v>32</v>
      </c>
      <c r="U210" s="60">
        <v>13</v>
      </c>
      <c r="V210" s="60">
        <v>20</v>
      </c>
      <c r="W210" s="60">
        <v>7</v>
      </c>
      <c r="X210" s="60">
        <v>39</v>
      </c>
      <c r="Y210" s="60">
        <v>46</v>
      </c>
      <c r="Z210" s="60">
        <v>30</v>
      </c>
      <c r="AA210" s="60">
        <v>16</v>
      </c>
      <c r="AB210" s="60">
        <v>5</v>
      </c>
      <c r="AC210" s="60">
        <v>9</v>
      </c>
      <c r="AD210" s="60">
        <v>10</v>
      </c>
      <c r="AE210" s="60">
        <v>3</v>
      </c>
      <c r="AF210" s="69">
        <v>134</v>
      </c>
      <c r="AG210" s="70">
        <v>104.04717045454545</v>
      </c>
      <c r="AH210" s="70">
        <v>104.04717045454545</v>
      </c>
      <c r="AI210" s="70">
        <v>128.78774061284048</v>
      </c>
      <c r="AJ210" s="70">
        <v>122.06002281963241</v>
      </c>
      <c r="AK210" s="69">
        <v>2</v>
      </c>
      <c r="AL210" s="67" t="s">
        <v>1155</v>
      </c>
      <c r="AM210" s="60" t="s">
        <v>340</v>
      </c>
      <c r="AN210" s="60" t="s">
        <v>341</v>
      </c>
      <c r="AO210" s="60" t="s">
        <v>342</v>
      </c>
      <c r="AP210" s="69" t="s">
        <v>343</v>
      </c>
      <c r="AQ210" s="71" t="s">
        <v>398</v>
      </c>
      <c r="AR210" s="72" t="s">
        <v>790</v>
      </c>
      <c r="AS210" s="71" t="s">
        <v>1304</v>
      </c>
      <c r="AT210" s="70">
        <v>4.5</v>
      </c>
      <c r="AU210" s="70">
        <v>235.5</v>
      </c>
      <c r="AV210" s="70" t="s">
        <v>1305</v>
      </c>
      <c r="AW210" s="70" t="s">
        <v>1306</v>
      </c>
      <c r="AX210" s="70" t="s">
        <v>359</v>
      </c>
      <c r="AY210" s="70" t="s">
        <v>1307</v>
      </c>
      <c r="AZ210" s="70">
        <v>4.5</v>
      </c>
      <c r="BA210" s="70">
        <v>236.5</v>
      </c>
      <c r="BB210" s="70" t="s">
        <v>415</v>
      </c>
      <c r="BC210" s="72" t="s">
        <v>1308</v>
      </c>
      <c r="BD210" s="55"/>
      <c r="BE210" s="56"/>
    </row>
    <row r="211" spans="1:57" ht="11.25" customHeight="1" x14ac:dyDescent="0.25">
      <c r="A211" s="67" t="s">
        <v>336</v>
      </c>
      <c r="B211" s="68" t="s">
        <v>1303</v>
      </c>
      <c r="C211" s="68" t="s">
        <v>1242</v>
      </c>
      <c r="D211" s="68" t="s">
        <v>68</v>
      </c>
      <c r="E211" s="68" t="s">
        <v>275</v>
      </c>
      <c r="F211" s="60">
        <v>29</v>
      </c>
      <c r="G211" s="60">
        <v>30</v>
      </c>
      <c r="H211" s="60">
        <v>36</v>
      </c>
      <c r="I211" s="60">
        <v>32</v>
      </c>
      <c r="J211" s="60" t="s">
        <v>273</v>
      </c>
      <c r="K211" s="60" t="s">
        <v>273</v>
      </c>
      <c r="L211" s="60" t="s">
        <v>273</v>
      </c>
      <c r="M211" s="60" t="s">
        <v>273</v>
      </c>
      <c r="N211" s="60" t="s">
        <v>273</v>
      </c>
      <c r="O211" s="69">
        <v>127</v>
      </c>
      <c r="P211" s="60">
        <v>240</v>
      </c>
      <c r="Q211" s="60">
        <v>46</v>
      </c>
      <c r="R211" s="60">
        <v>89</v>
      </c>
      <c r="S211" s="60">
        <v>15</v>
      </c>
      <c r="T211" s="60">
        <v>36</v>
      </c>
      <c r="U211" s="60">
        <v>20</v>
      </c>
      <c r="V211" s="60">
        <v>25</v>
      </c>
      <c r="W211" s="60">
        <v>5</v>
      </c>
      <c r="X211" s="60">
        <v>33</v>
      </c>
      <c r="Y211" s="60">
        <v>38</v>
      </c>
      <c r="Z211" s="60">
        <v>29</v>
      </c>
      <c r="AA211" s="60">
        <v>18</v>
      </c>
      <c r="AB211" s="60">
        <v>4</v>
      </c>
      <c r="AC211" s="60">
        <v>8</v>
      </c>
      <c r="AD211" s="60">
        <v>9</v>
      </c>
      <c r="AE211" s="60">
        <v>3</v>
      </c>
      <c r="AF211" s="69">
        <v>127</v>
      </c>
      <c r="AG211" s="70">
        <v>104.04717045454545</v>
      </c>
      <c r="AH211" s="70">
        <v>104.04717045454545</v>
      </c>
      <c r="AI211" s="70">
        <v>122.06002281963241</v>
      </c>
      <c r="AJ211" s="70">
        <v>128.78774061284048</v>
      </c>
      <c r="AK211" s="69" t="s">
        <v>871</v>
      </c>
      <c r="AL211" s="67" t="s">
        <v>616</v>
      </c>
      <c r="AM211" s="60" t="s">
        <v>617</v>
      </c>
      <c r="AN211" s="60" t="s">
        <v>618</v>
      </c>
      <c r="AO211" s="60" t="s">
        <v>619</v>
      </c>
      <c r="AP211" s="69" t="s">
        <v>620</v>
      </c>
      <c r="AQ211" s="71"/>
      <c r="AR211" s="72" t="s">
        <v>812</v>
      </c>
      <c r="AS211" s="71" t="s">
        <v>280</v>
      </c>
      <c r="AT211" s="70">
        <v>-4.5</v>
      </c>
      <c r="AU211" s="70">
        <v>235.5</v>
      </c>
      <c r="AV211" s="70" t="s">
        <v>569</v>
      </c>
      <c r="AW211" s="70" t="s">
        <v>698</v>
      </c>
      <c r="AX211" s="70" t="s">
        <v>569</v>
      </c>
      <c r="AY211" s="70" t="s">
        <v>699</v>
      </c>
      <c r="AZ211" s="70">
        <v>-4.5</v>
      </c>
      <c r="BA211" s="70">
        <v>236.5</v>
      </c>
      <c r="BB211" s="70" t="s">
        <v>403</v>
      </c>
      <c r="BC211" s="72" t="s">
        <v>1309</v>
      </c>
      <c r="BD211" s="57" t="str">
        <f t="shared" si="127"/>
        <v>BOX SCORE</v>
      </c>
      <c r="BE211" s="58" t="str">
        <f t="shared" ref="BE211" si="138">HYPERLINK("https://www.scoresandodds.com/nba?date="&amp;RIGHT(C211,4)&amp;"-"&amp;LEFT(C211,2)&amp;"-"&amp;MID(C211,4,2), "ODDS")</f>
        <v>ODDS</v>
      </c>
    </row>
    <row r="212" spans="1:57" ht="11.25" customHeight="1" x14ac:dyDescent="0.25">
      <c r="A212" s="61" t="s">
        <v>336</v>
      </c>
      <c r="B212" s="62" t="s">
        <v>1310</v>
      </c>
      <c r="C212" s="62" t="s">
        <v>1242</v>
      </c>
      <c r="D212" s="62" t="s">
        <v>110</v>
      </c>
      <c r="E212" s="62" t="s">
        <v>272</v>
      </c>
      <c r="F212" s="59">
        <v>37</v>
      </c>
      <c r="G212" s="59">
        <v>27</v>
      </c>
      <c r="H212" s="59">
        <v>29</v>
      </c>
      <c r="I212" s="59">
        <v>26</v>
      </c>
      <c r="J212" s="59" t="s">
        <v>273</v>
      </c>
      <c r="K212" s="59" t="s">
        <v>273</v>
      </c>
      <c r="L212" s="59" t="s">
        <v>273</v>
      </c>
      <c r="M212" s="59" t="s">
        <v>273</v>
      </c>
      <c r="N212" s="59" t="s">
        <v>273</v>
      </c>
      <c r="O212" s="63">
        <v>119</v>
      </c>
      <c r="P212" s="59">
        <v>240</v>
      </c>
      <c r="Q212" s="59">
        <v>47</v>
      </c>
      <c r="R212" s="59">
        <v>103</v>
      </c>
      <c r="S212" s="59">
        <v>13</v>
      </c>
      <c r="T212" s="59">
        <v>39</v>
      </c>
      <c r="U212" s="59">
        <v>12</v>
      </c>
      <c r="V212" s="59">
        <v>18</v>
      </c>
      <c r="W212" s="59">
        <v>14</v>
      </c>
      <c r="X212" s="59">
        <v>27</v>
      </c>
      <c r="Y212" s="59">
        <v>41</v>
      </c>
      <c r="Z212" s="59">
        <v>38</v>
      </c>
      <c r="AA212" s="59">
        <v>27</v>
      </c>
      <c r="AB212" s="59">
        <v>12</v>
      </c>
      <c r="AC212" s="59">
        <v>13</v>
      </c>
      <c r="AD212" s="59">
        <v>14</v>
      </c>
      <c r="AE212" s="59">
        <v>3</v>
      </c>
      <c r="AF212" s="63">
        <v>119</v>
      </c>
      <c r="AG212" s="64">
        <v>102.49458980044345</v>
      </c>
      <c r="AH212" s="64">
        <v>102.49458980044345</v>
      </c>
      <c r="AI212" s="64">
        <v>116.10368921100374</v>
      </c>
      <c r="AJ212" s="64">
        <v>118.0550117187517</v>
      </c>
      <c r="AK212" s="63" t="s">
        <v>912</v>
      </c>
      <c r="AL212" s="61" t="s">
        <v>380</v>
      </c>
      <c r="AM212" s="59" t="s">
        <v>919</v>
      </c>
      <c r="AN212" s="59" t="s">
        <v>667</v>
      </c>
      <c r="AO212" s="59" t="s">
        <v>382</v>
      </c>
      <c r="AP212" s="63" t="s">
        <v>668</v>
      </c>
      <c r="AQ212" s="65" t="s">
        <v>409</v>
      </c>
      <c r="AR212" s="66" t="s">
        <v>1040</v>
      </c>
      <c r="AS212" s="65" t="s">
        <v>806</v>
      </c>
      <c r="AT212" s="64">
        <v>8.5</v>
      </c>
      <c r="AU212" s="64">
        <v>228.5</v>
      </c>
      <c r="AV212" s="64" t="s">
        <v>845</v>
      </c>
      <c r="AW212" s="64" t="s">
        <v>960</v>
      </c>
      <c r="AX212" s="64" t="s">
        <v>596</v>
      </c>
      <c r="AY212" s="64" t="s">
        <v>941</v>
      </c>
      <c r="AZ212" s="64">
        <v>11</v>
      </c>
      <c r="BA212" s="64">
        <v>232</v>
      </c>
      <c r="BB212" s="64" t="s">
        <v>1311</v>
      </c>
      <c r="BC212" s="66" t="s">
        <v>1312</v>
      </c>
      <c r="BD212" s="51"/>
      <c r="BE212" s="52"/>
    </row>
    <row r="213" spans="1:57" ht="11.25" customHeight="1" x14ac:dyDescent="0.25">
      <c r="A213" s="61" t="s">
        <v>336</v>
      </c>
      <c r="B213" s="62" t="s">
        <v>1310</v>
      </c>
      <c r="C213" s="62" t="s">
        <v>1242</v>
      </c>
      <c r="D213" s="62" t="s">
        <v>70</v>
      </c>
      <c r="E213" s="62" t="s">
        <v>275</v>
      </c>
      <c r="F213" s="59">
        <v>34</v>
      </c>
      <c r="G213" s="59">
        <v>25</v>
      </c>
      <c r="H213" s="59">
        <v>29</v>
      </c>
      <c r="I213" s="59">
        <v>33</v>
      </c>
      <c r="J213" s="59" t="s">
        <v>273</v>
      </c>
      <c r="K213" s="59" t="s">
        <v>273</v>
      </c>
      <c r="L213" s="59" t="s">
        <v>273</v>
      </c>
      <c r="M213" s="59" t="s">
        <v>273</v>
      </c>
      <c r="N213" s="59" t="s">
        <v>273</v>
      </c>
      <c r="O213" s="63">
        <v>121</v>
      </c>
      <c r="P213" s="59">
        <v>240</v>
      </c>
      <c r="Q213" s="59">
        <v>41</v>
      </c>
      <c r="R213" s="59">
        <v>83</v>
      </c>
      <c r="S213" s="59">
        <v>10</v>
      </c>
      <c r="T213" s="59">
        <v>32</v>
      </c>
      <c r="U213" s="59">
        <v>29</v>
      </c>
      <c r="V213" s="59">
        <v>38</v>
      </c>
      <c r="W213" s="59">
        <v>14</v>
      </c>
      <c r="X213" s="59">
        <v>30</v>
      </c>
      <c r="Y213" s="59">
        <v>44</v>
      </c>
      <c r="Z213" s="59">
        <v>29</v>
      </c>
      <c r="AA213" s="59">
        <v>21</v>
      </c>
      <c r="AB213" s="59">
        <v>9</v>
      </c>
      <c r="AC213" s="59">
        <v>17</v>
      </c>
      <c r="AD213" s="59">
        <v>17</v>
      </c>
      <c r="AE213" s="59">
        <v>10</v>
      </c>
      <c r="AF213" s="63">
        <v>121</v>
      </c>
      <c r="AG213" s="64">
        <v>102.49458980044345</v>
      </c>
      <c r="AH213" s="64">
        <v>102.49458980044345</v>
      </c>
      <c r="AI213" s="64">
        <v>118.0550117187517</v>
      </c>
      <c r="AJ213" s="64">
        <v>116.10368921100374</v>
      </c>
      <c r="AK213" s="63" t="s">
        <v>912</v>
      </c>
      <c r="AL213" s="61" t="s">
        <v>651</v>
      </c>
      <c r="AM213" s="59" t="s">
        <v>652</v>
      </c>
      <c r="AN213" s="59" t="s">
        <v>653</v>
      </c>
      <c r="AO213" s="59" t="s">
        <v>654</v>
      </c>
      <c r="AP213" s="63" t="s">
        <v>1219</v>
      </c>
      <c r="AQ213" s="65"/>
      <c r="AR213" s="66" t="s">
        <v>677</v>
      </c>
      <c r="AS213" s="65" t="s">
        <v>840</v>
      </c>
      <c r="AT213" s="64">
        <v>-8.5</v>
      </c>
      <c r="AU213" s="64">
        <v>228.5</v>
      </c>
      <c r="AV213" s="64" t="s">
        <v>899</v>
      </c>
      <c r="AW213" s="64" t="s">
        <v>898</v>
      </c>
      <c r="AX213" s="64" t="s">
        <v>899</v>
      </c>
      <c r="AY213" s="64" t="s">
        <v>1250</v>
      </c>
      <c r="AZ213" s="64">
        <v>-11</v>
      </c>
      <c r="BA213" s="64">
        <v>232</v>
      </c>
      <c r="BB213" s="64" t="s">
        <v>1313</v>
      </c>
      <c r="BC213" s="66" t="s">
        <v>515</v>
      </c>
      <c r="BD213" s="53" t="str">
        <f t="shared" si="125"/>
        <v>BOX SCORE</v>
      </c>
      <c r="BE213" s="54" t="str">
        <f t="shared" ref="BE213" si="139">HYPERLINK("https://www.scoresandodds.com/nba?date="&amp;RIGHT(C213,4)&amp;"-"&amp;LEFT(C213,2)&amp;"-"&amp;MID(C213,4,2), "ODDS")</f>
        <v>ODDS</v>
      </c>
    </row>
    <row r="214" spans="1:57" ht="11.25" customHeight="1" x14ac:dyDescent="0.25">
      <c r="A214" s="67" t="s">
        <v>336</v>
      </c>
      <c r="B214" s="68" t="s">
        <v>1314</v>
      </c>
      <c r="C214" s="68" t="s">
        <v>1242</v>
      </c>
      <c r="D214" s="68" t="s">
        <v>42</v>
      </c>
      <c r="E214" s="68" t="s">
        <v>272</v>
      </c>
      <c r="F214" s="60">
        <v>26</v>
      </c>
      <c r="G214" s="60">
        <v>37</v>
      </c>
      <c r="H214" s="60">
        <v>30</v>
      </c>
      <c r="I214" s="60">
        <v>23</v>
      </c>
      <c r="J214" s="60" t="s">
        <v>273</v>
      </c>
      <c r="K214" s="60" t="s">
        <v>273</v>
      </c>
      <c r="L214" s="60" t="s">
        <v>273</v>
      </c>
      <c r="M214" s="60" t="s">
        <v>273</v>
      </c>
      <c r="N214" s="60" t="s">
        <v>273</v>
      </c>
      <c r="O214" s="69">
        <v>116</v>
      </c>
      <c r="P214" s="60">
        <v>240</v>
      </c>
      <c r="Q214" s="60">
        <v>40</v>
      </c>
      <c r="R214" s="60">
        <v>87</v>
      </c>
      <c r="S214" s="60">
        <v>20</v>
      </c>
      <c r="T214" s="60">
        <v>51</v>
      </c>
      <c r="U214" s="60">
        <v>16</v>
      </c>
      <c r="V214" s="60">
        <v>18</v>
      </c>
      <c r="W214" s="60">
        <v>9</v>
      </c>
      <c r="X214" s="60">
        <v>29</v>
      </c>
      <c r="Y214" s="60">
        <v>38</v>
      </c>
      <c r="Z214" s="60">
        <v>27</v>
      </c>
      <c r="AA214" s="60">
        <v>22</v>
      </c>
      <c r="AB214" s="60">
        <v>10</v>
      </c>
      <c r="AC214" s="60">
        <v>14</v>
      </c>
      <c r="AD214" s="60">
        <v>15</v>
      </c>
      <c r="AE214" s="60">
        <v>4</v>
      </c>
      <c r="AF214" s="69">
        <v>116</v>
      </c>
      <c r="AG214" s="70">
        <v>97.468671970624243</v>
      </c>
      <c r="AH214" s="70">
        <v>97.468671970624243</v>
      </c>
      <c r="AI214" s="70">
        <v>119.01259928416881</v>
      </c>
      <c r="AJ214" s="70">
        <v>121.06454065113725</v>
      </c>
      <c r="AK214" s="69">
        <v>1</v>
      </c>
      <c r="AL214" s="67" t="s">
        <v>1315</v>
      </c>
      <c r="AM214" s="60" t="s">
        <v>661</v>
      </c>
      <c r="AN214" s="60" t="s">
        <v>406</v>
      </c>
      <c r="AO214" s="60" t="s">
        <v>404</v>
      </c>
      <c r="AP214" s="69" t="s">
        <v>408</v>
      </c>
      <c r="AQ214" s="71" t="s">
        <v>692</v>
      </c>
      <c r="AR214" s="72" t="s">
        <v>702</v>
      </c>
      <c r="AS214" s="71" t="s">
        <v>693</v>
      </c>
      <c r="AT214" s="70">
        <v>6.5</v>
      </c>
      <c r="AU214" s="70">
        <v>225.5</v>
      </c>
      <c r="AV214" s="70" t="s">
        <v>854</v>
      </c>
      <c r="AW214" s="70" t="s">
        <v>1316</v>
      </c>
      <c r="AX214" s="70" t="s">
        <v>854</v>
      </c>
      <c r="AY214" s="70" t="s">
        <v>1317</v>
      </c>
      <c r="AZ214" s="70">
        <v>7.5</v>
      </c>
      <c r="BA214" s="70">
        <v>222.5</v>
      </c>
      <c r="BB214" s="70" t="s">
        <v>935</v>
      </c>
      <c r="BC214" s="72" t="s">
        <v>1318</v>
      </c>
      <c r="BD214" s="55"/>
      <c r="BE214" s="56"/>
    </row>
    <row r="215" spans="1:57" ht="11.25" customHeight="1" x14ac:dyDescent="0.25">
      <c r="A215" s="67" t="s">
        <v>336</v>
      </c>
      <c r="B215" s="68" t="s">
        <v>1314</v>
      </c>
      <c r="C215" s="68" t="s">
        <v>1242</v>
      </c>
      <c r="D215" s="68" t="s">
        <v>101</v>
      </c>
      <c r="E215" s="68" t="s">
        <v>275</v>
      </c>
      <c r="F215" s="60">
        <v>28</v>
      </c>
      <c r="G215" s="60">
        <v>37</v>
      </c>
      <c r="H215" s="60">
        <v>29</v>
      </c>
      <c r="I215" s="60">
        <v>24</v>
      </c>
      <c r="J215" s="60" t="s">
        <v>273</v>
      </c>
      <c r="K215" s="60" t="s">
        <v>273</v>
      </c>
      <c r="L215" s="60" t="s">
        <v>273</v>
      </c>
      <c r="M215" s="60" t="s">
        <v>273</v>
      </c>
      <c r="N215" s="60" t="s">
        <v>273</v>
      </c>
      <c r="O215" s="69">
        <v>118</v>
      </c>
      <c r="P215" s="60">
        <v>240</v>
      </c>
      <c r="Q215" s="60">
        <v>42</v>
      </c>
      <c r="R215" s="60">
        <v>82</v>
      </c>
      <c r="S215" s="60">
        <v>11</v>
      </c>
      <c r="T215" s="60">
        <v>32</v>
      </c>
      <c r="U215" s="60">
        <v>23</v>
      </c>
      <c r="V215" s="60">
        <v>26</v>
      </c>
      <c r="W215" s="60">
        <v>9</v>
      </c>
      <c r="X215" s="60">
        <v>34</v>
      </c>
      <c r="Y215" s="60">
        <v>43</v>
      </c>
      <c r="Z215" s="60">
        <v>24</v>
      </c>
      <c r="AA215" s="60">
        <v>16</v>
      </c>
      <c r="AB215" s="60">
        <v>6</v>
      </c>
      <c r="AC215" s="60">
        <v>14</v>
      </c>
      <c r="AD215" s="60">
        <v>14</v>
      </c>
      <c r="AE215" s="60">
        <v>4</v>
      </c>
      <c r="AF215" s="69">
        <v>118</v>
      </c>
      <c r="AG215" s="70">
        <v>97.468671970624243</v>
      </c>
      <c r="AH215" s="70">
        <v>97.468671970624243</v>
      </c>
      <c r="AI215" s="70">
        <v>121.06454065113725</v>
      </c>
      <c r="AJ215" s="70">
        <v>119.01259928416881</v>
      </c>
      <c r="AK215" s="69">
        <v>1</v>
      </c>
      <c r="AL215" s="67" t="s">
        <v>563</v>
      </c>
      <c r="AM215" s="60" t="s">
        <v>564</v>
      </c>
      <c r="AN215" s="60" t="s">
        <v>763</v>
      </c>
      <c r="AO215" s="60" t="s">
        <v>566</v>
      </c>
      <c r="AP215" s="69" t="s">
        <v>567</v>
      </c>
      <c r="AQ215" s="71"/>
      <c r="AR215" s="72" t="s">
        <v>424</v>
      </c>
      <c r="AS215" s="71" t="s">
        <v>487</v>
      </c>
      <c r="AT215" s="70">
        <v>-6.5</v>
      </c>
      <c r="AU215" s="70">
        <v>225.5</v>
      </c>
      <c r="AV215" s="70" t="s">
        <v>549</v>
      </c>
      <c r="AW215" s="70" t="s">
        <v>462</v>
      </c>
      <c r="AX215" s="70" t="s">
        <v>549</v>
      </c>
      <c r="AY215" s="70" t="s">
        <v>1278</v>
      </c>
      <c r="AZ215" s="70">
        <v>-7.5</v>
      </c>
      <c r="BA215" s="70">
        <v>222.5</v>
      </c>
      <c r="BB215" s="70" t="s">
        <v>937</v>
      </c>
      <c r="BC215" s="72" t="s">
        <v>664</v>
      </c>
      <c r="BD215" s="57" t="str">
        <f t="shared" si="127"/>
        <v>BOX SCORE</v>
      </c>
      <c r="BE215" s="58" t="str">
        <f t="shared" ref="BE215" si="140">HYPERLINK("https://www.scoresandodds.com/nba?date="&amp;RIGHT(C215,4)&amp;"-"&amp;LEFT(C215,2)&amp;"-"&amp;MID(C215,4,2), "ODDS")</f>
        <v>ODDS</v>
      </c>
    </row>
    <row r="216" spans="1:57" ht="11.25" customHeight="1" x14ac:dyDescent="0.25">
      <c r="A216" s="61" t="s">
        <v>336</v>
      </c>
      <c r="B216" s="62" t="s">
        <v>1319</v>
      </c>
      <c r="C216" s="62" t="s">
        <v>1242</v>
      </c>
      <c r="D216" s="62" t="s">
        <v>108</v>
      </c>
      <c r="E216" s="62" t="s">
        <v>272</v>
      </c>
      <c r="F216" s="59">
        <v>40</v>
      </c>
      <c r="G216" s="59">
        <v>16</v>
      </c>
      <c r="H216" s="59">
        <v>30</v>
      </c>
      <c r="I216" s="59">
        <v>18</v>
      </c>
      <c r="J216" s="59" t="s">
        <v>273</v>
      </c>
      <c r="K216" s="59" t="s">
        <v>273</v>
      </c>
      <c r="L216" s="59" t="s">
        <v>273</v>
      </c>
      <c r="M216" s="59" t="s">
        <v>273</v>
      </c>
      <c r="N216" s="59" t="s">
        <v>273</v>
      </c>
      <c r="O216" s="63">
        <v>104</v>
      </c>
      <c r="P216" s="59">
        <v>240</v>
      </c>
      <c r="Q216" s="59">
        <v>38</v>
      </c>
      <c r="R216" s="59">
        <v>86</v>
      </c>
      <c r="S216" s="59">
        <v>11</v>
      </c>
      <c r="T216" s="59">
        <v>41</v>
      </c>
      <c r="U216" s="59">
        <v>17</v>
      </c>
      <c r="V216" s="59">
        <v>19</v>
      </c>
      <c r="W216" s="59">
        <v>12</v>
      </c>
      <c r="X216" s="59">
        <v>33</v>
      </c>
      <c r="Y216" s="59">
        <v>45</v>
      </c>
      <c r="Z216" s="59">
        <v>22</v>
      </c>
      <c r="AA216" s="59">
        <v>16</v>
      </c>
      <c r="AB216" s="59">
        <v>9</v>
      </c>
      <c r="AC216" s="59">
        <v>10</v>
      </c>
      <c r="AD216" s="59">
        <v>14</v>
      </c>
      <c r="AE216" s="59">
        <v>10</v>
      </c>
      <c r="AF216" s="63">
        <v>104</v>
      </c>
      <c r="AG216" s="64">
        <v>91.436000000000007</v>
      </c>
      <c r="AH216" s="64">
        <v>91.436000000000007</v>
      </c>
      <c r="AI216" s="64">
        <v>113.74075856336671</v>
      </c>
      <c r="AJ216" s="64">
        <v>123.58370882365807</v>
      </c>
      <c r="AK216" s="63">
        <v>1</v>
      </c>
      <c r="AL216" s="61" t="s">
        <v>603</v>
      </c>
      <c r="AM216" s="59" t="s">
        <v>602</v>
      </c>
      <c r="AN216" s="59" t="s">
        <v>604</v>
      </c>
      <c r="AO216" s="59" t="s">
        <v>605</v>
      </c>
      <c r="AP216" s="63" t="s">
        <v>606</v>
      </c>
      <c r="AQ216" s="65" t="s">
        <v>584</v>
      </c>
      <c r="AR216" s="66" t="s">
        <v>834</v>
      </c>
      <c r="AS216" s="65" t="s">
        <v>1320</v>
      </c>
      <c r="AT216" s="64">
        <v>3.5</v>
      </c>
      <c r="AU216" s="64">
        <v>219.5</v>
      </c>
      <c r="AV216" s="64" t="s">
        <v>1321</v>
      </c>
      <c r="AW216" s="64" t="s">
        <v>1190</v>
      </c>
      <c r="AX216" s="64" t="s">
        <v>1189</v>
      </c>
      <c r="AY216" s="64" t="s">
        <v>1322</v>
      </c>
      <c r="AZ216" s="64">
        <v>4</v>
      </c>
      <c r="BA216" s="64">
        <v>215.5</v>
      </c>
      <c r="BB216" s="64" t="s">
        <v>995</v>
      </c>
      <c r="BC216" s="66" t="s">
        <v>1323</v>
      </c>
      <c r="BD216" s="51"/>
      <c r="BE216" s="52"/>
    </row>
    <row r="217" spans="1:57" ht="11.25" customHeight="1" x14ac:dyDescent="0.25">
      <c r="A217" s="61" t="s">
        <v>336</v>
      </c>
      <c r="B217" s="62" t="s">
        <v>1319</v>
      </c>
      <c r="C217" s="62" t="s">
        <v>1242</v>
      </c>
      <c r="D217" s="62" t="s">
        <v>79</v>
      </c>
      <c r="E217" s="62" t="s">
        <v>275</v>
      </c>
      <c r="F217" s="59">
        <v>14</v>
      </c>
      <c r="G217" s="59">
        <v>34</v>
      </c>
      <c r="H217" s="59">
        <v>34</v>
      </c>
      <c r="I217" s="59">
        <v>31</v>
      </c>
      <c r="J217" s="59" t="s">
        <v>273</v>
      </c>
      <c r="K217" s="59" t="s">
        <v>273</v>
      </c>
      <c r="L217" s="59" t="s">
        <v>273</v>
      </c>
      <c r="M217" s="59" t="s">
        <v>273</v>
      </c>
      <c r="N217" s="59" t="s">
        <v>273</v>
      </c>
      <c r="O217" s="63">
        <v>113</v>
      </c>
      <c r="P217" s="59">
        <v>240</v>
      </c>
      <c r="Q217" s="59">
        <v>41</v>
      </c>
      <c r="R217" s="59">
        <v>90</v>
      </c>
      <c r="S217" s="59">
        <v>19</v>
      </c>
      <c r="T217" s="59">
        <v>37</v>
      </c>
      <c r="U217" s="59">
        <v>12</v>
      </c>
      <c r="V217" s="59">
        <v>17</v>
      </c>
      <c r="W217" s="59">
        <v>16</v>
      </c>
      <c r="X217" s="59">
        <v>28</v>
      </c>
      <c r="Y217" s="59">
        <v>44</v>
      </c>
      <c r="Z217" s="59">
        <v>25</v>
      </c>
      <c r="AA217" s="59">
        <v>21</v>
      </c>
      <c r="AB217" s="59">
        <v>6</v>
      </c>
      <c r="AC217" s="59">
        <v>10</v>
      </c>
      <c r="AD217" s="59">
        <v>11</v>
      </c>
      <c r="AE217" s="59">
        <v>7</v>
      </c>
      <c r="AF217" s="63">
        <v>113</v>
      </c>
      <c r="AG217" s="64">
        <v>91.436000000000007</v>
      </c>
      <c r="AH217" s="64">
        <v>91.436000000000007</v>
      </c>
      <c r="AI217" s="64">
        <v>123.58370882365807</v>
      </c>
      <c r="AJ217" s="64">
        <v>113.74075856336671</v>
      </c>
      <c r="AK217" s="63">
        <v>1</v>
      </c>
      <c r="AL217" s="61" t="s">
        <v>571</v>
      </c>
      <c r="AM217" s="59" t="s">
        <v>572</v>
      </c>
      <c r="AN217" s="59" t="s">
        <v>573</v>
      </c>
      <c r="AO217" s="59" t="s">
        <v>574</v>
      </c>
      <c r="AP217" s="63" t="s">
        <v>575</v>
      </c>
      <c r="AQ217" s="65"/>
      <c r="AR217" s="66" t="s">
        <v>815</v>
      </c>
      <c r="AS217" s="65" t="s">
        <v>373</v>
      </c>
      <c r="AT217" s="64">
        <v>-3.5</v>
      </c>
      <c r="AU217" s="64">
        <v>219.5</v>
      </c>
      <c r="AV217" s="64" t="s">
        <v>400</v>
      </c>
      <c r="AW217" s="64" t="s">
        <v>401</v>
      </c>
      <c r="AX217" s="64" t="s">
        <v>400</v>
      </c>
      <c r="AY217" s="64" t="s">
        <v>1035</v>
      </c>
      <c r="AZ217" s="64">
        <v>-4</v>
      </c>
      <c r="BA217" s="64">
        <v>215.5</v>
      </c>
      <c r="BB217" s="64" t="s">
        <v>997</v>
      </c>
      <c r="BC217" s="66" t="s">
        <v>1324</v>
      </c>
      <c r="BD217" s="53" t="str">
        <f t="shared" si="125"/>
        <v>BOX SCORE</v>
      </c>
      <c r="BE217" s="54" t="str">
        <f t="shared" ref="BE217" si="141">HYPERLINK("https://www.scoresandodds.com/nba?date="&amp;RIGHT(C217,4)&amp;"-"&amp;LEFT(C217,2)&amp;"-"&amp;MID(C217,4,2), "ODDS")</f>
        <v>ODDS</v>
      </c>
    </row>
    <row r="218" spans="1:57" ht="11.25" customHeight="1" x14ac:dyDescent="0.25">
      <c r="A218" s="67" t="s">
        <v>336</v>
      </c>
      <c r="B218" s="68" t="s">
        <v>1325</v>
      </c>
      <c r="C218" s="68" t="s">
        <v>1326</v>
      </c>
      <c r="D218" s="68" t="s">
        <v>97</v>
      </c>
      <c r="E218" s="68" t="s">
        <v>272</v>
      </c>
      <c r="F218" s="60">
        <v>26</v>
      </c>
      <c r="G218" s="60">
        <v>31</v>
      </c>
      <c r="H218" s="60">
        <v>28</v>
      </c>
      <c r="I218" s="60">
        <v>26</v>
      </c>
      <c r="J218" s="60" t="s">
        <v>273</v>
      </c>
      <c r="K218" s="60" t="s">
        <v>273</v>
      </c>
      <c r="L218" s="60" t="s">
        <v>273</v>
      </c>
      <c r="M218" s="60" t="s">
        <v>273</v>
      </c>
      <c r="N218" s="60" t="s">
        <v>273</v>
      </c>
      <c r="O218" s="69">
        <v>111</v>
      </c>
      <c r="P218" s="60">
        <v>240</v>
      </c>
      <c r="Q218" s="60">
        <v>42</v>
      </c>
      <c r="R218" s="60">
        <v>82</v>
      </c>
      <c r="S218" s="60">
        <v>7</v>
      </c>
      <c r="T218" s="60">
        <v>25</v>
      </c>
      <c r="U218" s="60">
        <v>20</v>
      </c>
      <c r="V218" s="60">
        <v>26</v>
      </c>
      <c r="W218" s="60">
        <v>10</v>
      </c>
      <c r="X218" s="60">
        <v>28</v>
      </c>
      <c r="Y218" s="60">
        <v>38</v>
      </c>
      <c r="Z218" s="60">
        <v>26</v>
      </c>
      <c r="AA218" s="60">
        <v>22</v>
      </c>
      <c r="AB218" s="60">
        <v>6</v>
      </c>
      <c r="AC218" s="60">
        <v>16</v>
      </c>
      <c r="AD218" s="60">
        <v>16</v>
      </c>
      <c r="AE218" s="60">
        <v>5</v>
      </c>
      <c r="AF218" s="69">
        <v>111</v>
      </c>
      <c r="AG218" s="70">
        <v>95.464136904761915</v>
      </c>
      <c r="AH218" s="70">
        <v>95.464136904761915</v>
      </c>
      <c r="AI218" s="70">
        <v>116.27403085489283</v>
      </c>
      <c r="AJ218" s="70">
        <v>123.60662739529147</v>
      </c>
      <c r="AK218" s="69" t="s">
        <v>912</v>
      </c>
      <c r="AL218" s="67" t="s">
        <v>1238</v>
      </c>
      <c r="AM218" s="60" t="s">
        <v>418</v>
      </c>
      <c r="AN218" s="60" t="s">
        <v>1291</v>
      </c>
      <c r="AO218" s="60" t="s">
        <v>421</v>
      </c>
      <c r="AP218" s="69" t="s">
        <v>422</v>
      </c>
      <c r="AQ218" s="71" t="s">
        <v>764</v>
      </c>
      <c r="AR218" s="72" t="s">
        <v>709</v>
      </c>
      <c r="AS218" s="71" t="s">
        <v>902</v>
      </c>
      <c r="AT218" s="70">
        <v>5.5</v>
      </c>
      <c r="AU218" s="70">
        <v>222.5</v>
      </c>
      <c r="AV218" s="70" t="s">
        <v>1045</v>
      </c>
      <c r="AW218" s="70" t="s">
        <v>1066</v>
      </c>
      <c r="AX218" s="70" t="s">
        <v>767</v>
      </c>
      <c r="AY218" s="70" t="s">
        <v>1047</v>
      </c>
      <c r="AZ218" s="70">
        <v>5.5</v>
      </c>
      <c r="BA218" s="70">
        <v>226.5</v>
      </c>
      <c r="BB218" s="70" t="s">
        <v>363</v>
      </c>
      <c r="BC218" s="72" t="s">
        <v>828</v>
      </c>
      <c r="BD218" s="55"/>
      <c r="BE218" s="56"/>
    </row>
    <row r="219" spans="1:57" ht="11.25" customHeight="1" x14ac:dyDescent="0.25">
      <c r="A219" s="67" t="s">
        <v>336</v>
      </c>
      <c r="B219" s="68" t="s">
        <v>1325</v>
      </c>
      <c r="C219" s="68" t="s">
        <v>1326</v>
      </c>
      <c r="D219" s="68" t="s">
        <v>77</v>
      </c>
      <c r="E219" s="68" t="s">
        <v>275</v>
      </c>
      <c r="F219" s="60">
        <v>38</v>
      </c>
      <c r="G219" s="60">
        <v>23</v>
      </c>
      <c r="H219" s="60">
        <v>26</v>
      </c>
      <c r="I219" s="60">
        <v>31</v>
      </c>
      <c r="J219" s="60" t="s">
        <v>273</v>
      </c>
      <c r="K219" s="60" t="s">
        <v>273</v>
      </c>
      <c r="L219" s="60" t="s">
        <v>273</v>
      </c>
      <c r="M219" s="60" t="s">
        <v>273</v>
      </c>
      <c r="N219" s="60" t="s">
        <v>273</v>
      </c>
      <c r="O219" s="69">
        <v>118</v>
      </c>
      <c r="P219" s="60">
        <v>240</v>
      </c>
      <c r="Q219" s="60">
        <v>41</v>
      </c>
      <c r="R219" s="60">
        <v>76</v>
      </c>
      <c r="S219" s="60">
        <v>12</v>
      </c>
      <c r="T219" s="60">
        <v>26</v>
      </c>
      <c r="U219" s="60">
        <v>24</v>
      </c>
      <c r="V219" s="60">
        <v>26</v>
      </c>
      <c r="W219" s="60">
        <v>4</v>
      </c>
      <c r="X219" s="60">
        <v>32</v>
      </c>
      <c r="Y219" s="60">
        <v>36</v>
      </c>
      <c r="Z219" s="60">
        <v>21</v>
      </c>
      <c r="AA219" s="60">
        <v>24</v>
      </c>
      <c r="AB219" s="60">
        <v>7</v>
      </c>
      <c r="AC219" s="60">
        <v>11</v>
      </c>
      <c r="AD219" s="60">
        <v>11</v>
      </c>
      <c r="AE219" s="60">
        <v>3</v>
      </c>
      <c r="AF219" s="69">
        <v>118</v>
      </c>
      <c r="AG219" s="70">
        <v>95.464136904761915</v>
      </c>
      <c r="AH219" s="70">
        <v>95.464136904761915</v>
      </c>
      <c r="AI219" s="70">
        <v>123.60662739529147</v>
      </c>
      <c r="AJ219" s="70">
        <v>116.27403085489283</v>
      </c>
      <c r="AK219" s="69">
        <v>1</v>
      </c>
      <c r="AL219" s="67" t="s">
        <v>1155</v>
      </c>
      <c r="AM219" s="60" t="s">
        <v>340</v>
      </c>
      <c r="AN219" s="60" t="s">
        <v>341</v>
      </c>
      <c r="AO219" s="60" t="s">
        <v>342</v>
      </c>
      <c r="AP219" s="69" t="s">
        <v>343</v>
      </c>
      <c r="AQ219" s="71"/>
      <c r="AR219" s="72" t="s">
        <v>297</v>
      </c>
      <c r="AS219" s="71" t="s">
        <v>1327</v>
      </c>
      <c r="AT219" s="70">
        <v>-5.5</v>
      </c>
      <c r="AU219" s="70">
        <v>222.5</v>
      </c>
      <c r="AV219" s="70" t="s">
        <v>347</v>
      </c>
      <c r="AW219" s="70" t="s">
        <v>348</v>
      </c>
      <c r="AX219" s="70" t="s">
        <v>347</v>
      </c>
      <c r="AY219" s="70" t="s">
        <v>346</v>
      </c>
      <c r="AZ219" s="70">
        <v>-5.5</v>
      </c>
      <c r="BA219" s="70">
        <v>226.5</v>
      </c>
      <c r="BB219" s="70" t="s">
        <v>350</v>
      </c>
      <c r="BC219" s="72" t="s">
        <v>1328</v>
      </c>
      <c r="BD219" s="57" t="str">
        <f t="shared" ref="BD219:BD241" si="142">HYPERLINK("https://www.nba.com/game/"&amp;$B219&amp;"/box-score", "BOX SCORE")</f>
        <v>BOX SCORE</v>
      </c>
      <c r="BE219" s="58" t="str">
        <f t="shared" ref="BE219:BE241" si="143">HYPERLINK("https://www.scoresandodds.com/nba?date="&amp;RIGHT(C219,4)&amp;"-"&amp;LEFT(C219,2)&amp;"-"&amp;MID(C219,4,2), "ODDS")</f>
        <v>ODDS</v>
      </c>
    </row>
    <row r="220" spans="1:57" ht="11.25" customHeight="1" x14ac:dyDescent="0.25">
      <c r="A220" s="61" t="s">
        <v>336</v>
      </c>
      <c r="B220" s="62" t="s">
        <v>1329</v>
      </c>
      <c r="C220" s="62" t="s">
        <v>1326</v>
      </c>
      <c r="D220" s="62" t="s">
        <v>72</v>
      </c>
      <c r="E220" s="62" t="s">
        <v>272</v>
      </c>
      <c r="F220" s="59">
        <v>24</v>
      </c>
      <c r="G220" s="59">
        <v>21</v>
      </c>
      <c r="H220" s="59">
        <v>31</v>
      </c>
      <c r="I220" s="59">
        <v>31</v>
      </c>
      <c r="J220" s="59" t="s">
        <v>273</v>
      </c>
      <c r="K220" s="59" t="s">
        <v>273</v>
      </c>
      <c r="L220" s="59" t="s">
        <v>273</v>
      </c>
      <c r="M220" s="59" t="s">
        <v>273</v>
      </c>
      <c r="N220" s="59" t="s">
        <v>273</v>
      </c>
      <c r="O220" s="63">
        <v>107</v>
      </c>
      <c r="P220" s="59">
        <v>240</v>
      </c>
      <c r="Q220" s="59">
        <v>46</v>
      </c>
      <c r="R220" s="59">
        <v>94</v>
      </c>
      <c r="S220" s="59">
        <v>10</v>
      </c>
      <c r="T220" s="59">
        <v>32</v>
      </c>
      <c r="U220" s="59">
        <v>5</v>
      </c>
      <c r="V220" s="59">
        <v>9</v>
      </c>
      <c r="W220" s="59">
        <v>6</v>
      </c>
      <c r="X220" s="59">
        <v>40</v>
      </c>
      <c r="Y220" s="59">
        <v>46</v>
      </c>
      <c r="Z220" s="59">
        <v>34</v>
      </c>
      <c r="AA220" s="59">
        <v>20</v>
      </c>
      <c r="AB220" s="59">
        <v>5</v>
      </c>
      <c r="AC220" s="59">
        <v>10</v>
      </c>
      <c r="AD220" s="59">
        <v>11</v>
      </c>
      <c r="AE220" s="59">
        <v>4</v>
      </c>
      <c r="AF220" s="63">
        <v>107</v>
      </c>
      <c r="AG220" s="64">
        <v>100.52850000000001</v>
      </c>
      <c r="AH220" s="64">
        <v>100.52850000000002</v>
      </c>
      <c r="AI220" s="64">
        <v>106.43747792914446</v>
      </c>
      <c r="AJ220" s="64">
        <v>107.43222071352899</v>
      </c>
      <c r="AK220" s="63" t="s">
        <v>912</v>
      </c>
      <c r="AL220" s="61" t="s">
        <v>352</v>
      </c>
      <c r="AM220" s="59" t="s">
        <v>353</v>
      </c>
      <c r="AN220" s="59" t="s">
        <v>354</v>
      </c>
      <c r="AO220" s="59" t="s">
        <v>355</v>
      </c>
      <c r="AP220" s="63" t="s">
        <v>356</v>
      </c>
      <c r="AQ220" s="65" t="s">
        <v>547</v>
      </c>
      <c r="AR220" s="66" t="s">
        <v>548</v>
      </c>
      <c r="AS220" s="65" t="s">
        <v>475</v>
      </c>
      <c r="AT220" s="64">
        <v>1.5</v>
      </c>
      <c r="AU220" s="64">
        <v>222.5</v>
      </c>
      <c r="AV220" s="64" t="s">
        <v>298</v>
      </c>
      <c r="AW220" s="64" t="s">
        <v>299</v>
      </c>
      <c r="AX220" s="64" t="s">
        <v>298</v>
      </c>
      <c r="AY220" s="64" t="s">
        <v>1330</v>
      </c>
      <c r="AZ220" s="64">
        <v>-1</v>
      </c>
      <c r="BA220" s="64">
        <v>223</v>
      </c>
      <c r="BB220" s="64" t="s">
        <v>1331</v>
      </c>
      <c r="BC220" s="66" t="s">
        <v>772</v>
      </c>
      <c r="BD220" s="51"/>
      <c r="BE220" s="52"/>
    </row>
    <row r="221" spans="1:57" ht="11.25" customHeight="1" x14ac:dyDescent="0.25">
      <c r="A221" s="61" t="s">
        <v>336</v>
      </c>
      <c r="B221" s="62" t="s">
        <v>1329</v>
      </c>
      <c r="C221" s="62" t="s">
        <v>1326</v>
      </c>
      <c r="D221" s="62" t="s">
        <v>62</v>
      </c>
      <c r="E221" s="62" t="s">
        <v>275</v>
      </c>
      <c r="F221" s="59">
        <v>23</v>
      </c>
      <c r="G221" s="59">
        <v>23</v>
      </c>
      <c r="H221" s="59">
        <v>31</v>
      </c>
      <c r="I221" s="59">
        <v>31</v>
      </c>
      <c r="J221" s="59" t="s">
        <v>273</v>
      </c>
      <c r="K221" s="59" t="s">
        <v>273</v>
      </c>
      <c r="L221" s="59" t="s">
        <v>273</v>
      </c>
      <c r="M221" s="59" t="s">
        <v>273</v>
      </c>
      <c r="N221" s="59" t="s">
        <v>273</v>
      </c>
      <c r="O221" s="63">
        <v>108</v>
      </c>
      <c r="P221" s="59">
        <v>239</v>
      </c>
      <c r="Q221" s="59">
        <v>39</v>
      </c>
      <c r="R221" s="59">
        <v>90</v>
      </c>
      <c r="S221" s="59">
        <v>14</v>
      </c>
      <c r="T221" s="59">
        <v>44</v>
      </c>
      <c r="U221" s="59">
        <v>16</v>
      </c>
      <c r="V221" s="59">
        <v>16</v>
      </c>
      <c r="W221" s="59">
        <v>8</v>
      </c>
      <c r="X221" s="59">
        <v>39</v>
      </c>
      <c r="Y221" s="59">
        <v>47</v>
      </c>
      <c r="Z221" s="59">
        <v>22</v>
      </c>
      <c r="AA221" s="59">
        <v>16</v>
      </c>
      <c r="AB221" s="59">
        <v>5</v>
      </c>
      <c r="AC221" s="59">
        <v>12</v>
      </c>
      <c r="AD221" s="59">
        <v>12</v>
      </c>
      <c r="AE221" s="59">
        <v>4</v>
      </c>
      <c r="AF221" s="63">
        <v>108</v>
      </c>
      <c r="AG221" s="64">
        <v>100.52850000000001</v>
      </c>
      <c r="AH221" s="64">
        <v>100.52850000000002</v>
      </c>
      <c r="AI221" s="64">
        <v>107.43222071352899</v>
      </c>
      <c r="AJ221" s="64">
        <v>106.43747792914446</v>
      </c>
      <c r="AK221" s="63">
        <v>1</v>
      </c>
      <c r="AL221" s="61" t="s">
        <v>1052</v>
      </c>
      <c r="AM221" s="59" t="s">
        <v>495</v>
      </c>
      <c r="AN221" s="59" t="s">
        <v>1286</v>
      </c>
      <c r="AO221" s="59" t="s">
        <v>497</v>
      </c>
      <c r="AP221" s="63" t="s">
        <v>498</v>
      </c>
      <c r="AQ221" s="65"/>
      <c r="AR221" s="66" t="s">
        <v>795</v>
      </c>
      <c r="AS221" s="65" t="s">
        <v>725</v>
      </c>
      <c r="AT221" s="64">
        <v>-1.5</v>
      </c>
      <c r="AU221" s="64">
        <v>222.5</v>
      </c>
      <c r="AV221" s="64" t="s">
        <v>817</v>
      </c>
      <c r="AW221" s="64" t="s">
        <v>1332</v>
      </c>
      <c r="AX221" s="64" t="s">
        <v>817</v>
      </c>
      <c r="AY221" s="64" t="s">
        <v>820</v>
      </c>
      <c r="AZ221" s="64">
        <v>1</v>
      </c>
      <c r="BA221" s="64">
        <v>223</v>
      </c>
      <c r="BB221" s="64" t="s">
        <v>1333</v>
      </c>
      <c r="BC221" s="66" t="s">
        <v>1334</v>
      </c>
      <c r="BD221" s="53" t="str">
        <f t="shared" ref="BD221:BD241" si="144">HYPERLINK("https://www.nba.com/game/"&amp;$B221&amp;"/box-score", "BOX SCORE")</f>
        <v>BOX SCORE</v>
      </c>
      <c r="BE221" s="54" t="str">
        <f t="shared" ref="BE221:BE241" si="145">HYPERLINK("https://www.scoresandodds.com/nba?date="&amp;RIGHT(C221,4)&amp;"-"&amp;LEFT(C221,2)&amp;"-"&amp;MID(C221,4,2), "ODDS")</f>
        <v>ODDS</v>
      </c>
    </row>
    <row r="222" spans="1:57" ht="11.25" customHeight="1" x14ac:dyDescent="0.25">
      <c r="A222" s="67" t="s">
        <v>336</v>
      </c>
      <c r="B222" s="68" t="s">
        <v>1335</v>
      </c>
      <c r="C222" s="68" t="s">
        <v>1326</v>
      </c>
      <c r="D222" s="68" t="s">
        <v>45</v>
      </c>
      <c r="E222" s="68" t="s">
        <v>272</v>
      </c>
      <c r="F222" s="60">
        <v>19</v>
      </c>
      <c r="G222" s="60">
        <v>32</v>
      </c>
      <c r="H222" s="60">
        <v>31</v>
      </c>
      <c r="I222" s="60">
        <v>36</v>
      </c>
      <c r="J222" s="60" t="s">
        <v>273</v>
      </c>
      <c r="K222" s="60" t="s">
        <v>273</v>
      </c>
      <c r="L222" s="60" t="s">
        <v>273</v>
      </c>
      <c r="M222" s="60" t="s">
        <v>273</v>
      </c>
      <c r="N222" s="60" t="s">
        <v>273</v>
      </c>
      <c r="O222" s="69">
        <v>118</v>
      </c>
      <c r="P222" s="60">
        <v>240</v>
      </c>
      <c r="Q222" s="60">
        <v>42</v>
      </c>
      <c r="R222" s="60">
        <v>91</v>
      </c>
      <c r="S222" s="60">
        <v>14</v>
      </c>
      <c r="T222" s="60">
        <v>34</v>
      </c>
      <c r="U222" s="60">
        <v>20</v>
      </c>
      <c r="V222" s="60">
        <v>24</v>
      </c>
      <c r="W222" s="60">
        <v>15</v>
      </c>
      <c r="X222" s="60">
        <v>38</v>
      </c>
      <c r="Y222" s="60">
        <v>53</v>
      </c>
      <c r="Z222" s="60">
        <v>22</v>
      </c>
      <c r="AA222" s="60">
        <v>19</v>
      </c>
      <c r="AB222" s="60">
        <v>6</v>
      </c>
      <c r="AC222" s="60">
        <v>11</v>
      </c>
      <c r="AD222" s="60">
        <v>11</v>
      </c>
      <c r="AE222" s="60">
        <v>5</v>
      </c>
      <c r="AF222" s="69">
        <v>118</v>
      </c>
      <c r="AG222" s="70">
        <v>95.883627450980399</v>
      </c>
      <c r="AH222" s="70">
        <v>95.883627450980399</v>
      </c>
      <c r="AI222" s="70">
        <v>123.06584881796049</v>
      </c>
      <c r="AJ222" s="70">
        <v>116.80826328484386</v>
      </c>
      <c r="AK222" s="69">
        <v>1</v>
      </c>
      <c r="AL222" s="67" t="s">
        <v>545</v>
      </c>
      <c r="AM222" s="60" t="s">
        <v>543</v>
      </c>
      <c r="AN222" s="60" t="s">
        <v>544</v>
      </c>
      <c r="AO222" s="60" t="s">
        <v>1013</v>
      </c>
      <c r="AP222" s="69" t="s">
        <v>546</v>
      </c>
      <c r="AQ222" s="71" t="s">
        <v>371</v>
      </c>
      <c r="AR222" s="72" t="s">
        <v>399</v>
      </c>
      <c r="AS222" s="71" t="s">
        <v>870</v>
      </c>
      <c r="AT222" s="70">
        <v>7.5</v>
      </c>
      <c r="AU222" s="70">
        <v>230.5</v>
      </c>
      <c r="AV222" s="70" t="s">
        <v>646</v>
      </c>
      <c r="AW222" s="70" t="s">
        <v>1244</v>
      </c>
      <c r="AX222" s="70" t="s">
        <v>646</v>
      </c>
      <c r="AY222" s="70" t="s">
        <v>1245</v>
      </c>
      <c r="AZ222" s="70">
        <v>7</v>
      </c>
      <c r="BA222" s="70">
        <v>228.5</v>
      </c>
      <c r="BB222" s="70" t="s">
        <v>1043</v>
      </c>
      <c r="BC222" s="72" t="s">
        <v>742</v>
      </c>
      <c r="BD222" s="55"/>
      <c r="BE222" s="56"/>
    </row>
    <row r="223" spans="1:57" ht="11.25" customHeight="1" x14ac:dyDescent="0.25">
      <c r="A223" s="67" t="s">
        <v>336</v>
      </c>
      <c r="B223" s="68" t="s">
        <v>1335</v>
      </c>
      <c r="C223" s="68" t="s">
        <v>1326</v>
      </c>
      <c r="D223" s="68" t="s">
        <v>43</v>
      </c>
      <c r="E223" s="68" t="s">
        <v>275</v>
      </c>
      <c r="F223" s="60">
        <v>24</v>
      </c>
      <c r="G223" s="60">
        <v>16</v>
      </c>
      <c r="H223" s="60">
        <v>41</v>
      </c>
      <c r="I223" s="60">
        <v>31</v>
      </c>
      <c r="J223" s="60" t="s">
        <v>273</v>
      </c>
      <c r="K223" s="60" t="s">
        <v>273</v>
      </c>
      <c r="L223" s="60" t="s">
        <v>273</v>
      </c>
      <c r="M223" s="60" t="s">
        <v>273</v>
      </c>
      <c r="N223" s="60" t="s">
        <v>273</v>
      </c>
      <c r="O223" s="69">
        <v>112</v>
      </c>
      <c r="P223" s="60">
        <v>240</v>
      </c>
      <c r="Q223" s="60">
        <v>38</v>
      </c>
      <c r="R223" s="60">
        <v>90</v>
      </c>
      <c r="S223" s="60">
        <v>19</v>
      </c>
      <c r="T223" s="60">
        <v>54</v>
      </c>
      <c r="U223" s="60">
        <v>17</v>
      </c>
      <c r="V223" s="60">
        <v>21</v>
      </c>
      <c r="W223" s="60">
        <v>13</v>
      </c>
      <c r="X223" s="60">
        <v>34</v>
      </c>
      <c r="Y223" s="60">
        <v>47</v>
      </c>
      <c r="Z223" s="60">
        <v>22</v>
      </c>
      <c r="AA223" s="60">
        <v>18</v>
      </c>
      <c r="AB223" s="60">
        <v>5</v>
      </c>
      <c r="AC223" s="60">
        <v>12</v>
      </c>
      <c r="AD223" s="60">
        <v>12</v>
      </c>
      <c r="AE223" s="60">
        <v>3</v>
      </c>
      <c r="AF223" s="69">
        <v>112</v>
      </c>
      <c r="AG223" s="70">
        <v>95.883627450980399</v>
      </c>
      <c r="AH223" s="70">
        <v>95.883627450980399</v>
      </c>
      <c r="AI223" s="70">
        <v>116.80826328484386</v>
      </c>
      <c r="AJ223" s="70">
        <v>123.06584881796049</v>
      </c>
      <c r="AK223" s="69">
        <v>1</v>
      </c>
      <c r="AL223" s="67" t="s">
        <v>287</v>
      </c>
      <c r="AM223" s="60" t="s">
        <v>318</v>
      </c>
      <c r="AN223" s="60" t="s">
        <v>1259</v>
      </c>
      <c r="AO223" s="60" t="s">
        <v>289</v>
      </c>
      <c r="AP223" s="69" t="s">
        <v>288</v>
      </c>
      <c r="AQ223" s="71"/>
      <c r="AR223" s="72" t="s">
        <v>1090</v>
      </c>
      <c r="AS223" s="71" t="s">
        <v>461</v>
      </c>
      <c r="AT223" s="70">
        <v>-7.5</v>
      </c>
      <c r="AU223" s="70">
        <v>230.5</v>
      </c>
      <c r="AV223" s="70" t="s">
        <v>463</v>
      </c>
      <c r="AW223" s="70" t="s">
        <v>462</v>
      </c>
      <c r="AX223" s="70" t="s">
        <v>463</v>
      </c>
      <c r="AY223" s="70" t="s">
        <v>1336</v>
      </c>
      <c r="AZ223" s="70">
        <v>-7</v>
      </c>
      <c r="BA223" s="70">
        <v>228.5</v>
      </c>
      <c r="BB223" s="70" t="s">
        <v>1038</v>
      </c>
      <c r="BC223" s="72" t="s">
        <v>785</v>
      </c>
      <c r="BD223" s="57" t="str">
        <f t="shared" si="142"/>
        <v>BOX SCORE</v>
      </c>
      <c r="BE223" s="58" t="str">
        <f t="shared" ref="BE223:BE241" si="146">HYPERLINK("https://www.scoresandodds.com/nba?date="&amp;RIGHT(C223,4)&amp;"-"&amp;LEFT(C223,2)&amp;"-"&amp;MID(C223,4,2), "ODDS")</f>
        <v>ODDS</v>
      </c>
    </row>
    <row r="224" spans="1:57" ht="11.25" customHeight="1" x14ac:dyDescent="0.25">
      <c r="A224" s="61" t="s">
        <v>336</v>
      </c>
      <c r="B224" s="62" t="s">
        <v>1337</v>
      </c>
      <c r="C224" s="62" t="s">
        <v>1326</v>
      </c>
      <c r="D224" s="62" t="s">
        <v>94</v>
      </c>
      <c r="E224" s="62" t="s">
        <v>272</v>
      </c>
      <c r="F224" s="59">
        <v>22</v>
      </c>
      <c r="G224" s="59">
        <v>39</v>
      </c>
      <c r="H224" s="59">
        <v>28</v>
      </c>
      <c r="I224" s="59">
        <v>27</v>
      </c>
      <c r="J224" s="59" t="s">
        <v>273</v>
      </c>
      <c r="K224" s="59" t="s">
        <v>273</v>
      </c>
      <c r="L224" s="59" t="s">
        <v>273</v>
      </c>
      <c r="M224" s="59" t="s">
        <v>273</v>
      </c>
      <c r="N224" s="59" t="s">
        <v>273</v>
      </c>
      <c r="O224" s="63">
        <v>116</v>
      </c>
      <c r="P224" s="59">
        <v>240</v>
      </c>
      <c r="Q224" s="59">
        <v>41</v>
      </c>
      <c r="R224" s="59">
        <v>84</v>
      </c>
      <c r="S224" s="59">
        <v>22</v>
      </c>
      <c r="T224" s="59">
        <v>47</v>
      </c>
      <c r="U224" s="59">
        <v>12</v>
      </c>
      <c r="V224" s="59">
        <v>15</v>
      </c>
      <c r="W224" s="59">
        <v>7</v>
      </c>
      <c r="X224" s="59">
        <v>34</v>
      </c>
      <c r="Y224" s="59">
        <v>41</v>
      </c>
      <c r="Z224" s="59">
        <v>29</v>
      </c>
      <c r="AA224" s="59">
        <v>18</v>
      </c>
      <c r="AB224" s="59">
        <v>5</v>
      </c>
      <c r="AC224" s="59">
        <v>15</v>
      </c>
      <c r="AD224" s="59">
        <v>16</v>
      </c>
      <c r="AE224" s="59">
        <v>5</v>
      </c>
      <c r="AF224" s="63">
        <v>116</v>
      </c>
      <c r="AG224" s="64">
        <v>97.854897435897442</v>
      </c>
      <c r="AH224" s="64">
        <v>97.854897435897456</v>
      </c>
      <c r="AI224" s="64">
        <v>118.54286605940086</v>
      </c>
      <c r="AJ224" s="64">
        <v>123.6524723550647</v>
      </c>
      <c r="AK224" s="63">
        <v>1</v>
      </c>
      <c r="AL224" s="61" t="s">
        <v>324</v>
      </c>
      <c r="AM224" s="59" t="s">
        <v>314</v>
      </c>
      <c r="AN224" s="59" t="s">
        <v>293</v>
      </c>
      <c r="AO224" s="59" t="s">
        <v>301</v>
      </c>
      <c r="AP224" s="63" t="s">
        <v>291</v>
      </c>
      <c r="AQ224" s="65" t="s">
        <v>309</v>
      </c>
      <c r="AR224" s="66" t="s">
        <v>500</v>
      </c>
      <c r="AS224" s="65" t="s">
        <v>757</v>
      </c>
      <c r="AT224" s="64">
        <v>-6.5</v>
      </c>
      <c r="AU224" s="64">
        <v>225.5</v>
      </c>
      <c r="AV224" s="64" t="s">
        <v>463</v>
      </c>
      <c r="AW224" s="64" t="s">
        <v>462</v>
      </c>
      <c r="AX224" s="64" t="s">
        <v>463</v>
      </c>
      <c r="AY224" s="64" t="s">
        <v>1338</v>
      </c>
      <c r="AZ224" s="64">
        <v>-7</v>
      </c>
      <c r="BA224" s="64">
        <v>227</v>
      </c>
      <c r="BB224" s="64" t="s">
        <v>1339</v>
      </c>
      <c r="BC224" s="66" t="s">
        <v>980</v>
      </c>
      <c r="BD224" s="51"/>
      <c r="BE224" s="52"/>
    </row>
    <row r="225" spans="1:57" ht="11.25" customHeight="1" x14ac:dyDescent="0.25">
      <c r="A225" s="61" t="s">
        <v>336</v>
      </c>
      <c r="B225" s="62" t="s">
        <v>1337</v>
      </c>
      <c r="C225" s="62" t="s">
        <v>1326</v>
      </c>
      <c r="D225" s="62" t="s">
        <v>56</v>
      </c>
      <c r="E225" s="62" t="s">
        <v>275</v>
      </c>
      <c r="F225" s="59">
        <v>26</v>
      </c>
      <c r="G225" s="59">
        <v>39</v>
      </c>
      <c r="H225" s="59">
        <v>24</v>
      </c>
      <c r="I225" s="59">
        <v>32</v>
      </c>
      <c r="J225" s="59" t="s">
        <v>273</v>
      </c>
      <c r="K225" s="59" t="s">
        <v>273</v>
      </c>
      <c r="L225" s="59" t="s">
        <v>273</v>
      </c>
      <c r="M225" s="59" t="s">
        <v>273</v>
      </c>
      <c r="N225" s="59" t="s">
        <v>273</v>
      </c>
      <c r="O225" s="63">
        <v>121</v>
      </c>
      <c r="P225" s="59">
        <v>240</v>
      </c>
      <c r="Q225" s="59">
        <v>45</v>
      </c>
      <c r="R225" s="59">
        <v>100</v>
      </c>
      <c r="S225" s="59">
        <v>15</v>
      </c>
      <c r="T225" s="59">
        <v>38</v>
      </c>
      <c r="U225" s="59">
        <v>16</v>
      </c>
      <c r="V225" s="59">
        <v>22</v>
      </c>
      <c r="W225" s="59">
        <v>16</v>
      </c>
      <c r="X225" s="59">
        <v>32</v>
      </c>
      <c r="Y225" s="59">
        <v>48</v>
      </c>
      <c r="Z225" s="59">
        <v>31</v>
      </c>
      <c r="AA225" s="59">
        <v>14</v>
      </c>
      <c r="AB225" s="59">
        <v>12</v>
      </c>
      <c r="AC225" s="59">
        <v>8</v>
      </c>
      <c r="AD225" s="59">
        <v>8</v>
      </c>
      <c r="AE225" s="59">
        <v>4</v>
      </c>
      <c r="AF225" s="63">
        <v>121</v>
      </c>
      <c r="AG225" s="64">
        <v>97.854897435897442</v>
      </c>
      <c r="AH225" s="64">
        <v>97.854897435897456</v>
      </c>
      <c r="AI225" s="64">
        <v>123.6524723550647</v>
      </c>
      <c r="AJ225" s="64">
        <v>118.54286605940086</v>
      </c>
      <c r="AK225" s="63" t="s">
        <v>912</v>
      </c>
      <c r="AL225" s="61" t="s">
        <v>894</v>
      </c>
      <c r="AM225" s="59" t="s">
        <v>456</v>
      </c>
      <c r="AN225" s="59" t="s">
        <v>457</v>
      </c>
      <c r="AO225" s="59" t="s">
        <v>458</v>
      </c>
      <c r="AP225" s="63" t="s">
        <v>459</v>
      </c>
      <c r="AQ225" s="65"/>
      <c r="AR225" s="66" t="s">
        <v>595</v>
      </c>
      <c r="AS225" s="65" t="s">
        <v>1268</v>
      </c>
      <c r="AT225" s="64">
        <v>6.5</v>
      </c>
      <c r="AU225" s="64">
        <v>225.5</v>
      </c>
      <c r="AV225" s="64" t="s">
        <v>797</v>
      </c>
      <c r="AW225" s="64" t="s">
        <v>1066</v>
      </c>
      <c r="AX225" s="64" t="s">
        <v>706</v>
      </c>
      <c r="AY225" s="64" t="s">
        <v>1340</v>
      </c>
      <c r="AZ225" s="64">
        <v>7</v>
      </c>
      <c r="BA225" s="64">
        <v>227</v>
      </c>
      <c r="BB225" s="64" t="s">
        <v>1341</v>
      </c>
      <c r="BC225" s="66" t="s">
        <v>828</v>
      </c>
      <c r="BD225" s="53" t="str">
        <f t="shared" si="144"/>
        <v>BOX SCORE</v>
      </c>
      <c r="BE225" s="54" t="str">
        <f t="shared" ref="BE225:BE241" si="147">HYPERLINK("https://www.scoresandodds.com/nba?date="&amp;RIGHT(C225,4)&amp;"-"&amp;LEFT(C225,2)&amp;"-"&amp;MID(C225,4,2), "ODDS")</f>
        <v>ODDS</v>
      </c>
    </row>
    <row r="226" spans="1:57" ht="11.25" customHeight="1" x14ac:dyDescent="0.25">
      <c r="A226" s="67" t="s">
        <v>336</v>
      </c>
      <c r="B226" s="68" t="s">
        <v>1342</v>
      </c>
      <c r="C226" s="68" t="s">
        <v>1326</v>
      </c>
      <c r="D226" s="68" t="s">
        <v>66</v>
      </c>
      <c r="E226" s="68" t="s">
        <v>272</v>
      </c>
      <c r="F226" s="60">
        <v>29</v>
      </c>
      <c r="G226" s="60">
        <v>30</v>
      </c>
      <c r="H226" s="60">
        <v>40</v>
      </c>
      <c r="I226" s="60">
        <v>32</v>
      </c>
      <c r="J226" s="60" t="s">
        <v>273</v>
      </c>
      <c r="K226" s="60" t="s">
        <v>273</v>
      </c>
      <c r="L226" s="60" t="s">
        <v>273</v>
      </c>
      <c r="M226" s="60" t="s">
        <v>273</v>
      </c>
      <c r="N226" s="60" t="s">
        <v>273</v>
      </c>
      <c r="O226" s="69">
        <v>131</v>
      </c>
      <c r="P226" s="60">
        <v>240</v>
      </c>
      <c r="Q226" s="60">
        <v>52</v>
      </c>
      <c r="R226" s="60">
        <v>96</v>
      </c>
      <c r="S226" s="60">
        <v>17</v>
      </c>
      <c r="T226" s="60">
        <v>35</v>
      </c>
      <c r="U226" s="60">
        <v>10</v>
      </c>
      <c r="V226" s="60">
        <v>13</v>
      </c>
      <c r="W226" s="60">
        <v>12</v>
      </c>
      <c r="X226" s="60">
        <v>34</v>
      </c>
      <c r="Y226" s="60">
        <v>46</v>
      </c>
      <c r="Z226" s="60">
        <v>33</v>
      </c>
      <c r="AA226" s="60">
        <v>21</v>
      </c>
      <c r="AB226" s="60">
        <v>6</v>
      </c>
      <c r="AC226" s="60">
        <v>11</v>
      </c>
      <c r="AD226" s="60">
        <v>13</v>
      </c>
      <c r="AE226" s="60">
        <v>10</v>
      </c>
      <c r="AF226" s="69">
        <v>131</v>
      </c>
      <c r="AG226" s="70">
        <v>99.377786357786349</v>
      </c>
      <c r="AH226" s="70">
        <v>99.377786357786349</v>
      </c>
      <c r="AI226" s="70">
        <v>131.82020328805203</v>
      </c>
      <c r="AJ226" s="70">
        <v>122.76385344383472</v>
      </c>
      <c r="AK226" s="69">
        <v>1</v>
      </c>
      <c r="AL226" s="67" t="s">
        <v>1246</v>
      </c>
      <c r="AM226" s="60" t="s">
        <v>367</v>
      </c>
      <c r="AN226" s="60" t="s">
        <v>368</v>
      </c>
      <c r="AO226" s="60" t="s">
        <v>369</v>
      </c>
      <c r="AP226" s="69" t="s">
        <v>370</v>
      </c>
      <c r="AQ226" s="71" t="s">
        <v>608</v>
      </c>
      <c r="AR226" s="72" t="s">
        <v>576</v>
      </c>
      <c r="AS226" s="71" t="s">
        <v>461</v>
      </c>
      <c r="AT226" s="70">
        <v>-7.5</v>
      </c>
      <c r="AU226" s="70">
        <v>223.5</v>
      </c>
      <c r="AV226" s="70" t="s">
        <v>374</v>
      </c>
      <c r="AW226" s="70" t="s">
        <v>375</v>
      </c>
      <c r="AX226" s="70" t="s">
        <v>374</v>
      </c>
      <c r="AY226" s="70" t="s">
        <v>487</v>
      </c>
      <c r="AZ226" s="70">
        <v>-6.5</v>
      </c>
      <c r="BA226" s="70">
        <v>225</v>
      </c>
      <c r="BB226" s="70" t="s">
        <v>377</v>
      </c>
      <c r="BC226" s="72" t="s">
        <v>1343</v>
      </c>
      <c r="BD226" s="55"/>
      <c r="BE226" s="56"/>
    </row>
    <row r="227" spans="1:57" ht="11.25" customHeight="1" x14ac:dyDescent="0.25">
      <c r="A227" s="67" t="s">
        <v>336</v>
      </c>
      <c r="B227" s="68" t="s">
        <v>1342</v>
      </c>
      <c r="C227" s="68" t="s">
        <v>1326</v>
      </c>
      <c r="D227" s="68" t="s">
        <v>91</v>
      </c>
      <c r="E227" s="68" t="s">
        <v>275</v>
      </c>
      <c r="F227" s="60">
        <v>34</v>
      </c>
      <c r="G227" s="60">
        <v>25</v>
      </c>
      <c r="H227" s="60">
        <v>29</v>
      </c>
      <c r="I227" s="60">
        <v>34</v>
      </c>
      <c r="J227" s="60" t="s">
        <v>273</v>
      </c>
      <c r="K227" s="60" t="s">
        <v>273</v>
      </c>
      <c r="L227" s="60" t="s">
        <v>273</v>
      </c>
      <c r="M227" s="60" t="s">
        <v>273</v>
      </c>
      <c r="N227" s="60" t="s">
        <v>273</v>
      </c>
      <c r="O227" s="69">
        <v>122</v>
      </c>
      <c r="P227" s="60">
        <v>240</v>
      </c>
      <c r="Q227" s="60">
        <v>42</v>
      </c>
      <c r="R227" s="60">
        <v>88</v>
      </c>
      <c r="S227" s="60">
        <v>13</v>
      </c>
      <c r="T227" s="60">
        <v>27</v>
      </c>
      <c r="U227" s="60">
        <v>25</v>
      </c>
      <c r="V227" s="60">
        <v>28</v>
      </c>
      <c r="W227" s="60">
        <v>8</v>
      </c>
      <c r="X227" s="60">
        <v>25</v>
      </c>
      <c r="Y227" s="60">
        <v>33</v>
      </c>
      <c r="Z227" s="60">
        <v>21</v>
      </c>
      <c r="AA227" s="60">
        <v>14</v>
      </c>
      <c r="AB227" s="60">
        <v>8</v>
      </c>
      <c r="AC227" s="60">
        <v>9</v>
      </c>
      <c r="AD227" s="60">
        <v>10</v>
      </c>
      <c r="AE227" s="60">
        <v>8</v>
      </c>
      <c r="AF227" s="69">
        <v>122</v>
      </c>
      <c r="AG227" s="70">
        <v>99.377786357786349</v>
      </c>
      <c r="AH227" s="70">
        <v>99.377786357786349</v>
      </c>
      <c r="AI227" s="70">
        <v>122.76385344383472</v>
      </c>
      <c r="AJ227" s="70">
        <v>131.82020328805203</v>
      </c>
      <c r="AK227" s="69" t="s">
        <v>912</v>
      </c>
      <c r="AL227" s="67" t="s">
        <v>482</v>
      </c>
      <c r="AM227" s="60" t="s">
        <v>755</v>
      </c>
      <c r="AN227" s="60" t="s">
        <v>1156</v>
      </c>
      <c r="AO227" s="60" t="s">
        <v>1301</v>
      </c>
      <c r="AP227" s="69" t="s">
        <v>1087</v>
      </c>
      <c r="AQ227" s="71"/>
      <c r="AR227" s="72" t="s">
        <v>844</v>
      </c>
      <c r="AS227" s="71" t="s">
        <v>1272</v>
      </c>
      <c r="AT227" s="70">
        <v>7.5</v>
      </c>
      <c r="AU227" s="70">
        <v>223.5</v>
      </c>
      <c r="AV227" s="70" t="s">
        <v>386</v>
      </c>
      <c r="AW227" s="70" t="s">
        <v>1206</v>
      </c>
      <c r="AX227" s="70" t="s">
        <v>807</v>
      </c>
      <c r="AY227" s="70" t="s">
        <v>389</v>
      </c>
      <c r="AZ227" s="70">
        <v>6.5</v>
      </c>
      <c r="BA227" s="70">
        <v>225</v>
      </c>
      <c r="BB227" s="70" t="s">
        <v>390</v>
      </c>
      <c r="BC227" s="72" t="s">
        <v>480</v>
      </c>
      <c r="BD227" s="57" t="str">
        <f t="shared" si="142"/>
        <v>BOX SCORE</v>
      </c>
      <c r="BE227" s="58" t="str">
        <f t="shared" ref="BE227:BE241" si="148">HYPERLINK("https://www.scoresandodds.com/nba?date="&amp;RIGHT(C227,4)&amp;"-"&amp;LEFT(C227,2)&amp;"-"&amp;MID(C227,4,2), "ODDS")</f>
        <v>ODDS</v>
      </c>
    </row>
    <row r="228" spans="1:57" ht="11.25" customHeight="1" x14ac:dyDescent="0.25">
      <c r="A228" s="61" t="s">
        <v>336</v>
      </c>
      <c r="B228" s="62" t="s">
        <v>1344</v>
      </c>
      <c r="C228" s="62" t="s">
        <v>1326</v>
      </c>
      <c r="D228" s="62" t="s">
        <v>81</v>
      </c>
      <c r="E228" s="62" t="s">
        <v>272</v>
      </c>
      <c r="F228" s="59">
        <v>27</v>
      </c>
      <c r="G228" s="59">
        <v>26</v>
      </c>
      <c r="H228" s="59">
        <v>28</v>
      </c>
      <c r="I228" s="59">
        <v>33</v>
      </c>
      <c r="J228" s="59" t="s">
        <v>273</v>
      </c>
      <c r="K228" s="59" t="s">
        <v>273</v>
      </c>
      <c r="L228" s="59" t="s">
        <v>273</v>
      </c>
      <c r="M228" s="59" t="s">
        <v>273</v>
      </c>
      <c r="N228" s="59" t="s">
        <v>273</v>
      </c>
      <c r="O228" s="63">
        <v>114</v>
      </c>
      <c r="P228" s="59">
        <v>240</v>
      </c>
      <c r="Q228" s="59">
        <v>41</v>
      </c>
      <c r="R228" s="59">
        <v>93</v>
      </c>
      <c r="S228" s="59">
        <v>15</v>
      </c>
      <c r="T228" s="59">
        <v>48</v>
      </c>
      <c r="U228" s="59">
        <v>17</v>
      </c>
      <c r="V228" s="59">
        <v>21</v>
      </c>
      <c r="W228" s="59">
        <v>9</v>
      </c>
      <c r="X228" s="59">
        <v>28</v>
      </c>
      <c r="Y228" s="59">
        <v>37</v>
      </c>
      <c r="Z228" s="59">
        <v>23</v>
      </c>
      <c r="AA228" s="59">
        <v>18</v>
      </c>
      <c r="AB228" s="59">
        <v>10</v>
      </c>
      <c r="AC228" s="59">
        <v>11</v>
      </c>
      <c r="AD228" s="59">
        <v>11</v>
      </c>
      <c r="AE228" s="59">
        <v>1</v>
      </c>
      <c r="AF228" s="63">
        <v>114</v>
      </c>
      <c r="AG228" s="64">
        <v>103.7502659574468</v>
      </c>
      <c r="AH228" s="64">
        <v>103.7502659574468</v>
      </c>
      <c r="AI228" s="64">
        <v>109.8792364028803</v>
      </c>
      <c r="AJ228" s="64">
        <v>126.26473656822209</v>
      </c>
      <c r="AK228" s="63">
        <v>1</v>
      </c>
      <c r="AL228" s="61" t="s">
        <v>1345</v>
      </c>
      <c r="AM228" s="59" t="s">
        <v>276</v>
      </c>
      <c r="AN228" s="59" t="s">
        <v>1346</v>
      </c>
      <c r="AO228" s="59" t="s">
        <v>281</v>
      </c>
      <c r="AP228" s="63" t="s">
        <v>278</v>
      </c>
      <c r="AQ228" s="65" t="s">
        <v>645</v>
      </c>
      <c r="AR228" s="66" t="s">
        <v>474</v>
      </c>
      <c r="AS228" s="65" t="s">
        <v>535</v>
      </c>
      <c r="AT228" s="64">
        <v>1.5</v>
      </c>
      <c r="AU228" s="64">
        <v>228.5</v>
      </c>
      <c r="AV228" s="64" t="s">
        <v>1026</v>
      </c>
      <c r="AW228" s="64" t="s">
        <v>1347</v>
      </c>
      <c r="AX228" s="64" t="s">
        <v>1348</v>
      </c>
      <c r="AY228" s="64" t="s">
        <v>358</v>
      </c>
      <c r="AZ228" s="64">
        <v>4</v>
      </c>
      <c r="BA228" s="64">
        <v>233.5</v>
      </c>
      <c r="BB228" s="64" t="s">
        <v>985</v>
      </c>
      <c r="BC228" s="66">
        <v>112.5</v>
      </c>
      <c r="BD228" s="51"/>
      <c r="BE228" s="52"/>
    </row>
    <row r="229" spans="1:57" ht="11.25" customHeight="1" x14ac:dyDescent="0.25">
      <c r="A229" s="61" t="s">
        <v>336</v>
      </c>
      <c r="B229" s="62" t="s">
        <v>1344</v>
      </c>
      <c r="C229" s="62" t="s">
        <v>1326</v>
      </c>
      <c r="D229" s="62" t="s">
        <v>83</v>
      </c>
      <c r="E229" s="62" t="s">
        <v>275</v>
      </c>
      <c r="F229" s="59">
        <v>35</v>
      </c>
      <c r="G229" s="59">
        <v>24</v>
      </c>
      <c r="H229" s="59">
        <v>36</v>
      </c>
      <c r="I229" s="59">
        <v>36</v>
      </c>
      <c r="J229" s="59" t="s">
        <v>273</v>
      </c>
      <c r="K229" s="59" t="s">
        <v>273</v>
      </c>
      <c r="L229" s="59" t="s">
        <v>273</v>
      </c>
      <c r="M229" s="59" t="s">
        <v>273</v>
      </c>
      <c r="N229" s="59" t="s">
        <v>273</v>
      </c>
      <c r="O229" s="63">
        <v>131</v>
      </c>
      <c r="P229" s="59">
        <v>240</v>
      </c>
      <c r="Q229" s="59">
        <v>48</v>
      </c>
      <c r="R229" s="59">
        <v>93</v>
      </c>
      <c r="S229" s="59">
        <v>17</v>
      </c>
      <c r="T229" s="59">
        <v>34</v>
      </c>
      <c r="U229" s="59">
        <v>18</v>
      </c>
      <c r="V229" s="59">
        <v>23</v>
      </c>
      <c r="W229" s="59">
        <v>12</v>
      </c>
      <c r="X229" s="59">
        <v>38</v>
      </c>
      <c r="Y229" s="59">
        <v>50</v>
      </c>
      <c r="Z229" s="59">
        <v>28</v>
      </c>
      <c r="AA229" s="59">
        <v>17</v>
      </c>
      <c r="AB229" s="59">
        <v>5</v>
      </c>
      <c r="AC229" s="59">
        <v>18</v>
      </c>
      <c r="AD229" s="59">
        <v>18</v>
      </c>
      <c r="AE229" s="59">
        <v>6</v>
      </c>
      <c r="AF229" s="63">
        <v>131</v>
      </c>
      <c r="AG229" s="64">
        <v>103.7502659574468</v>
      </c>
      <c r="AH229" s="64">
        <v>103.7502659574468</v>
      </c>
      <c r="AI229" s="64">
        <v>126.26473656822209</v>
      </c>
      <c r="AJ229" s="64">
        <v>109.8792364028803</v>
      </c>
      <c r="AK229" s="63">
        <v>1</v>
      </c>
      <c r="AL229" s="61" t="s">
        <v>520</v>
      </c>
      <c r="AM229" s="59" t="s">
        <v>837</v>
      </c>
      <c r="AN229" s="59" t="s">
        <v>521</v>
      </c>
      <c r="AO229" s="59" t="s">
        <v>1100</v>
      </c>
      <c r="AP229" s="63" t="s">
        <v>523</v>
      </c>
      <c r="AQ229" s="65"/>
      <c r="AR229" s="66" t="s">
        <v>1349</v>
      </c>
      <c r="AS229" s="65" t="s">
        <v>282</v>
      </c>
      <c r="AT229" s="64">
        <v>-1.5</v>
      </c>
      <c r="AU229" s="64">
        <v>228.5</v>
      </c>
      <c r="AV229" s="64" t="s">
        <v>400</v>
      </c>
      <c r="AW229" s="64" t="s">
        <v>401</v>
      </c>
      <c r="AX229" s="64" t="s">
        <v>400</v>
      </c>
      <c r="AY229" s="64" t="s">
        <v>402</v>
      </c>
      <c r="AZ229" s="64">
        <v>-4</v>
      </c>
      <c r="BA229" s="64">
        <v>233.5</v>
      </c>
      <c r="BB229" s="64" t="s">
        <v>987</v>
      </c>
      <c r="BC229" s="66" t="s">
        <v>1350</v>
      </c>
      <c r="BD229" s="53" t="str">
        <f t="shared" si="144"/>
        <v>BOX SCORE</v>
      </c>
      <c r="BE229" s="54" t="str">
        <f t="shared" ref="BE229:BE241" si="149">HYPERLINK("https://www.scoresandodds.com/nba?date="&amp;RIGHT(C229,4)&amp;"-"&amp;LEFT(C229,2)&amp;"-"&amp;MID(C229,4,2), "ODDS")</f>
        <v>ODDS</v>
      </c>
    </row>
    <row r="230" spans="1:57" ht="11.25" customHeight="1" x14ac:dyDescent="0.25">
      <c r="A230" s="67" t="s">
        <v>336</v>
      </c>
      <c r="B230" s="68" t="s">
        <v>1351</v>
      </c>
      <c r="C230" s="68" t="s">
        <v>1326</v>
      </c>
      <c r="D230" s="68" t="s">
        <v>108</v>
      </c>
      <c r="E230" s="68" t="s">
        <v>272</v>
      </c>
      <c r="F230" s="60">
        <v>19</v>
      </c>
      <c r="G230" s="60">
        <v>19</v>
      </c>
      <c r="H230" s="60">
        <v>33</v>
      </c>
      <c r="I230" s="60">
        <v>29</v>
      </c>
      <c r="J230" s="60" t="s">
        <v>273</v>
      </c>
      <c r="K230" s="60" t="s">
        <v>273</v>
      </c>
      <c r="L230" s="60" t="s">
        <v>273</v>
      </c>
      <c r="M230" s="60" t="s">
        <v>273</v>
      </c>
      <c r="N230" s="60" t="s">
        <v>273</v>
      </c>
      <c r="O230" s="69">
        <v>100</v>
      </c>
      <c r="P230" s="60">
        <v>240</v>
      </c>
      <c r="Q230" s="60">
        <v>37</v>
      </c>
      <c r="R230" s="60">
        <v>83</v>
      </c>
      <c r="S230" s="60">
        <v>14</v>
      </c>
      <c r="T230" s="60">
        <v>36</v>
      </c>
      <c r="U230" s="60">
        <v>12</v>
      </c>
      <c r="V230" s="60">
        <v>16</v>
      </c>
      <c r="W230" s="60">
        <v>8</v>
      </c>
      <c r="X230" s="60">
        <v>33</v>
      </c>
      <c r="Y230" s="60">
        <v>41</v>
      </c>
      <c r="Z230" s="60">
        <v>20</v>
      </c>
      <c r="AA230" s="60">
        <v>13</v>
      </c>
      <c r="AB230" s="60">
        <v>6</v>
      </c>
      <c r="AC230" s="60">
        <v>19</v>
      </c>
      <c r="AD230" s="60">
        <v>20</v>
      </c>
      <c r="AE230" s="60">
        <v>6</v>
      </c>
      <c r="AF230" s="69">
        <v>100</v>
      </c>
      <c r="AG230" s="70">
        <v>101.39488095238096</v>
      </c>
      <c r="AH230" s="70">
        <v>101.39488095238097</v>
      </c>
      <c r="AI230" s="70">
        <v>98.624308308980559</v>
      </c>
      <c r="AJ230" s="70">
        <v>125.25287155240531</v>
      </c>
      <c r="AK230" s="69">
        <v>1</v>
      </c>
      <c r="AL230" s="67" t="s">
        <v>605</v>
      </c>
      <c r="AM230" s="60" t="s">
        <v>602</v>
      </c>
      <c r="AN230" s="60" t="s">
        <v>604</v>
      </c>
      <c r="AO230" s="60" t="s">
        <v>1352</v>
      </c>
      <c r="AP230" s="69" t="s">
        <v>606</v>
      </c>
      <c r="AQ230" s="71" t="s">
        <v>607</v>
      </c>
      <c r="AR230" s="72" t="s">
        <v>473</v>
      </c>
      <c r="AS230" s="71" t="s">
        <v>1292</v>
      </c>
      <c r="AT230" s="70">
        <v>5.5</v>
      </c>
      <c r="AU230" s="70">
        <v>216.5</v>
      </c>
      <c r="AV230" s="70" t="s">
        <v>1321</v>
      </c>
      <c r="AW230" s="70" t="s">
        <v>1190</v>
      </c>
      <c r="AX230" s="70" t="s">
        <v>1353</v>
      </c>
      <c r="AY230" s="70" t="s">
        <v>1354</v>
      </c>
      <c r="AZ230" s="70">
        <v>6.5</v>
      </c>
      <c r="BA230" s="70">
        <v>215</v>
      </c>
      <c r="BB230" s="70" t="s">
        <v>1043</v>
      </c>
      <c r="BC230" s="72" t="s">
        <v>1355</v>
      </c>
      <c r="BD230" s="55"/>
      <c r="BE230" s="56"/>
    </row>
    <row r="231" spans="1:57" ht="11.25" customHeight="1" x14ac:dyDescent="0.25">
      <c r="A231" s="67" t="s">
        <v>336</v>
      </c>
      <c r="B231" s="68" t="s">
        <v>1351</v>
      </c>
      <c r="C231" s="68" t="s">
        <v>1326</v>
      </c>
      <c r="D231" s="68" t="s">
        <v>75</v>
      </c>
      <c r="E231" s="68" t="s">
        <v>275</v>
      </c>
      <c r="F231" s="60">
        <v>31</v>
      </c>
      <c r="G231" s="60">
        <v>32</v>
      </c>
      <c r="H231" s="60">
        <v>31</v>
      </c>
      <c r="I231" s="60">
        <v>33</v>
      </c>
      <c r="J231" s="60" t="s">
        <v>273</v>
      </c>
      <c r="K231" s="60" t="s">
        <v>273</v>
      </c>
      <c r="L231" s="60" t="s">
        <v>273</v>
      </c>
      <c r="M231" s="60" t="s">
        <v>273</v>
      </c>
      <c r="N231" s="60" t="s">
        <v>273</v>
      </c>
      <c r="O231" s="69">
        <v>127</v>
      </c>
      <c r="P231" s="60">
        <v>240</v>
      </c>
      <c r="Q231" s="60">
        <v>54</v>
      </c>
      <c r="R231" s="60">
        <v>96</v>
      </c>
      <c r="S231" s="60">
        <v>10</v>
      </c>
      <c r="T231" s="60">
        <v>27</v>
      </c>
      <c r="U231" s="60">
        <v>9</v>
      </c>
      <c r="V231" s="60">
        <v>15</v>
      </c>
      <c r="W231" s="60">
        <v>11</v>
      </c>
      <c r="X231" s="60">
        <v>34</v>
      </c>
      <c r="Y231" s="60">
        <v>45</v>
      </c>
      <c r="Z231" s="60">
        <v>28</v>
      </c>
      <c r="AA231" s="60">
        <v>13</v>
      </c>
      <c r="AB231" s="60">
        <v>10</v>
      </c>
      <c r="AC231" s="60">
        <v>11</v>
      </c>
      <c r="AD231" s="60">
        <v>12</v>
      </c>
      <c r="AE231" s="60">
        <v>5</v>
      </c>
      <c r="AF231" s="69">
        <v>127</v>
      </c>
      <c r="AG231" s="70">
        <v>101.39488095238096</v>
      </c>
      <c r="AH231" s="70">
        <v>101.39488095238097</v>
      </c>
      <c r="AI231" s="70">
        <v>125.25287155240531</v>
      </c>
      <c r="AJ231" s="70">
        <v>98.624308308980559</v>
      </c>
      <c r="AK231" s="69">
        <v>1</v>
      </c>
      <c r="AL231" s="67" t="s">
        <v>507</v>
      </c>
      <c r="AM231" s="60" t="s">
        <v>508</v>
      </c>
      <c r="AN231" s="60" t="s">
        <v>509</v>
      </c>
      <c r="AO231" s="60" t="s">
        <v>510</v>
      </c>
      <c r="AP231" s="69" t="s">
        <v>511</v>
      </c>
      <c r="AQ231" s="71"/>
      <c r="AR231" s="72" t="s">
        <v>636</v>
      </c>
      <c r="AS231" s="71" t="s">
        <v>1327</v>
      </c>
      <c r="AT231" s="70">
        <v>-5.5</v>
      </c>
      <c r="AU231" s="70">
        <v>216.5</v>
      </c>
      <c r="AV231" s="70" t="s">
        <v>374</v>
      </c>
      <c r="AW231" s="70" t="s">
        <v>375</v>
      </c>
      <c r="AX231" s="70" t="s">
        <v>374</v>
      </c>
      <c r="AY231" s="70" t="s">
        <v>487</v>
      </c>
      <c r="AZ231" s="70">
        <v>-6.5</v>
      </c>
      <c r="BA231" s="70">
        <v>215</v>
      </c>
      <c r="BB231" s="70" t="s">
        <v>1038</v>
      </c>
      <c r="BC231" s="72" t="s">
        <v>700</v>
      </c>
      <c r="BD231" s="57" t="str">
        <f t="shared" si="142"/>
        <v>BOX SCORE</v>
      </c>
      <c r="BE231" s="58" t="str">
        <f t="shared" ref="BE231:BE241" si="150">HYPERLINK("https://www.scoresandodds.com/nba?date="&amp;RIGHT(C231,4)&amp;"-"&amp;LEFT(C231,2)&amp;"-"&amp;MID(C231,4,2), "ODDS")</f>
        <v>ODDS</v>
      </c>
    </row>
    <row r="232" spans="1:57" ht="11.25" customHeight="1" x14ac:dyDescent="0.25">
      <c r="A232" s="61" t="s">
        <v>336</v>
      </c>
      <c r="B232" s="62" t="s">
        <v>1356</v>
      </c>
      <c r="C232" s="62" t="s">
        <v>1326</v>
      </c>
      <c r="D232" s="62" t="s">
        <v>64</v>
      </c>
      <c r="E232" s="62" t="s">
        <v>272</v>
      </c>
      <c r="F232" s="59">
        <v>24</v>
      </c>
      <c r="G232" s="59">
        <v>21</v>
      </c>
      <c r="H232" s="59">
        <v>23</v>
      </c>
      <c r="I232" s="59">
        <v>31</v>
      </c>
      <c r="J232" s="59" t="s">
        <v>273</v>
      </c>
      <c r="K232" s="59" t="s">
        <v>273</v>
      </c>
      <c r="L232" s="59" t="s">
        <v>273</v>
      </c>
      <c r="M232" s="59" t="s">
        <v>273</v>
      </c>
      <c r="N232" s="59" t="s">
        <v>273</v>
      </c>
      <c r="O232" s="63">
        <v>99</v>
      </c>
      <c r="P232" s="59">
        <v>240</v>
      </c>
      <c r="Q232" s="59">
        <v>36</v>
      </c>
      <c r="R232" s="59">
        <v>86</v>
      </c>
      <c r="S232" s="59">
        <v>12</v>
      </c>
      <c r="T232" s="59">
        <v>42</v>
      </c>
      <c r="U232" s="59">
        <v>15</v>
      </c>
      <c r="V232" s="59">
        <v>23</v>
      </c>
      <c r="W232" s="59">
        <v>14</v>
      </c>
      <c r="X232" s="59">
        <v>37</v>
      </c>
      <c r="Y232" s="59">
        <v>51</v>
      </c>
      <c r="Z232" s="59">
        <v>25</v>
      </c>
      <c r="AA232" s="59">
        <v>17</v>
      </c>
      <c r="AB232" s="59">
        <v>8</v>
      </c>
      <c r="AC232" s="59">
        <v>22</v>
      </c>
      <c r="AD232" s="59">
        <v>23</v>
      </c>
      <c r="AE232" s="59">
        <v>2</v>
      </c>
      <c r="AF232" s="63">
        <v>99</v>
      </c>
      <c r="AG232" s="64">
        <v>105.07372909698998</v>
      </c>
      <c r="AH232" s="64">
        <v>105.07372909698998</v>
      </c>
      <c r="AI232" s="64">
        <v>94.21955502180424</v>
      </c>
      <c r="AJ232" s="64">
        <v>113.25380856156266</v>
      </c>
      <c r="AK232" s="63">
        <v>1</v>
      </c>
      <c r="AL232" s="61" t="s">
        <v>1277</v>
      </c>
      <c r="AM232" s="59" t="s">
        <v>469</v>
      </c>
      <c r="AN232" s="59" t="s">
        <v>727</v>
      </c>
      <c r="AO232" s="59" t="s">
        <v>471</v>
      </c>
      <c r="AP232" s="63" t="s">
        <v>472</v>
      </c>
      <c r="AQ232" s="65" t="s">
        <v>748</v>
      </c>
      <c r="AR232" s="66" t="s">
        <v>524</v>
      </c>
      <c r="AS232" s="65" t="s">
        <v>1174</v>
      </c>
      <c r="AT232" s="64">
        <v>10.5</v>
      </c>
      <c r="AU232" s="64">
        <v>231.5</v>
      </c>
      <c r="AV232" s="64" t="s">
        <v>1357</v>
      </c>
      <c r="AW232" s="64" t="s">
        <v>1358</v>
      </c>
      <c r="AX232" s="64" t="s">
        <v>1357</v>
      </c>
      <c r="AY232" s="64" t="s">
        <v>1359</v>
      </c>
      <c r="AZ232" s="64">
        <v>10</v>
      </c>
      <c r="BA232" s="64">
        <v>237</v>
      </c>
      <c r="BB232" s="64" t="s">
        <v>1264</v>
      </c>
      <c r="BC232" s="66" t="s">
        <v>1360</v>
      </c>
      <c r="BD232" s="51"/>
      <c r="BE232" s="52"/>
    </row>
    <row r="233" spans="1:57" ht="11.25" customHeight="1" x14ac:dyDescent="0.25">
      <c r="A233" s="61" t="s">
        <v>336</v>
      </c>
      <c r="B233" s="62" t="s">
        <v>1356</v>
      </c>
      <c r="C233" s="62" t="s">
        <v>1326</v>
      </c>
      <c r="D233" s="62" t="s">
        <v>68</v>
      </c>
      <c r="E233" s="62" t="s">
        <v>275</v>
      </c>
      <c r="F233" s="59">
        <v>32</v>
      </c>
      <c r="G233" s="59">
        <v>24</v>
      </c>
      <c r="H233" s="59">
        <v>32</v>
      </c>
      <c r="I233" s="59">
        <v>31</v>
      </c>
      <c r="J233" s="59" t="s">
        <v>273</v>
      </c>
      <c r="K233" s="59" t="s">
        <v>273</v>
      </c>
      <c r="L233" s="59" t="s">
        <v>273</v>
      </c>
      <c r="M233" s="59" t="s">
        <v>273</v>
      </c>
      <c r="N233" s="59" t="s">
        <v>273</v>
      </c>
      <c r="O233" s="63">
        <v>119</v>
      </c>
      <c r="P233" s="59">
        <v>240</v>
      </c>
      <c r="Q233" s="59">
        <v>45</v>
      </c>
      <c r="R233" s="59">
        <v>93</v>
      </c>
      <c r="S233" s="59">
        <v>12</v>
      </c>
      <c r="T233" s="59">
        <v>38</v>
      </c>
      <c r="U233" s="59">
        <v>17</v>
      </c>
      <c r="V233" s="59">
        <v>21</v>
      </c>
      <c r="W233" s="59">
        <v>9</v>
      </c>
      <c r="X233" s="59">
        <v>38</v>
      </c>
      <c r="Y233" s="59">
        <v>47</v>
      </c>
      <c r="Z233" s="59">
        <v>33</v>
      </c>
      <c r="AA233" s="59">
        <v>19</v>
      </c>
      <c r="AB233" s="59">
        <v>11</v>
      </c>
      <c r="AC233" s="59">
        <v>15</v>
      </c>
      <c r="AD233" s="59">
        <v>15</v>
      </c>
      <c r="AE233" s="59">
        <v>4</v>
      </c>
      <c r="AF233" s="63">
        <v>119</v>
      </c>
      <c r="AG233" s="64">
        <v>105.07372909698998</v>
      </c>
      <c r="AH233" s="64">
        <v>105.07372909698998</v>
      </c>
      <c r="AI233" s="64">
        <v>113.25380856156266</v>
      </c>
      <c r="AJ233" s="64">
        <v>94.21955502180424</v>
      </c>
      <c r="AK233" s="63" t="s">
        <v>912</v>
      </c>
      <c r="AL233" s="61" t="s">
        <v>616</v>
      </c>
      <c r="AM233" s="59" t="s">
        <v>1361</v>
      </c>
      <c r="AN233" s="59" t="s">
        <v>618</v>
      </c>
      <c r="AO233" s="59" t="s">
        <v>619</v>
      </c>
      <c r="AP233" s="63" t="s">
        <v>620</v>
      </c>
      <c r="AQ233" s="65"/>
      <c r="AR233" s="66" t="s">
        <v>677</v>
      </c>
      <c r="AS233" s="65" t="s">
        <v>1133</v>
      </c>
      <c r="AT233" s="64">
        <v>-10.5</v>
      </c>
      <c r="AU233" s="64">
        <v>231.5</v>
      </c>
      <c r="AV233" s="64" t="s">
        <v>841</v>
      </c>
      <c r="AW233" s="64" t="s">
        <v>842</v>
      </c>
      <c r="AX233" s="64" t="s">
        <v>841</v>
      </c>
      <c r="AY233" s="64" t="s">
        <v>1171</v>
      </c>
      <c r="AZ233" s="64">
        <v>-10</v>
      </c>
      <c r="BA233" s="64">
        <v>237</v>
      </c>
      <c r="BB233" s="64" t="s">
        <v>1260</v>
      </c>
      <c r="BC233" s="66" t="s">
        <v>492</v>
      </c>
      <c r="BD233" s="53" t="str">
        <f t="shared" si="144"/>
        <v>BOX SCORE</v>
      </c>
      <c r="BE233" s="54" t="str">
        <f t="shared" ref="BE233:BE241" si="151">HYPERLINK("https://www.scoresandodds.com/nba?date="&amp;RIGHT(C233,4)&amp;"-"&amp;LEFT(C233,2)&amp;"-"&amp;MID(C233,4,2), "ODDS")</f>
        <v>ODDS</v>
      </c>
    </row>
    <row r="234" spans="1:57" ht="11.25" customHeight="1" x14ac:dyDescent="0.25">
      <c r="A234" s="67" t="s">
        <v>336</v>
      </c>
      <c r="B234" s="68" t="s">
        <v>1362</v>
      </c>
      <c r="C234" s="68" t="s">
        <v>1326</v>
      </c>
      <c r="D234" s="68" t="s">
        <v>85</v>
      </c>
      <c r="E234" s="68" t="s">
        <v>272</v>
      </c>
      <c r="F234" s="60">
        <v>25</v>
      </c>
      <c r="G234" s="60">
        <v>33</v>
      </c>
      <c r="H234" s="60">
        <v>29</v>
      </c>
      <c r="I234" s="60">
        <v>25</v>
      </c>
      <c r="J234" s="60" t="s">
        <v>273</v>
      </c>
      <c r="K234" s="60" t="s">
        <v>273</v>
      </c>
      <c r="L234" s="60" t="s">
        <v>273</v>
      </c>
      <c r="M234" s="60" t="s">
        <v>273</v>
      </c>
      <c r="N234" s="60" t="s">
        <v>273</v>
      </c>
      <c r="O234" s="69">
        <v>112</v>
      </c>
      <c r="P234" s="60">
        <v>240</v>
      </c>
      <c r="Q234" s="60">
        <v>40</v>
      </c>
      <c r="R234" s="60">
        <v>92</v>
      </c>
      <c r="S234" s="60">
        <v>13</v>
      </c>
      <c r="T234" s="60">
        <v>34</v>
      </c>
      <c r="U234" s="60">
        <v>19</v>
      </c>
      <c r="V234" s="60">
        <v>20</v>
      </c>
      <c r="W234" s="60">
        <v>13</v>
      </c>
      <c r="X234" s="60">
        <v>30</v>
      </c>
      <c r="Y234" s="60">
        <v>43</v>
      </c>
      <c r="Z234" s="60">
        <v>27</v>
      </c>
      <c r="AA234" s="60">
        <v>16</v>
      </c>
      <c r="AB234" s="60">
        <v>12</v>
      </c>
      <c r="AC234" s="60">
        <v>10</v>
      </c>
      <c r="AD234" s="60">
        <v>10</v>
      </c>
      <c r="AE234" s="60">
        <v>3</v>
      </c>
      <c r="AF234" s="69">
        <v>112</v>
      </c>
      <c r="AG234" s="70">
        <v>95.601683673469381</v>
      </c>
      <c r="AH234" s="70">
        <v>95.601683673469381</v>
      </c>
      <c r="AI234" s="70">
        <v>117.15274846261033</v>
      </c>
      <c r="AJ234" s="70">
        <v>120.29076851071598</v>
      </c>
      <c r="AK234" s="69">
        <v>1</v>
      </c>
      <c r="AL234" s="67" t="s">
        <v>432</v>
      </c>
      <c r="AM234" s="60" t="s">
        <v>810</v>
      </c>
      <c r="AN234" s="60" t="s">
        <v>434</v>
      </c>
      <c r="AO234" s="60" t="s">
        <v>435</v>
      </c>
      <c r="AP234" s="69" t="s">
        <v>436</v>
      </c>
      <c r="AQ234" s="71" t="s">
        <v>398</v>
      </c>
      <c r="AR234" s="72" t="s">
        <v>409</v>
      </c>
      <c r="AS234" s="71" t="s">
        <v>1363</v>
      </c>
      <c r="AT234" s="70">
        <v>5.5</v>
      </c>
      <c r="AU234" s="70">
        <v>221.5</v>
      </c>
      <c r="AV234" s="70" t="s">
        <v>411</v>
      </c>
      <c r="AW234" s="70" t="s">
        <v>1332</v>
      </c>
      <c r="AX234" s="70" t="s">
        <v>817</v>
      </c>
      <c r="AY234" s="70" t="s">
        <v>1364</v>
      </c>
      <c r="AZ234" s="70">
        <v>5</v>
      </c>
      <c r="BA234" s="70">
        <v>222.5</v>
      </c>
      <c r="BB234" s="70" t="s">
        <v>580</v>
      </c>
      <c r="BC234" s="72" t="s">
        <v>1207</v>
      </c>
      <c r="BD234" s="55"/>
      <c r="BE234" s="56"/>
    </row>
    <row r="235" spans="1:57" ht="11.25" customHeight="1" x14ac:dyDescent="0.25">
      <c r="A235" s="67" t="s">
        <v>336</v>
      </c>
      <c r="B235" s="68" t="s">
        <v>1362</v>
      </c>
      <c r="C235" s="68" t="s">
        <v>1326</v>
      </c>
      <c r="D235" s="68" t="s">
        <v>101</v>
      </c>
      <c r="E235" s="68" t="s">
        <v>275</v>
      </c>
      <c r="F235" s="60">
        <v>26</v>
      </c>
      <c r="G235" s="60">
        <v>29</v>
      </c>
      <c r="H235" s="60">
        <v>29</v>
      </c>
      <c r="I235" s="60">
        <v>31</v>
      </c>
      <c r="J235" s="60" t="s">
        <v>273</v>
      </c>
      <c r="K235" s="60" t="s">
        <v>273</v>
      </c>
      <c r="L235" s="60" t="s">
        <v>273</v>
      </c>
      <c r="M235" s="60" t="s">
        <v>273</v>
      </c>
      <c r="N235" s="60" t="s">
        <v>273</v>
      </c>
      <c r="O235" s="69">
        <v>115</v>
      </c>
      <c r="P235" s="60">
        <v>239</v>
      </c>
      <c r="Q235" s="60">
        <v>42</v>
      </c>
      <c r="R235" s="60">
        <v>84</v>
      </c>
      <c r="S235" s="60">
        <v>18</v>
      </c>
      <c r="T235" s="60">
        <v>43</v>
      </c>
      <c r="U235" s="60">
        <v>13</v>
      </c>
      <c r="V235" s="60">
        <v>18</v>
      </c>
      <c r="W235" s="60">
        <v>10</v>
      </c>
      <c r="X235" s="60">
        <v>36</v>
      </c>
      <c r="Y235" s="60">
        <v>46</v>
      </c>
      <c r="Z235" s="60">
        <v>29</v>
      </c>
      <c r="AA235" s="60">
        <v>14</v>
      </c>
      <c r="AB235" s="60">
        <v>5</v>
      </c>
      <c r="AC235" s="60">
        <v>16</v>
      </c>
      <c r="AD235" s="60">
        <v>16</v>
      </c>
      <c r="AE235" s="60">
        <v>6</v>
      </c>
      <c r="AF235" s="69">
        <v>115</v>
      </c>
      <c r="AG235" s="70">
        <v>95.601683673469381</v>
      </c>
      <c r="AH235" s="70">
        <v>95.601683673469381</v>
      </c>
      <c r="AI235" s="70">
        <v>120.29076851071598</v>
      </c>
      <c r="AJ235" s="70">
        <v>117.15274846261033</v>
      </c>
      <c r="AK235" s="69">
        <v>1</v>
      </c>
      <c r="AL235" s="67" t="s">
        <v>563</v>
      </c>
      <c r="AM235" s="60" t="s">
        <v>564</v>
      </c>
      <c r="AN235" s="60" t="s">
        <v>763</v>
      </c>
      <c r="AO235" s="60" t="s">
        <v>566</v>
      </c>
      <c r="AP235" s="69" t="s">
        <v>567</v>
      </c>
      <c r="AQ235" s="71"/>
      <c r="AR235" s="72" t="s">
        <v>656</v>
      </c>
      <c r="AS235" s="71" t="s">
        <v>346</v>
      </c>
      <c r="AT235" s="70">
        <v>-5.5</v>
      </c>
      <c r="AU235" s="70">
        <v>221.5</v>
      </c>
      <c r="AV235" s="70" t="s">
        <v>488</v>
      </c>
      <c r="AW235" s="70" t="s">
        <v>489</v>
      </c>
      <c r="AX235" s="70" t="s">
        <v>488</v>
      </c>
      <c r="AY235" s="70" t="s">
        <v>1365</v>
      </c>
      <c r="AZ235" s="70">
        <v>-5</v>
      </c>
      <c r="BA235" s="70">
        <v>222.5</v>
      </c>
      <c r="BB235" s="70" t="s">
        <v>570</v>
      </c>
      <c r="BC235" s="72" t="s">
        <v>1327</v>
      </c>
      <c r="BD235" s="57" t="str">
        <f t="shared" si="142"/>
        <v>BOX SCORE</v>
      </c>
      <c r="BE235" s="58" t="str">
        <f t="shared" ref="BE235:BE241" si="152">HYPERLINK("https://www.scoresandodds.com/nba?date="&amp;RIGHT(C235,4)&amp;"-"&amp;LEFT(C235,2)&amp;"-"&amp;MID(C235,4,2), "ODDS")</f>
        <v>ODDS</v>
      </c>
    </row>
    <row r="236" spans="1:57" ht="11.25" customHeight="1" x14ac:dyDescent="0.25">
      <c r="A236" s="61" t="s">
        <v>336</v>
      </c>
      <c r="B236" s="62" t="s">
        <v>1366</v>
      </c>
      <c r="C236" s="62" t="s">
        <v>1326</v>
      </c>
      <c r="D236" s="62" t="s">
        <v>44</v>
      </c>
      <c r="E236" s="62" t="s">
        <v>272</v>
      </c>
      <c r="F236" s="59">
        <v>32</v>
      </c>
      <c r="G236" s="59">
        <v>34</v>
      </c>
      <c r="H236" s="59">
        <v>29</v>
      </c>
      <c r="I236" s="59">
        <v>27</v>
      </c>
      <c r="J236" s="59" t="s">
        <v>273</v>
      </c>
      <c r="K236" s="59" t="s">
        <v>273</v>
      </c>
      <c r="L236" s="59" t="s">
        <v>273</v>
      </c>
      <c r="M236" s="59" t="s">
        <v>273</v>
      </c>
      <c r="N236" s="59" t="s">
        <v>273</v>
      </c>
      <c r="O236" s="63">
        <v>122</v>
      </c>
      <c r="P236" s="59">
        <v>240</v>
      </c>
      <c r="Q236" s="59">
        <v>44</v>
      </c>
      <c r="R236" s="59">
        <v>100</v>
      </c>
      <c r="S236" s="59">
        <v>16</v>
      </c>
      <c r="T236" s="59">
        <v>40</v>
      </c>
      <c r="U236" s="59">
        <v>18</v>
      </c>
      <c r="V236" s="59">
        <v>23</v>
      </c>
      <c r="W236" s="59">
        <v>13</v>
      </c>
      <c r="X236" s="59">
        <v>34</v>
      </c>
      <c r="Y236" s="59">
        <v>47</v>
      </c>
      <c r="Z236" s="59">
        <v>29</v>
      </c>
      <c r="AA236" s="59">
        <v>28</v>
      </c>
      <c r="AB236" s="59">
        <v>15</v>
      </c>
      <c r="AC236" s="59">
        <v>14</v>
      </c>
      <c r="AD236" s="59">
        <v>14</v>
      </c>
      <c r="AE236" s="59">
        <v>6</v>
      </c>
      <c r="AF236" s="63">
        <v>122</v>
      </c>
      <c r="AG236" s="64">
        <v>107.66354545454546</v>
      </c>
      <c r="AH236" s="64">
        <v>107.66354545454546</v>
      </c>
      <c r="AI236" s="64">
        <v>113.31597848178542</v>
      </c>
      <c r="AJ236" s="64">
        <v>115.17361747329011</v>
      </c>
      <c r="AK236" s="63">
        <v>1</v>
      </c>
      <c r="AL236" s="61" t="s">
        <v>641</v>
      </c>
      <c r="AM236" s="59" t="s">
        <v>640</v>
      </c>
      <c r="AN236" s="59" t="s">
        <v>642</v>
      </c>
      <c r="AO236" s="59" t="s">
        <v>643</v>
      </c>
      <c r="AP236" s="63" t="s">
        <v>644</v>
      </c>
      <c r="AQ236" s="65" t="s">
        <v>584</v>
      </c>
      <c r="AR236" s="66" t="s">
        <v>692</v>
      </c>
      <c r="AS236" s="65" t="s">
        <v>664</v>
      </c>
      <c r="AT236" s="64">
        <v>-4.5</v>
      </c>
      <c r="AU236" s="64">
        <v>223.5</v>
      </c>
      <c r="AV236" s="64" t="s">
        <v>463</v>
      </c>
      <c r="AW236" s="64" t="s">
        <v>462</v>
      </c>
      <c r="AX236" s="64" t="s">
        <v>463</v>
      </c>
      <c r="AY236" s="64" t="s">
        <v>1128</v>
      </c>
      <c r="AZ236" s="64">
        <v>-7</v>
      </c>
      <c r="BA236" s="64">
        <v>225</v>
      </c>
      <c r="BB236" s="64" t="s">
        <v>1367</v>
      </c>
      <c r="BC236" s="66" t="s">
        <v>1368</v>
      </c>
      <c r="BD236" s="51"/>
      <c r="BE236" s="52"/>
    </row>
    <row r="237" spans="1:57" ht="11.25" customHeight="1" x14ac:dyDescent="0.25">
      <c r="A237" s="61" t="s">
        <v>336</v>
      </c>
      <c r="B237" s="62" t="s">
        <v>1366</v>
      </c>
      <c r="C237" s="62" t="s">
        <v>1326</v>
      </c>
      <c r="D237" s="62" t="s">
        <v>70</v>
      </c>
      <c r="E237" s="62" t="s">
        <v>275</v>
      </c>
      <c r="F237" s="59">
        <v>30</v>
      </c>
      <c r="G237" s="59">
        <v>25</v>
      </c>
      <c r="H237" s="59">
        <v>40</v>
      </c>
      <c r="I237" s="59">
        <v>29</v>
      </c>
      <c r="J237" s="59" t="s">
        <v>273</v>
      </c>
      <c r="K237" s="59" t="s">
        <v>273</v>
      </c>
      <c r="L237" s="59" t="s">
        <v>273</v>
      </c>
      <c r="M237" s="59" t="s">
        <v>273</v>
      </c>
      <c r="N237" s="59" t="s">
        <v>273</v>
      </c>
      <c r="O237" s="63">
        <v>124</v>
      </c>
      <c r="P237" s="59">
        <v>240</v>
      </c>
      <c r="Q237" s="59">
        <v>42</v>
      </c>
      <c r="R237" s="59">
        <v>89</v>
      </c>
      <c r="S237" s="59">
        <v>16</v>
      </c>
      <c r="T237" s="59">
        <v>38</v>
      </c>
      <c r="U237" s="59">
        <v>24</v>
      </c>
      <c r="V237" s="59">
        <v>33</v>
      </c>
      <c r="W237" s="59">
        <v>13</v>
      </c>
      <c r="X237" s="59">
        <v>42</v>
      </c>
      <c r="Y237" s="59">
        <v>55</v>
      </c>
      <c r="Z237" s="59">
        <v>34</v>
      </c>
      <c r="AA237" s="59">
        <v>22</v>
      </c>
      <c r="AB237" s="59">
        <v>8</v>
      </c>
      <c r="AC237" s="59">
        <v>18</v>
      </c>
      <c r="AD237" s="59">
        <v>18</v>
      </c>
      <c r="AE237" s="59">
        <v>6</v>
      </c>
      <c r="AF237" s="63">
        <v>124</v>
      </c>
      <c r="AG237" s="64">
        <v>107.66354545454546</v>
      </c>
      <c r="AH237" s="64">
        <v>107.66354545454546</v>
      </c>
      <c r="AI237" s="64">
        <v>115.17361747329011</v>
      </c>
      <c r="AJ237" s="64">
        <v>113.31597848178542</v>
      </c>
      <c r="AK237" s="63">
        <v>1</v>
      </c>
      <c r="AL237" s="61" t="s">
        <v>651</v>
      </c>
      <c r="AM237" s="59" t="s">
        <v>1369</v>
      </c>
      <c r="AN237" s="59" t="s">
        <v>653</v>
      </c>
      <c r="AO237" s="59" t="s">
        <v>654</v>
      </c>
      <c r="AP237" s="63" t="s">
        <v>1219</v>
      </c>
      <c r="AQ237" s="65"/>
      <c r="AR237" s="66" t="s">
        <v>815</v>
      </c>
      <c r="AS237" s="65" t="s">
        <v>1101</v>
      </c>
      <c r="AT237" s="64">
        <v>4.5</v>
      </c>
      <c r="AU237" s="64">
        <v>223.5</v>
      </c>
      <c r="AV237" s="64" t="s">
        <v>477</v>
      </c>
      <c r="AW237" s="64" t="s">
        <v>1206</v>
      </c>
      <c r="AX237" s="64" t="s">
        <v>577</v>
      </c>
      <c r="AY237" s="64" t="s">
        <v>1370</v>
      </c>
      <c r="AZ237" s="64">
        <v>7</v>
      </c>
      <c r="BA237" s="64">
        <v>225</v>
      </c>
      <c r="BB237" s="64" t="s">
        <v>1371</v>
      </c>
      <c r="BC237" s="66" t="s">
        <v>742</v>
      </c>
      <c r="BD237" s="53" t="str">
        <f t="shared" si="144"/>
        <v>BOX SCORE</v>
      </c>
      <c r="BE237" s="54" t="str">
        <f t="shared" ref="BE237:BE241" si="153">HYPERLINK("https://www.scoresandodds.com/nba?date="&amp;RIGHT(C237,4)&amp;"-"&amp;LEFT(C237,2)&amp;"-"&amp;MID(C237,4,2), "ODDS")</f>
        <v>ODDS</v>
      </c>
    </row>
    <row r="238" spans="1:57" ht="11.25" customHeight="1" x14ac:dyDescent="0.25">
      <c r="A238" s="67" t="s">
        <v>336</v>
      </c>
      <c r="B238" s="68" t="s">
        <v>1372</v>
      </c>
      <c r="C238" s="68" t="s">
        <v>1326</v>
      </c>
      <c r="D238" s="68" t="s">
        <v>110</v>
      </c>
      <c r="E238" s="68" t="s">
        <v>272</v>
      </c>
      <c r="F238" s="60">
        <v>33</v>
      </c>
      <c r="G238" s="60">
        <v>21</v>
      </c>
      <c r="H238" s="60">
        <v>39</v>
      </c>
      <c r="I238" s="60">
        <v>14</v>
      </c>
      <c r="J238" s="60" t="s">
        <v>273</v>
      </c>
      <c r="K238" s="60" t="s">
        <v>273</v>
      </c>
      <c r="L238" s="60" t="s">
        <v>273</v>
      </c>
      <c r="M238" s="60" t="s">
        <v>273</v>
      </c>
      <c r="N238" s="60" t="s">
        <v>273</v>
      </c>
      <c r="O238" s="69">
        <v>107</v>
      </c>
      <c r="P238" s="60">
        <v>240</v>
      </c>
      <c r="Q238" s="60">
        <v>43</v>
      </c>
      <c r="R238" s="60">
        <v>88</v>
      </c>
      <c r="S238" s="60">
        <v>10</v>
      </c>
      <c r="T238" s="60">
        <v>34</v>
      </c>
      <c r="U238" s="60">
        <v>11</v>
      </c>
      <c r="V238" s="60">
        <v>15</v>
      </c>
      <c r="W238" s="60">
        <v>8</v>
      </c>
      <c r="X238" s="60">
        <v>26</v>
      </c>
      <c r="Y238" s="60">
        <v>34</v>
      </c>
      <c r="Z238" s="60">
        <v>25</v>
      </c>
      <c r="AA238" s="60">
        <v>23</v>
      </c>
      <c r="AB238" s="60">
        <v>7</v>
      </c>
      <c r="AC238" s="60">
        <v>11</v>
      </c>
      <c r="AD238" s="60">
        <v>12</v>
      </c>
      <c r="AE238" s="60">
        <v>1</v>
      </c>
      <c r="AF238" s="69">
        <v>107</v>
      </c>
      <c r="AG238" s="70">
        <v>95.1898780487805</v>
      </c>
      <c r="AH238" s="70">
        <v>95.1898780487805</v>
      </c>
      <c r="AI238" s="70">
        <v>112.40690942493629</v>
      </c>
      <c r="AJ238" s="70">
        <v>128.16488738170304</v>
      </c>
      <c r="AK238" s="69">
        <v>1</v>
      </c>
      <c r="AL238" s="67" t="s">
        <v>380</v>
      </c>
      <c r="AM238" s="60" t="s">
        <v>919</v>
      </c>
      <c r="AN238" s="60" t="s">
        <v>667</v>
      </c>
      <c r="AO238" s="60" t="s">
        <v>382</v>
      </c>
      <c r="AP238" s="69" t="s">
        <v>668</v>
      </c>
      <c r="AQ238" s="71" t="s">
        <v>702</v>
      </c>
      <c r="AR238" s="72" t="s">
        <v>424</v>
      </c>
      <c r="AS238" s="71" t="s">
        <v>1304</v>
      </c>
      <c r="AT238" s="70">
        <v>9.5</v>
      </c>
      <c r="AU238" s="70">
        <v>235.5</v>
      </c>
      <c r="AV238" s="70" t="s">
        <v>1373</v>
      </c>
      <c r="AW238" s="70" t="s">
        <v>1374</v>
      </c>
      <c r="AX238" s="70" t="s">
        <v>1373</v>
      </c>
      <c r="AY238" s="70" t="s">
        <v>1375</v>
      </c>
      <c r="AZ238" s="70">
        <v>11.5</v>
      </c>
      <c r="BA238" s="70">
        <v>237.5</v>
      </c>
      <c r="BB238" s="70" t="s">
        <v>1376</v>
      </c>
      <c r="BC238" s="72" t="s">
        <v>1377</v>
      </c>
      <c r="BD238" s="55"/>
      <c r="BE238" s="56"/>
    </row>
    <row r="239" spans="1:57" ht="11.25" customHeight="1" x14ac:dyDescent="0.25">
      <c r="A239" s="67" t="s">
        <v>336</v>
      </c>
      <c r="B239" s="68" t="s">
        <v>1372</v>
      </c>
      <c r="C239" s="68" t="s">
        <v>1326</v>
      </c>
      <c r="D239" s="68" t="s">
        <v>105</v>
      </c>
      <c r="E239" s="68" t="s">
        <v>275</v>
      </c>
      <c r="F239" s="60">
        <v>30</v>
      </c>
      <c r="G239" s="60">
        <v>27</v>
      </c>
      <c r="H239" s="60">
        <v>32</v>
      </c>
      <c r="I239" s="60">
        <v>33</v>
      </c>
      <c r="J239" s="60" t="s">
        <v>273</v>
      </c>
      <c r="K239" s="60" t="s">
        <v>273</v>
      </c>
      <c r="L239" s="60" t="s">
        <v>273</v>
      </c>
      <c r="M239" s="60" t="s">
        <v>273</v>
      </c>
      <c r="N239" s="60" t="s">
        <v>273</v>
      </c>
      <c r="O239" s="69">
        <v>122</v>
      </c>
      <c r="P239" s="60">
        <v>240</v>
      </c>
      <c r="Q239" s="60">
        <v>42</v>
      </c>
      <c r="R239" s="60">
        <v>90</v>
      </c>
      <c r="S239" s="60">
        <v>10</v>
      </c>
      <c r="T239" s="60">
        <v>35</v>
      </c>
      <c r="U239" s="60">
        <v>28</v>
      </c>
      <c r="V239" s="60">
        <v>32</v>
      </c>
      <c r="W239" s="60">
        <v>15</v>
      </c>
      <c r="X239" s="60">
        <v>32</v>
      </c>
      <c r="Y239" s="60">
        <v>47</v>
      </c>
      <c r="Z239" s="60">
        <v>26</v>
      </c>
      <c r="AA239" s="60">
        <v>13</v>
      </c>
      <c r="AB239" s="60">
        <v>7</v>
      </c>
      <c r="AC239" s="60">
        <v>9</v>
      </c>
      <c r="AD239" s="60">
        <v>10</v>
      </c>
      <c r="AE239" s="60">
        <v>5</v>
      </c>
      <c r="AF239" s="69">
        <v>122</v>
      </c>
      <c r="AG239" s="70">
        <v>95.1898780487805</v>
      </c>
      <c r="AH239" s="70">
        <v>95.1898780487805</v>
      </c>
      <c r="AI239" s="70">
        <v>128.16488738170304</v>
      </c>
      <c r="AJ239" s="70">
        <v>112.40690942493629</v>
      </c>
      <c r="AK239" s="69">
        <v>1</v>
      </c>
      <c r="AL239" s="67" t="s">
        <v>631</v>
      </c>
      <c r="AM239" s="60" t="s">
        <v>632</v>
      </c>
      <c r="AN239" s="60" t="s">
        <v>633</v>
      </c>
      <c r="AO239" s="60" t="s">
        <v>634</v>
      </c>
      <c r="AP239" s="69" t="s">
        <v>635</v>
      </c>
      <c r="AQ239" s="71"/>
      <c r="AR239" s="72" t="s">
        <v>834</v>
      </c>
      <c r="AS239" s="71" t="s">
        <v>791</v>
      </c>
      <c r="AT239" s="70">
        <v>-9.5</v>
      </c>
      <c r="AU239" s="70">
        <v>235.5</v>
      </c>
      <c r="AV239" s="70" t="s">
        <v>688</v>
      </c>
      <c r="AW239" s="70" t="s">
        <v>687</v>
      </c>
      <c r="AX239" s="70" t="s">
        <v>688</v>
      </c>
      <c r="AY239" s="70" t="s">
        <v>969</v>
      </c>
      <c r="AZ239" s="70">
        <v>-11.5</v>
      </c>
      <c r="BA239" s="70">
        <v>237.5</v>
      </c>
      <c r="BB239" s="70" t="s">
        <v>1378</v>
      </c>
      <c r="BC239" s="72" t="s">
        <v>1379</v>
      </c>
      <c r="BD239" s="57" t="str">
        <f t="shared" si="142"/>
        <v>BOX SCORE</v>
      </c>
      <c r="BE239" s="58" t="str">
        <f t="shared" ref="BE239:BE241" si="154">HYPERLINK("https://www.scoresandodds.com/nba?date="&amp;RIGHT(C239,4)&amp;"-"&amp;LEFT(C239,2)&amp;"-"&amp;MID(C239,4,2), "ODDS")</f>
        <v>ODDS</v>
      </c>
    </row>
    <row r="240" spans="1:57" ht="11.25" customHeight="1" x14ac:dyDescent="0.25">
      <c r="A240" s="61" t="s">
        <v>336</v>
      </c>
      <c r="B240" s="62" t="s">
        <v>1380</v>
      </c>
      <c r="C240" s="62" t="s">
        <v>1326</v>
      </c>
      <c r="D240" s="62" t="s">
        <v>42</v>
      </c>
      <c r="E240" s="62" t="s">
        <v>272</v>
      </c>
      <c r="F240" s="59">
        <v>27</v>
      </c>
      <c r="G240" s="59">
        <v>24</v>
      </c>
      <c r="H240" s="59">
        <v>17</v>
      </c>
      <c r="I240" s="59">
        <v>30</v>
      </c>
      <c r="J240" s="59" t="s">
        <v>273</v>
      </c>
      <c r="K240" s="59" t="s">
        <v>273</v>
      </c>
      <c r="L240" s="59" t="s">
        <v>273</v>
      </c>
      <c r="M240" s="59" t="s">
        <v>273</v>
      </c>
      <c r="N240" s="59" t="s">
        <v>273</v>
      </c>
      <c r="O240" s="63">
        <v>98</v>
      </c>
      <c r="P240" s="59">
        <v>240</v>
      </c>
      <c r="Q240" s="59">
        <v>40</v>
      </c>
      <c r="R240" s="59">
        <v>73</v>
      </c>
      <c r="S240" s="59">
        <v>7</v>
      </c>
      <c r="T240" s="59">
        <v>25</v>
      </c>
      <c r="U240" s="59">
        <v>11</v>
      </c>
      <c r="V240" s="59">
        <v>19</v>
      </c>
      <c r="W240" s="59">
        <v>10</v>
      </c>
      <c r="X240" s="59">
        <v>22</v>
      </c>
      <c r="Y240" s="59">
        <v>32</v>
      </c>
      <c r="Z240" s="59">
        <v>19</v>
      </c>
      <c r="AA240" s="59">
        <v>22</v>
      </c>
      <c r="AB240" s="59">
        <v>10</v>
      </c>
      <c r="AC240" s="59">
        <v>20</v>
      </c>
      <c r="AD240" s="59">
        <v>20</v>
      </c>
      <c r="AE240" s="59">
        <v>2</v>
      </c>
      <c r="AF240" s="63">
        <v>98</v>
      </c>
      <c r="AG240" s="64">
        <v>89.482172043010735</v>
      </c>
      <c r="AH240" s="64">
        <v>89.482172043010735</v>
      </c>
      <c r="AI240" s="64">
        <v>109.51902235106124</v>
      </c>
      <c r="AJ240" s="64">
        <v>122.92951488384425</v>
      </c>
      <c r="AK240" s="63">
        <v>1</v>
      </c>
      <c r="AL240" s="61" t="s">
        <v>1315</v>
      </c>
      <c r="AM240" s="59" t="s">
        <v>661</v>
      </c>
      <c r="AN240" s="59" t="s">
        <v>406</v>
      </c>
      <c r="AO240" s="59" t="s">
        <v>404</v>
      </c>
      <c r="AP240" s="63" t="s">
        <v>408</v>
      </c>
      <c r="AQ240" s="65" t="s">
        <v>279</v>
      </c>
      <c r="AR240" s="66" t="s">
        <v>1040</v>
      </c>
      <c r="AS240" s="65" t="s">
        <v>1381</v>
      </c>
      <c r="AT240" s="64">
        <v>1.5</v>
      </c>
      <c r="AU240" s="64">
        <v>217.5</v>
      </c>
      <c r="AV240" s="64" t="s">
        <v>1189</v>
      </c>
      <c r="AW240" s="64" t="s">
        <v>1190</v>
      </c>
      <c r="AX240" s="64" t="s">
        <v>1353</v>
      </c>
      <c r="AY240" s="64" t="s">
        <v>1322</v>
      </c>
      <c r="AZ240" s="64">
        <v>1.5</v>
      </c>
      <c r="BA240" s="64">
        <v>215.5</v>
      </c>
      <c r="BB240" s="64" t="s">
        <v>1063</v>
      </c>
      <c r="BC240" s="66" t="s">
        <v>1382</v>
      </c>
      <c r="BD240" s="51"/>
      <c r="BE240" s="52"/>
    </row>
    <row r="241" spans="1:57" ht="11.25" customHeight="1" x14ac:dyDescent="0.25">
      <c r="A241" s="61" t="s">
        <v>336</v>
      </c>
      <c r="B241" s="62" t="s">
        <v>1380</v>
      </c>
      <c r="C241" s="62" t="s">
        <v>1326</v>
      </c>
      <c r="D241" s="62" t="s">
        <v>79</v>
      </c>
      <c r="E241" s="62" t="s">
        <v>275</v>
      </c>
      <c r="F241" s="59">
        <v>24</v>
      </c>
      <c r="G241" s="59">
        <v>27</v>
      </c>
      <c r="H241" s="59">
        <v>33</v>
      </c>
      <c r="I241" s="59">
        <v>26</v>
      </c>
      <c r="J241" s="59" t="s">
        <v>273</v>
      </c>
      <c r="K241" s="59" t="s">
        <v>273</v>
      </c>
      <c r="L241" s="59" t="s">
        <v>273</v>
      </c>
      <c r="M241" s="59" t="s">
        <v>273</v>
      </c>
      <c r="N241" s="59" t="s">
        <v>273</v>
      </c>
      <c r="O241" s="63">
        <v>110</v>
      </c>
      <c r="P241" s="59">
        <v>240</v>
      </c>
      <c r="Q241" s="59">
        <v>41</v>
      </c>
      <c r="R241" s="59">
        <v>72</v>
      </c>
      <c r="S241" s="59">
        <v>12</v>
      </c>
      <c r="T241" s="59">
        <v>28</v>
      </c>
      <c r="U241" s="59">
        <v>16</v>
      </c>
      <c r="V241" s="59">
        <v>19</v>
      </c>
      <c r="W241" s="59">
        <v>8</v>
      </c>
      <c r="X241" s="59">
        <v>21</v>
      </c>
      <c r="Y241" s="59">
        <v>29</v>
      </c>
      <c r="Z241" s="59">
        <v>27</v>
      </c>
      <c r="AA241" s="59">
        <v>16</v>
      </c>
      <c r="AB241" s="59">
        <v>12</v>
      </c>
      <c r="AC241" s="59">
        <v>17</v>
      </c>
      <c r="AD241" s="59">
        <v>19</v>
      </c>
      <c r="AE241" s="59">
        <v>1</v>
      </c>
      <c r="AF241" s="63">
        <v>110</v>
      </c>
      <c r="AG241" s="64">
        <v>89.482172043010735</v>
      </c>
      <c r="AH241" s="64">
        <v>89.482172043010735</v>
      </c>
      <c r="AI241" s="64">
        <v>122.92951488384425</v>
      </c>
      <c r="AJ241" s="64">
        <v>109.51902235106124</v>
      </c>
      <c r="AK241" s="63">
        <v>1</v>
      </c>
      <c r="AL241" s="61" t="s">
        <v>571</v>
      </c>
      <c r="AM241" s="59" t="s">
        <v>572</v>
      </c>
      <c r="AN241" s="59" t="s">
        <v>573</v>
      </c>
      <c r="AO241" s="59" t="s">
        <v>574</v>
      </c>
      <c r="AP241" s="63" t="s">
        <v>575</v>
      </c>
      <c r="AQ241" s="65"/>
      <c r="AR241" s="66" t="s">
        <v>628</v>
      </c>
      <c r="AS241" s="65" t="s">
        <v>282</v>
      </c>
      <c r="AT241" s="64">
        <v>-1.5</v>
      </c>
      <c r="AU241" s="64">
        <v>217.5</v>
      </c>
      <c r="AV241" s="64" t="s">
        <v>772</v>
      </c>
      <c r="AW241" s="64" t="s">
        <v>773</v>
      </c>
      <c r="AX241" s="64" t="s">
        <v>772</v>
      </c>
      <c r="AY241" s="64" t="s">
        <v>774</v>
      </c>
      <c r="AZ241" s="64">
        <v>-1.5</v>
      </c>
      <c r="BA241" s="64">
        <v>215.5</v>
      </c>
      <c r="BB241" s="64" t="s">
        <v>1057</v>
      </c>
      <c r="BC241" s="66" t="s">
        <v>1383</v>
      </c>
      <c r="BD241" s="53" t="str">
        <f t="shared" si="144"/>
        <v>BOX SCORE</v>
      </c>
      <c r="BE241" s="54" t="str">
        <f t="shared" ref="BE241" si="155">HYPERLINK("https://www.scoresandodds.com/nba?date="&amp;RIGHT(C241,4)&amp;"-"&amp;LEFT(C241,2)&amp;"-"&amp;MID(C241,4,2), "ODDS")</f>
        <v>ODDS</v>
      </c>
    </row>
  </sheetData>
  <mergeCells count="1">
    <mergeCell ref="AL1:AP1"/>
  </mergeCells>
  <hyperlinks>
    <hyperlink ref="A1" r:id="rId1" display="https://www.bigdataball.com/datasets/nba/?utm_source=bigdataball&amp;utm_medium=website&amp;utm_campaign=nbateam" xr:uid="{2BB7E59C-259D-4C27-8182-57034031C8A0}"/>
  </hyperlinks>
  <pageMargins left="0.75" right="0.75" top="1" bottom="1" header="0.5" footer="0.5"/>
  <pageSetup orientation="portrait" r:id="rId2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450E-482A-4D75-8678-30F632B0CFB1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C6" sqref="C6"/>
    </sheetView>
  </sheetViews>
  <sheetFormatPr defaultColWidth="8.7265625" defaultRowHeight="14.5" x14ac:dyDescent="0.35"/>
  <cols>
    <col min="1" max="1" width="15.453125" style="10" customWidth="1"/>
    <col min="2" max="2" width="18.6328125" style="10" bestFit="1" customWidth="1"/>
    <col min="3" max="3" width="65.36328125" style="10" bestFit="1" customWidth="1"/>
    <col min="4" max="4" width="51" style="27" bestFit="1" customWidth="1"/>
    <col min="5" max="16384" width="8.7265625" style="10"/>
  </cols>
  <sheetData>
    <row r="1" spans="1:4" s="6" customFormat="1" ht="18" customHeight="1" thickBot="1" x14ac:dyDescent="0.3">
      <c r="A1" s="5" t="s">
        <v>154</v>
      </c>
      <c r="B1" s="5" t="s">
        <v>155</v>
      </c>
      <c r="C1" s="5" t="s">
        <v>156</v>
      </c>
      <c r="D1" s="5" t="s">
        <v>157</v>
      </c>
    </row>
    <row r="2" spans="1:4" ht="12" customHeight="1" thickTop="1" x14ac:dyDescent="0.35">
      <c r="A2" s="80" t="s">
        <v>158</v>
      </c>
      <c r="B2" s="7" t="s">
        <v>28</v>
      </c>
      <c r="C2" s="8" t="s">
        <v>159</v>
      </c>
      <c r="D2" s="9"/>
    </row>
    <row r="3" spans="1:4" ht="12" customHeight="1" x14ac:dyDescent="0.35">
      <c r="A3" s="81"/>
      <c r="B3" s="11" t="s">
        <v>2</v>
      </c>
      <c r="C3" s="12" t="s">
        <v>160</v>
      </c>
      <c r="D3" s="13"/>
    </row>
    <row r="4" spans="1:4" ht="12" customHeight="1" x14ac:dyDescent="0.35">
      <c r="A4" s="82"/>
      <c r="B4" s="11" t="s">
        <v>1</v>
      </c>
      <c r="C4" s="12" t="s">
        <v>161</v>
      </c>
      <c r="D4" s="13"/>
    </row>
    <row r="5" spans="1:4" ht="12" customHeight="1" x14ac:dyDescent="0.35">
      <c r="A5" s="82"/>
      <c r="B5" s="11" t="s">
        <v>0</v>
      </c>
      <c r="C5" s="12" t="s">
        <v>162</v>
      </c>
      <c r="D5" s="13"/>
    </row>
    <row r="6" spans="1:4" ht="12" customHeight="1" x14ac:dyDescent="0.35">
      <c r="A6" s="82"/>
      <c r="B6" s="11" t="s">
        <v>29</v>
      </c>
      <c r="C6" s="12" t="s">
        <v>326</v>
      </c>
      <c r="D6" s="13"/>
    </row>
    <row r="7" spans="1:4" ht="12" customHeight="1" x14ac:dyDescent="0.35">
      <c r="A7" s="82"/>
      <c r="B7" s="11" t="s">
        <v>3</v>
      </c>
      <c r="C7" s="12" t="s">
        <v>163</v>
      </c>
      <c r="D7" s="13"/>
    </row>
    <row r="8" spans="1:4" ht="12" customHeight="1" x14ac:dyDescent="0.35">
      <c r="A8" s="82"/>
      <c r="B8" s="11" t="s">
        <v>4</v>
      </c>
      <c r="C8" s="12" t="s">
        <v>164</v>
      </c>
      <c r="D8" s="13"/>
    </row>
    <row r="9" spans="1:4" ht="12" customHeight="1" x14ac:dyDescent="0.35">
      <c r="A9" s="82"/>
      <c r="B9" s="11" t="s">
        <v>5</v>
      </c>
      <c r="C9" s="12" t="s">
        <v>165</v>
      </c>
      <c r="D9" s="13"/>
    </row>
    <row r="10" spans="1:4" ht="12" customHeight="1" x14ac:dyDescent="0.35">
      <c r="A10" s="82"/>
      <c r="B10" s="11" t="s">
        <v>6</v>
      </c>
      <c r="C10" s="12" t="s">
        <v>166</v>
      </c>
      <c r="D10" s="13"/>
    </row>
    <row r="11" spans="1:4" ht="12" customHeight="1" x14ac:dyDescent="0.35">
      <c r="A11" s="82"/>
      <c r="B11" s="11" t="s">
        <v>50</v>
      </c>
      <c r="C11" s="12" t="s">
        <v>167</v>
      </c>
      <c r="D11" s="13"/>
    </row>
    <row r="12" spans="1:4" ht="12" customHeight="1" x14ac:dyDescent="0.35">
      <c r="A12" s="82"/>
      <c r="B12" s="11" t="s">
        <v>51</v>
      </c>
      <c r="C12" s="12" t="s">
        <v>168</v>
      </c>
      <c r="D12" s="13"/>
    </row>
    <row r="13" spans="1:4" ht="12" customHeight="1" x14ac:dyDescent="0.35">
      <c r="A13" s="82"/>
      <c r="B13" s="11" t="s">
        <v>52</v>
      </c>
      <c r="C13" s="12" t="s">
        <v>169</v>
      </c>
      <c r="D13" s="13"/>
    </row>
    <row r="14" spans="1:4" ht="12" customHeight="1" x14ac:dyDescent="0.35">
      <c r="A14" s="82"/>
      <c r="B14" s="11" t="s">
        <v>53</v>
      </c>
      <c r="C14" s="12" t="s">
        <v>170</v>
      </c>
      <c r="D14" s="13"/>
    </row>
    <row r="15" spans="1:4" ht="12" customHeight="1" x14ac:dyDescent="0.35">
      <c r="A15" s="82"/>
      <c r="B15" s="11" t="s">
        <v>54</v>
      </c>
      <c r="C15" s="12" t="s">
        <v>171</v>
      </c>
      <c r="D15" s="13"/>
    </row>
    <row r="16" spans="1:4" ht="12" customHeight="1" thickBot="1" x14ac:dyDescent="0.4">
      <c r="A16" s="83"/>
      <c r="B16" s="11" t="s">
        <v>7</v>
      </c>
      <c r="C16" s="14" t="s">
        <v>229</v>
      </c>
      <c r="D16" s="15"/>
    </row>
    <row r="17" spans="1:4" ht="12" customHeight="1" thickTop="1" x14ac:dyDescent="0.35">
      <c r="A17" s="84" t="s">
        <v>172</v>
      </c>
      <c r="B17" s="11" t="s">
        <v>8</v>
      </c>
      <c r="C17" s="8" t="s">
        <v>173</v>
      </c>
      <c r="D17" s="9"/>
    </row>
    <row r="18" spans="1:4" ht="12" customHeight="1" x14ac:dyDescent="0.35">
      <c r="A18" s="85"/>
      <c r="B18" s="11" t="s">
        <v>9</v>
      </c>
      <c r="C18" s="12" t="s">
        <v>174</v>
      </c>
      <c r="D18" s="13"/>
    </row>
    <row r="19" spans="1:4" ht="12" customHeight="1" x14ac:dyDescent="0.35">
      <c r="A19" s="85"/>
      <c r="B19" s="11" t="s">
        <v>10</v>
      </c>
      <c r="C19" s="12" t="s">
        <v>175</v>
      </c>
      <c r="D19" s="13"/>
    </row>
    <row r="20" spans="1:4" ht="12" customHeight="1" x14ac:dyDescent="0.35">
      <c r="A20" s="85"/>
      <c r="B20" s="11" t="s">
        <v>11</v>
      </c>
      <c r="C20" s="12" t="s">
        <v>176</v>
      </c>
      <c r="D20" s="16"/>
    </row>
    <row r="21" spans="1:4" ht="12" customHeight="1" x14ac:dyDescent="0.35">
      <c r="A21" s="85"/>
      <c r="B21" s="11" t="s">
        <v>12</v>
      </c>
      <c r="C21" s="12" t="s">
        <v>177</v>
      </c>
      <c r="D21" s="16"/>
    </row>
    <row r="22" spans="1:4" ht="12" customHeight="1" x14ac:dyDescent="0.35">
      <c r="A22" s="85"/>
      <c r="B22" s="11" t="s">
        <v>13</v>
      </c>
      <c r="C22" s="12" t="s">
        <v>178</v>
      </c>
      <c r="D22" s="16"/>
    </row>
    <row r="23" spans="1:4" ht="12" customHeight="1" x14ac:dyDescent="0.35">
      <c r="A23" s="85"/>
      <c r="B23" s="11" t="s">
        <v>14</v>
      </c>
      <c r="C23" s="12" t="s">
        <v>179</v>
      </c>
      <c r="D23" s="16"/>
    </row>
    <row r="24" spans="1:4" ht="12" customHeight="1" x14ac:dyDescent="0.35">
      <c r="A24" s="85"/>
      <c r="B24" s="11" t="s">
        <v>15</v>
      </c>
      <c r="C24" s="12" t="s">
        <v>180</v>
      </c>
      <c r="D24" s="16"/>
    </row>
    <row r="25" spans="1:4" ht="12" customHeight="1" x14ac:dyDescent="0.35">
      <c r="A25" s="85"/>
      <c r="B25" s="11" t="s">
        <v>16</v>
      </c>
      <c r="C25" s="12" t="s">
        <v>181</v>
      </c>
      <c r="D25" s="16"/>
    </row>
    <row r="26" spans="1:4" ht="12" customHeight="1" x14ac:dyDescent="0.35">
      <c r="A26" s="85"/>
      <c r="B26" s="11" t="s">
        <v>17</v>
      </c>
      <c r="C26" s="12" t="s">
        <v>182</v>
      </c>
      <c r="D26" s="16"/>
    </row>
    <row r="27" spans="1:4" ht="12" customHeight="1" x14ac:dyDescent="0.35">
      <c r="A27" s="85"/>
      <c r="B27" s="11" t="s">
        <v>18</v>
      </c>
      <c r="C27" s="12" t="s">
        <v>183</v>
      </c>
      <c r="D27" s="16"/>
    </row>
    <row r="28" spans="1:4" ht="12" customHeight="1" x14ac:dyDescent="0.35">
      <c r="A28" s="85"/>
      <c r="B28" s="11" t="s">
        <v>19</v>
      </c>
      <c r="C28" s="12" t="s">
        <v>184</v>
      </c>
      <c r="D28" s="16"/>
    </row>
    <row r="29" spans="1:4" ht="12" customHeight="1" x14ac:dyDescent="0.35">
      <c r="A29" s="85"/>
      <c r="B29" s="11" t="s">
        <v>20</v>
      </c>
      <c r="C29" s="12" t="s">
        <v>185</v>
      </c>
      <c r="D29" s="16"/>
    </row>
    <row r="30" spans="1:4" ht="12" customHeight="1" x14ac:dyDescent="0.35">
      <c r="A30" s="85"/>
      <c r="B30" s="11" t="s">
        <v>21</v>
      </c>
      <c r="C30" s="12" t="s">
        <v>186</v>
      </c>
      <c r="D30" s="16"/>
    </row>
    <row r="31" spans="1:4" ht="12" customHeight="1" x14ac:dyDescent="0.35">
      <c r="A31" s="85"/>
      <c r="B31" s="11" t="s">
        <v>187</v>
      </c>
      <c r="C31" s="12" t="s">
        <v>188</v>
      </c>
      <c r="D31" s="13"/>
    </row>
    <row r="32" spans="1:4" ht="12" customHeight="1" x14ac:dyDescent="0.35">
      <c r="A32" s="85"/>
      <c r="B32" s="11" t="s">
        <v>22</v>
      </c>
      <c r="C32" s="12" t="s">
        <v>189</v>
      </c>
      <c r="D32" s="13"/>
    </row>
    <row r="33" spans="1:4" ht="12" customHeight="1" thickBot="1" x14ac:dyDescent="0.4">
      <c r="A33" s="86"/>
      <c r="B33" s="11" t="s">
        <v>23</v>
      </c>
      <c r="C33" s="14" t="s">
        <v>190</v>
      </c>
      <c r="D33" s="17"/>
    </row>
    <row r="34" spans="1:4" ht="12" customHeight="1" thickTop="1" x14ac:dyDescent="0.35">
      <c r="A34" s="80" t="s">
        <v>191</v>
      </c>
      <c r="B34" s="11" t="s">
        <v>24</v>
      </c>
      <c r="C34" s="18" t="s">
        <v>192</v>
      </c>
      <c r="D34" s="19" t="s">
        <v>193</v>
      </c>
    </row>
    <row r="35" spans="1:4" ht="12" customHeight="1" x14ac:dyDescent="0.35">
      <c r="A35" s="87"/>
      <c r="B35" s="11" t="s">
        <v>25</v>
      </c>
      <c r="C35" s="20" t="s">
        <v>194</v>
      </c>
      <c r="D35" s="21" t="s">
        <v>195</v>
      </c>
    </row>
    <row r="36" spans="1:4" ht="12" customHeight="1" x14ac:dyDescent="0.35">
      <c r="A36" s="82"/>
      <c r="B36" s="11" t="s">
        <v>26</v>
      </c>
      <c r="C36" s="20" t="s">
        <v>196</v>
      </c>
      <c r="D36" s="21" t="s">
        <v>197</v>
      </c>
    </row>
    <row r="37" spans="1:4" ht="12" customHeight="1" x14ac:dyDescent="0.35">
      <c r="A37" s="82"/>
      <c r="B37" s="11" t="s">
        <v>27</v>
      </c>
      <c r="C37" s="20" t="s">
        <v>198</v>
      </c>
      <c r="D37" s="21" t="s">
        <v>199</v>
      </c>
    </row>
    <row r="38" spans="1:4" ht="12" customHeight="1" thickBot="1" x14ac:dyDescent="0.4">
      <c r="A38" s="83"/>
      <c r="B38" s="11" t="s">
        <v>200</v>
      </c>
      <c r="C38" s="22" t="s">
        <v>230</v>
      </c>
      <c r="D38" s="23" t="s">
        <v>201</v>
      </c>
    </row>
    <row r="39" spans="1:4" ht="12" customHeight="1" thickTop="1" x14ac:dyDescent="0.35">
      <c r="A39" s="78" t="s">
        <v>202</v>
      </c>
      <c r="B39" s="11" t="s">
        <v>203</v>
      </c>
      <c r="C39" s="8" t="s">
        <v>238</v>
      </c>
      <c r="D39" s="9"/>
    </row>
    <row r="40" spans="1:4" ht="12" customHeight="1" x14ac:dyDescent="0.35">
      <c r="A40" s="88"/>
      <c r="B40" s="11" t="s">
        <v>204</v>
      </c>
      <c r="C40" s="12" t="s">
        <v>232</v>
      </c>
      <c r="D40" s="13"/>
    </row>
    <row r="41" spans="1:4" ht="12" customHeight="1" thickBot="1" x14ac:dyDescent="0.4">
      <c r="A41" s="89"/>
      <c r="B41" s="11" t="s">
        <v>205</v>
      </c>
      <c r="C41" s="12" t="s">
        <v>231</v>
      </c>
      <c r="D41" s="15"/>
    </row>
    <row r="42" spans="1:4" ht="12" customHeight="1" thickTop="1" x14ac:dyDescent="0.35">
      <c r="A42" s="90" t="s">
        <v>153</v>
      </c>
      <c r="B42" s="11" t="s">
        <v>31</v>
      </c>
      <c r="C42" s="24" t="s">
        <v>206</v>
      </c>
      <c r="D42" s="9"/>
    </row>
    <row r="43" spans="1:4" ht="12" customHeight="1" x14ac:dyDescent="0.35">
      <c r="A43" s="91"/>
      <c r="B43" s="11" t="s">
        <v>207</v>
      </c>
      <c r="C43" s="25" t="s">
        <v>233</v>
      </c>
      <c r="D43" s="13"/>
    </row>
    <row r="44" spans="1:4" ht="12" customHeight="1" x14ac:dyDescent="0.35">
      <c r="A44" s="91"/>
      <c r="B44" s="11" t="s">
        <v>208</v>
      </c>
      <c r="C44" s="25" t="s">
        <v>236</v>
      </c>
      <c r="D44" s="13"/>
    </row>
    <row r="45" spans="1:4" ht="12" customHeight="1" x14ac:dyDescent="0.35">
      <c r="A45" s="91"/>
      <c r="B45" s="11" t="s">
        <v>209</v>
      </c>
      <c r="C45" s="25" t="s">
        <v>210</v>
      </c>
      <c r="D45" s="13"/>
    </row>
    <row r="46" spans="1:4" ht="12" customHeight="1" x14ac:dyDescent="0.35">
      <c r="A46" s="91"/>
      <c r="B46" s="11" t="s">
        <v>211</v>
      </c>
      <c r="C46" s="25" t="s">
        <v>212</v>
      </c>
      <c r="D46" s="13"/>
    </row>
    <row r="47" spans="1:4" ht="12" customHeight="1" x14ac:dyDescent="0.35">
      <c r="A47" s="91"/>
      <c r="B47" s="11" t="s">
        <v>213</v>
      </c>
      <c r="C47" s="25" t="s">
        <v>214</v>
      </c>
      <c r="D47" s="13"/>
    </row>
    <row r="48" spans="1:4" ht="12" customHeight="1" x14ac:dyDescent="0.35">
      <c r="A48" s="91"/>
      <c r="B48" s="11" t="s">
        <v>215</v>
      </c>
      <c r="C48" s="25" t="s">
        <v>216</v>
      </c>
      <c r="D48" s="13"/>
    </row>
    <row r="49" spans="1:4" ht="12" customHeight="1" x14ac:dyDescent="0.35">
      <c r="A49" s="91"/>
      <c r="B49" s="11" t="s">
        <v>38</v>
      </c>
      <c r="C49" s="25" t="s">
        <v>234</v>
      </c>
      <c r="D49" s="13"/>
    </row>
    <row r="50" spans="1:4" ht="12" customHeight="1" x14ac:dyDescent="0.35">
      <c r="A50" s="91"/>
      <c r="B50" s="11" t="s">
        <v>39</v>
      </c>
      <c r="C50" s="25" t="s">
        <v>235</v>
      </c>
      <c r="D50" s="13"/>
    </row>
    <row r="51" spans="1:4" ht="12" customHeight="1" x14ac:dyDescent="0.35">
      <c r="A51" s="91"/>
      <c r="B51" s="11" t="s">
        <v>40</v>
      </c>
      <c r="C51" s="25" t="s">
        <v>217</v>
      </c>
      <c r="D51" s="13"/>
    </row>
    <row r="52" spans="1:4" ht="12" customHeight="1" thickBot="1" x14ac:dyDescent="0.4">
      <c r="A52" s="92"/>
      <c r="B52" s="11" t="s">
        <v>218</v>
      </c>
      <c r="C52" s="26" t="s">
        <v>285</v>
      </c>
      <c r="D52" s="15"/>
    </row>
    <row r="53" spans="1:4" ht="12" customHeight="1" thickTop="1" x14ac:dyDescent="0.35">
      <c r="A53" s="78" t="s">
        <v>219</v>
      </c>
      <c r="B53" s="11" t="s">
        <v>220</v>
      </c>
      <c r="C53" s="8" t="s">
        <v>237</v>
      </c>
      <c r="D53" s="9"/>
    </row>
    <row r="54" spans="1:4" ht="12" customHeight="1" thickBot="1" x14ac:dyDescent="0.4">
      <c r="A54" s="79"/>
      <c r="B54" s="11" t="s">
        <v>221</v>
      </c>
      <c r="C54" s="14" t="s">
        <v>222</v>
      </c>
      <c r="D54" s="15"/>
    </row>
    <row r="55" spans="1:4" ht="15" thickTop="1" x14ac:dyDescent="0.3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B35B4581-CD4F-4BFE-8C80-5B5C2436ECEC}"/>
    <hyperlink ref="D37" r:id="rId2" xr:uid="{B20CD942-A098-4390-9CFA-9792CAF9AC58}"/>
    <hyperlink ref="D38" r:id="rId3" xr:uid="{89AA00AB-F6DD-4F4E-95C1-22DAE3797790}"/>
    <hyperlink ref="D34" r:id="rId4" xr:uid="{5E738243-ED33-49CF-AFF9-81ED4594A5A8}"/>
    <hyperlink ref="D35" r:id="rId5" xr:uid="{FE90F94C-A1F5-477D-924E-977F8E2CC3A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F31"/>
  <sheetViews>
    <sheetView workbookViewId="0">
      <selection activeCell="A32" sqref="A32"/>
    </sheetView>
  </sheetViews>
  <sheetFormatPr defaultColWidth="9.1796875" defaultRowHeight="10.5" x14ac:dyDescent="0.25"/>
  <cols>
    <col min="1" max="1" width="8.90625" style="29" customWidth="1"/>
    <col min="2" max="2" width="13.54296875" style="29" bestFit="1" customWidth="1"/>
    <col min="3" max="3" width="9.1796875" style="29"/>
    <col min="4" max="4" width="9.453125" style="29" customWidth="1"/>
    <col min="5" max="5" width="7.453125" style="29" customWidth="1"/>
    <col min="6" max="6" width="8.26953125" style="29" bestFit="1" customWidth="1"/>
    <col min="7" max="16384" width="9.1796875" style="29"/>
  </cols>
  <sheetData>
    <row r="1" spans="1:6" ht="31.5" x14ac:dyDescent="0.25">
      <c r="A1" s="73" t="s">
        <v>268</v>
      </c>
      <c r="B1" s="28" t="s">
        <v>139</v>
      </c>
      <c r="C1" s="28" t="s">
        <v>140</v>
      </c>
      <c r="D1" s="28" t="s">
        <v>141</v>
      </c>
      <c r="E1" s="28" t="s">
        <v>142</v>
      </c>
      <c r="F1" s="73" t="s">
        <v>269</v>
      </c>
    </row>
    <row r="2" spans="1:6" x14ac:dyDescent="0.25">
      <c r="A2" s="30" t="s">
        <v>115</v>
      </c>
      <c r="B2" s="30" t="s">
        <v>55</v>
      </c>
      <c r="C2" s="30" t="s">
        <v>56</v>
      </c>
      <c r="D2" s="30" t="s">
        <v>143</v>
      </c>
      <c r="E2" s="30" t="s">
        <v>144</v>
      </c>
      <c r="F2" s="30" t="s">
        <v>239</v>
      </c>
    </row>
    <row r="3" spans="1:6" x14ac:dyDescent="0.25">
      <c r="A3" s="31" t="s">
        <v>47</v>
      </c>
      <c r="B3" s="31" t="s">
        <v>57</v>
      </c>
      <c r="C3" s="31" t="s">
        <v>43</v>
      </c>
      <c r="D3" s="31" t="s">
        <v>143</v>
      </c>
      <c r="E3" s="31" t="s">
        <v>145</v>
      </c>
      <c r="F3" s="31" t="s">
        <v>240</v>
      </c>
    </row>
    <row r="4" spans="1:6" x14ac:dyDescent="0.25">
      <c r="A4" s="30" t="s">
        <v>58</v>
      </c>
      <c r="B4" s="30" t="s">
        <v>59</v>
      </c>
      <c r="C4" s="30" t="s">
        <v>60</v>
      </c>
      <c r="D4" s="30" t="s">
        <v>143</v>
      </c>
      <c r="E4" s="30" t="s">
        <v>145</v>
      </c>
      <c r="F4" s="30" t="s">
        <v>241</v>
      </c>
    </row>
    <row r="5" spans="1:6" x14ac:dyDescent="0.25">
      <c r="A5" s="31" t="s">
        <v>116</v>
      </c>
      <c r="B5" s="31" t="s">
        <v>61</v>
      </c>
      <c r="C5" s="31" t="s">
        <v>62</v>
      </c>
      <c r="D5" s="31" t="s">
        <v>143</v>
      </c>
      <c r="E5" s="31" t="s">
        <v>144</v>
      </c>
      <c r="F5" s="31" t="s">
        <v>242</v>
      </c>
    </row>
    <row r="6" spans="1:6" x14ac:dyDescent="0.25">
      <c r="A6" s="30" t="s">
        <v>117</v>
      </c>
      <c r="B6" s="30" t="s">
        <v>63</v>
      </c>
      <c r="C6" s="30" t="s">
        <v>64</v>
      </c>
      <c r="D6" s="30" t="s">
        <v>143</v>
      </c>
      <c r="E6" s="30" t="s">
        <v>146</v>
      </c>
      <c r="F6" s="30" t="s">
        <v>243</v>
      </c>
    </row>
    <row r="7" spans="1:6" x14ac:dyDescent="0.25">
      <c r="A7" s="31" t="s">
        <v>118</v>
      </c>
      <c r="B7" s="31" t="s">
        <v>65</v>
      </c>
      <c r="C7" s="31" t="s">
        <v>66</v>
      </c>
      <c r="D7" s="31" t="s">
        <v>143</v>
      </c>
      <c r="E7" s="31" t="s">
        <v>146</v>
      </c>
      <c r="F7" s="31" t="s">
        <v>244</v>
      </c>
    </row>
    <row r="8" spans="1:6" x14ac:dyDescent="0.25">
      <c r="A8" s="30" t="s">
        <v>119</v>
      </c>
      <c r="B8" s="30" t="s">
        <v>67</v>
      </c>
      <c r="C8" s="30" t="s">
        <v>68</v>
      </c>
      <c r="D8" s="30" t="s">
        <v>147</v>
      </c>
      <c r="E8" s="30" t="s">
        <v>148</v>
      </c>
      <c r="F8" s="30" t="s">
        <v>245</v>
      </c>
    </row>
    <row r="9" spans="1:6" x14ac:dyDescent="0.25">
      <c r="A9" s="31" t="s">
        <v>120</v>
      </c>
      <c r="B9" s="31" t="s">
        <v>69</v>
      </c>
      <c r="C9" s="31" t="s">
        <v>70</v>
      </c>
      <c r="D9" s="31" t="s">
        <v>147</v>
      </c>
      <c r="E9" s="31" t="s">
        <v>149</v>
      </c>
      <c r="F9" s="31" t="s">
        <v>246</v>
      </c>
    </row>
    <row r="10" spans="1:6" x14ac:dyDescent="0.25">
      <c r="A10" s="30" t="s">
        <v>121</v>
      </c>
      <c r="B10" s="30" t="s">
        <v>71</v>
      </c>
      <c r="C10" s="30" t="s">
        <v>72</v>
      </c>
      <c r="D10" s="30" t="s">
        <v>143</v>
      </c>
      <c r="E10" s="30" t="s">
        <v>146</v>
      </c>
      <c r="F10" s="30" t="s">
        <v>247</v>
      </c>
    </row>
    <row r="11" spans="1:6" x14ac:dyDescent="0.25">
      <c r="A11" s="31" t="s">
        <v>49</v>
      </c>
      <c r="B11" s="31" t="s">
        <v>73</v>
      </c>
      <c r="C11" s="31" t="s">
        <v>45</v>
      </c>
      <c r="D11" s="31" t="s">
        <v>147</v>
      </c>
      <c r="E11" s="31" t="s">
        <v>150</v>
      </c>
      <c r="F11" s="31" t="s">
        <v>248</v>
      </c>
    </row>
    <row r="12" spans="1:6" x14ac:dyDescent="0.25">
      <c r="A12" s="30" t="s">
        <v>122</v>
      </c>
      <c r="B12" s="30" t="s">
        <v>74</v>
      </c>
      <c r="C12" s="30" t="s">
        <v>75</v>
      </c>
      <c r="D12" s="30" t="s">
        <v>147</v>
      </c>
      <c r="E12" s="30" t="s">
        <v>148</v>
      </c>
      <c r="F12" s="30" t="s">
        <v>249</v>
      </c>
    </row>
    <row r="13" spans="1:6" x14ac:dyDescent="0.25">
      <c r="A13" s="31" t="s">
        <v>123</v>
      </c>
      <c r="B13" s="31" t="s">
        <v>76</v>
      </c>
      <c r="C13" s="31" t="s">
        <v>77</v>
      </c>
      <c r="D13" s="31" t="s">
        <v>143</v>
      </c>
      <c r="E13" s="31" t="s">
        <v>146</v>
      </c>
      <c r="F13" s="31" t="s">
        <v>250</v>
      </c>
    </row>
    <row r="14" spans="1:6" x14ac:dyDescent="0.25">
      <c r="A14" s="30" t="s">
        <v>124</v>
      </c>
      <c r="B14" s="30" t="s">
        <v>78</v>
      </c>
      <c r="C14" s="30" t="s">
        <v>79</v>
      </c>
      <c r="D14" s="30" t="s">
        <v>147</v>
      </c>
      <c r="E14" s="30" t="s">
        <v>150</v>
      </c>
      <c r="F14" s="30" t="s">
        <v>251</v>
      </c>
    </row>
    <row r="15" spans="1:6" x14ac:dyDescent="0.25">
      <c r="A15" s="31" t="s">
        <v>125</v>
      </c>
      <c r="B15" s="31" t="s">
        <v>80</v>
      </c>
      <c r="C15" s="31" t="s">
        <v>81</v>
      </c>
      <c r="D15" s="31" t="s">
        <v>147</v>
      </c>
      <c r="E15" s="31" t="s">
        <v>150</v>
      </c>
      <c r="F15" s="31" t="s">
        <v>252</v>
      </c>
    </row>
    <row r="16" spans="1:6" x14ac:dyDescent="0.25">
      <c r="A16" s="30" t="s">
        <v>126</v>
      </c>
      <c r="B16" s="30" t="s">
        <v>82</v>
      </c>
      <c r="C16" s="30" t="s">
        <v>83</v>
      </c>
      <c r="D16" s="30" t="s">
        <v>147</v>
      </c>
      <c r="E16" s="30" t="s">
        <v>148</v>
      </c>
      <c r="F16" s="30" t="s">
        <v>253</v>
      </c>
    </row>
    <row r="17" spans="1:6" x14ac:dyDescent="0.25">
      <c r="A17" s="31" t="s">
        <v>127</v>
      </c>
      <c r="B17" s="31" t="s">
        <v>84</v>
      </c>
      <c r="C17" s="31" t="s">
        <v>85</v>
      </c>
      <c r="D17" s="31" t="s">
        <v>143</v>
      </c>
      <c r="E17" s="31" t="s">
        <v>144</v>
      </c>
      <c r="F17" s="31" t="s">
        <v>254</v>
      </c>
    </row>
    <row r="18" spans="1:6" x14ac:dyDescent="0.25">
      <c r="A18" s="30" t="s">
        <v>128</v>
      </c>
      <c r="B18" s="30" t="s">
        <v>86</v>
      </c>
      <c r="C18" s="30" t="s">
        <v>87</v>
      </c>
      <c r="D18" s="30" t="s">
        <v>143</v>
      </c>
      <c r="E18" s="30" t="s">
        <v>146</v>
      </c>
      <c r="F18" s="30" t="s">
        <v>255</v>
      </c>
    </row>
    <row r="19" spans="1:6" x14ac:dyDescent="0.25">
      <c r="A19" s="31" t="s">
        <v>129</v>
      </c>
      <c r="B19" s="31" t="s">
        <v>88</v>
      </c>
      <c r="C19" s="31" t="s">
        <v>89</v>
      </c>
      <c r="D19" s="31" t="s">
        <v>147</v>
      </c>
      <c r="E19" s="31" t="s">
        <v>149</v>
      </c>
      <c r="F19" s="31" t="s">
        <v>8</v>
      </c>
    </row>
    <row r="20" spans="1:6" x14ac:dyDescent="0.25">
      <c r="A20" s="30" t="s">
        <v>90</v>
      </c>
      <c r="B20" s="30" t="s">
        <v>92</v>
      </c>
      <c r="C20" s="30" t="s">
        <v>91</v>
      </c>
      <c r="D20" s="30" t="s">
        <v>147</v>
      </c>
      <c r="E20" s="30" t="s">
        <v>148</v>
      </c>
      <c r="F20" s="30" t="s">
        <v>256</v>
      </c>
    </row>
    <row r="21" spans="1:6" x14ac:dyDescent="0.25">
      <c r="A21" s="31" t="s">
        <v>130</v>
      </c>
      <c r="B21" s="31" t="s">
        <v>93</v>
      </c>
      <c r="C21" s="31" t="s">
        <v>94</v>
      </c>
      <c r="D21" s="31" t="s">
        <v>143</v>
      </c>
      <c r="E21" s="31" t="s">
        <v>145</v>
      </c>
      <c r="F21" s="31" t="s">
        <v>257</v>
      </c>
    </row>
    <row r="22" spans="1:6" x14ac:dyDescent="0.25">
      <c r="A22" s="30" t="s">
        <v>48</v>
      </c>
      <c r="B22" s="30" t="s">
        <v>95</v>
      </c>
      <c r="C22" s="30" t="s">
        <v>44</v>
      </c>
      <c r="D22" s="30" t="s">
        <v>147</v>
      </c>
      <c r="E22" s="30" t="s">
        <v>149</v>
      </c>
      <c r="F22" s="30" t="s">
        <v>258</v>
      </c>
    </row>
    <row r="23" spans="1:6" x14ac:dyDescent="0.25">
      <c r="A23" s="31" t="s">
        <v>131</v>
      </c>
      <c r="B23" s="31" t="s">
        <v>96</v>
      </c>
      <c r="C23" s="31" t="s">
        <v>97</v>
      </c>
      <c r="D23" s="31" t="s">
        <v>143</v>
      </c>
      <c r="E23" s="31" t="s">
        <v>144</v>
      </c>
      <c r="F23" s="31" t="s">
        <v>259</v>
      </c>
    </row>
    <row r="24" spans="1:6" x14ac:dyDescent="0.25">
      <c r="A24" s="30" t="s">
        <v>46</v>
      </c>
      <c r="B24" s="30" t="s">
        <v>98</v>
      </c>
      <c r="C24" s="30" t="s">
        <v>42</v>
      </c>
      <c r="D24" s="30" t="s">
        <v>143</v>
      </c>
      <c r="E24" s="30" t="s">
        <v>145</v>
      </c>
      <c r="F24" s="30" t="s">
        <v>260</v>
      </c>
    </row>
    <row r="25" spans="1:6" x14ac:dyDescent="0.25">
      <c r="A25" s="31" t="s">
        <v>99</v>
      </c>
      <c r="B25" s="31" t="s">
        <v>100</v>
      </c>
      <c r="C25" s="31" t="s">
        <v>101</v>
      </c>
      <c r="D25" s="31" t="s">
        <v>147</v>
      </c>
      <c r="E25" s="31" t="s">
        <v>150</v>
      </c>
      <c r="F25" s="31" t="s">
        <v>261</v>
      </c>
    </row>
    <row r="26" spans="1:6" x14ac:dyDescent="0.25">
      <c r="A26" s="30" t="s">
        <v>132</v>
      </c>
      <c r="B26" s="30" t="s">
        <v>102</v>
      </c>
      <c r="C26" s="30" t="s">
        <v>103</v>
      </c>
      <c r="D26" s="30" t="s">
        <v>147</v>
      </c>
      <c r="E26" s="30" t="s">
        <v>149</v>
      </c>
      <c r="F26" s="30" t="s">
        <v>262</v>
      </c>
    </row>
    <row r="27" spans="1:6" x14ac:dyDescent="0.25">
      <c r="A27" s="31" t="s">
        <v>133</v>
      </c>
      <c r="B27" s="31" t="s">
        <v>104</v>
      </c>
      <c r="C27" s="31" t="s">
        <v>105</v>
      </c>
      <c r="D27" s="31" t="s">
        <v>147</v>
      </c>
      <c r="E27" s="31" t="s">
        <v>150</v>
      </c>
      <c r="F27" s="31" t="s">
        <v>263</v>
      </c>
    </row>
    <row r="28" spans="1:6" x14ac:dyDescent="0.25">
      <c r="A28" s="30" t="s">
        <v>106</v>
      </c>
      <c r="B28" s="30" t="s">
        <v>107</v>
      </c>
      <c r="C28" s="30" t="s">
        <v>108</v>
      </c>
      <c r="D28" s="30" t="s">
        <v>147</v>
      </c>
      <c r="E28" s="30" t="s">
        <v>148</v>
      </c>
      <c r="F28" s="30" t="s">
        <v>264</v>
      </c>
    </row>
    <row r="29" spans="1:6" x14ac:dyDescent="0.25">
      <c r="A29" s="31" t="s">
        <v>134</v>
      </c>
      <c r="B29" s="31" t="s">
        <v>109</v>
      </c>
      <c r="C29" s="31" t="s">
        <v>110</v>
      </c>
      <c r="D29" s="31" t="s">
        <v>143</v>
      </c>
      <c r="E29" s="31" t="s">
        <v>145</v>
      </c>
      <c r="F29" s="31" t="s">
        <v>265</v>
      </c>
    </row>
    <row r="30" spans="1:6" x14ac:dyDescent="0.25">
      <c r="A30" s="30" t="s">
        <v>135</v>
      </c>
      <c r="B30" s="30" t="s">
        <v>111</v>
      </c>
      <c r="C30" s="30" t="s">
        <v>112</v>
      </c>
      <c r="D30" s="30" t="s">
        <v>147</v>
      </c>
      <c r="E30" s="30" t="s">
        <v>149</v>
      </c>
      <c r="F30" s="30" t="s">
        <v>266</v>
      </c>
    </row>
    <row r="31" spans="1:6" x14ac:dyDescent="0.25">
      <c r="A31" s="31" t="s">
        <v>136</v>
      </c>
      <c r="B31" s="31" t="s">
        <v>113</v>
      </c>
      <c r="C31" s="31" t="s">
        <v>114</v>
      </c>
      <c r="D31" s="31" t="s">
        <v>143</v>
      </c>
      <c r="E31" s="31" t="s">
        <v>144</v>
      </c>
      <c r="F31" s="31" t="s">
        <v>267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C8" sqref="C8"/>
    </sheetView>
  </sheetViews>
  <sheetFormatPr defaultColWidth="10.81640625" defaultRowHeight="14.5" x14ac:dyDescent="0.35"/>
  <cols>
    <col min="1" max="1" width="6.1796875" style="35" customWidth="1"/>
    <col min="2" max="2" width="21.453125" style="35" customWidth="1"/>
    <col min="3" max="3" width="26" style="35" customWidth="1"/>
    <col min="4" max="4" width="23.7265625" style="35" customWidth="1"/>
    <col min="5" max="5" width="7.453125" style="35" customWidth="1"/>
    <col min="6" max="16384" width="10.81640625" style="35"/>
  </cols>
  <sheetData>
    <row r="1" spans="1:5" x14ac:dyDescent="0.35">
      <c r="A1" s="34" t="s">
        <v>223</v>
      </c>
    </row>
    <row r="3" spans="1:5" x14ac:dyDescent="0.35">
      <c r="A3" s="36" t="s">
        <v>224</v>
      </c>
    </row>
    <row r="4" spans="1:5" ht="21" customHeight="1" x14ac:dyDescent="0.35">
      <c r="A4" s="34" t="s">
        <v>225</v>
      </c>
    </row>
    <row r="5" spans="1:5" ht="21" customHeight="1" x14ac:dyDescent="0.35"/>
    <row r="6" spans="1:5" ht="21" customHeight="1" x14ac:dyDescent="0.35">
      <c r="A6" s="37"/>
      <c r="B6" s="37"/>
      <c r="C6" s="37"/>
      <c r="D6" s="37"/>
      <c r="E6" s="37"/>
    </row>
    <row r="7" spans="1:5" ht="48" customHeight="1" x14ac:dyDescent="0.35">
      <c r="A7" s="37"/>
      <c r="B7" s="38" t="s">
        <v>226</v>
      </c>
      <c r="C7" s="39" t="s">
        <v>227</v>
      </c>
      <c r="D7" s="40" t="s">
        <v>228</v>
      </c>
      <c r="E7" s="37"/>
    </row>
    <row r="8" spans="1:5" ht="21" customHeight="1" x14ac:dyDescent="0.35">
      <c r="A8" s="37"/>
      <c r="B8" s="41" t="s">
        <v>138</v>
      </c>
      <c r="C8" s="47">
        <f>+DATE(RIGHT(B8,4),LEFT(B8,2),MID(B8,4,2))</f>
        <v>43207</v>
      </c>
      <c r="D8" s="42" t="str">
        <f>+IF(LEN(MONTH($C8))=1,"0"&amp;MONTH($C8),MONTH($C8))&amp;"/"&amp;IF(LEN(DAY($C8))=1,"0"&amp;DAY($C8),DAY($C8))&amp;"/"&amp;YEAR($C8)</f>
        <v>04/17/2018</v>
      </c>
      <c r="E8" s="37"/>
    </row>
    <row r="9" spans="1:5" ht="21" customHeight="1" x14ac:dyDescent="0.35">
      <c r="A9" s="37"/>
      <c r="B9" s="43"/>
      <c r="C9" s="44"/>
      <c r="D9" s="37"/>
      <c r="E9" s="37"/>
    </row>
    <row r="10" spans="1:5" ht="21" customHeight="1" x14ac:dyDescent="0.35">
      <c r="D10" s="45"/>
      <c r="E10" s="46"/>
    </row>
    <row r="11" spans="1:5" x14ac:dyDescent="0.35">
      <c r="D11" s="45"/>
      <c r="E11" s="46"/>
    </row>
    <row r="12" spans="1:5" x14ac:dyDescent="0.35">
      <c r="D12" s="45"/>
      <c r="E12" s="46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NBA-TEAM-FEED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In-season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2024-11-07T07:36:22Z</dcterms:modified>
</cp:coreProperties>
</file>