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19FE1F44-3700-4A45-BB0D-69BED01A796F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83" i="1" l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275" i="1"/>
  <c r="BE275" i="1"/>
  <c r="BD277" i="1"/>
  <c r="BE277" i="1"/>
  <c r="BD279" i="1"/>
  <c r="BE279" i="1"/>
  <c r="BD281" i="1"/>
  <c r="BE281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43" i="1"/>
  <c r="BE243" i="1"/>
  <c r="BD245" i="1"/>
  <c r="BE245" i="1"/>
  <c r="BD247" i="1"/>
  <c r="BE24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183" i="1"/>
  <c r="BE183" i="1"/>
  <c r="BD185" i="1"/>
  <c r="BE185" i="1"/>
  <c r="BD187" i="1"/>
  <c r="BE187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37" i="1"/>
  <c r="BE137" i="1"/>
  <c r="BD139" i="1"/>
  <c r="BE139" i="1"/>
  <c r="BD141" i="1"/>
  <c r="BE141" i="1"/>
  <c r="BD143" i="1"/>
  <c r="BE14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7" i="1"/>
  <c r="BE107" i="1"/>
  <c r="BD109" i="1"/>
  <c r="BE109" i="1"/>
  <c r="BD111" i="1"/>
  <c r="BE111" i="1"/>
  <c r="BD113" i="1"/>
  <c r="BE11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75" i="1"/>
  <c r="BE75" i="1"/>
  <c r="BD77" i="1"/>
  <c r="BE77" i="1"/>
  <c r="BD79" i="1"/>
  <c r="BE79" i="1"/>
  <c r="BD81" i="1"/>
  <c r="BE81" i="1"/>
  <c r="BD83" i="1"/>
  <c r="BE8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27" i="1"/>
  <c r="BE27" i="1"/>
  <c r="BD29" i="1"/>
  <c r="BE29" i="1"/>
  <c r="BD31" i="1"/>
  <c r="BE31" i="1"/>
  <c r="BD33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<sst xmlns="http://schemas.openxmlformats.org/spreadsheetml/2006/main" count="7545" uniqueCount="1507">
  <si>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</si>
  <si>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</si>
  <si>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</si>
  <si>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</si>
  <si>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</si>
  <si>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</si>
  <si>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</si>
  <si>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</si>
  <si>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</si>
  <si>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</si>
  <si>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</si>
  <si>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</si>
  <si>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</si>
  <si>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</si>
  <si>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</si>
  <si>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</si>
  <si>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</si>
  <si>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</si>
  <si>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</si>
  <si>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</si>
  <si>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</si>
  <si>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</si>
  <si>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</si>
  <si>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</si>
  <si>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</si>
  <si>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</si>
  <si>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</si>
  <si>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</si>
  <si>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</si>
  <si>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</si>
  <si>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</si>
  <si>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</si>
  <si>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</si>
  <si>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</si>
  <si>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</si>
  <si>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</si>
  <si>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</si>
  <si>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</si>
  <si>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</si>
  <si>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</si>
  <si>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</si>
  <si>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</si>
  <si>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</si>
  <si>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</si>
  <si>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</si>
  <si>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</si>
  <si>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</si>
  <si>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</si>
  <si>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</si>
  <si>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</si>
  <si>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</si>
  <si>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</si>
  <si>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</si>
  <si>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</si>
  <si>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</si>
  <si>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</si>
  <si>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</si>
  <si>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</si>
  <si>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</si>
  <si>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</si>
  <si>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</si>
  <si>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</si>
  <si>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</si>
  <si>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</si>
  <si>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</si>
  <si>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</si>
  <si>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</si>
  <si>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</si>
  <si>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</si>
  <si>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</si>
  <si>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</si>
  <si>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</si>
  <si>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</si>
  <si>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</si>
  <si>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</si>
  <si>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</si>
  <si>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</si>
  <si>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</si>
  <si>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</si>
  <si>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</si>
  <si>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</si>
  <si>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</si>
  <si>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</si>
  <si>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</si>
  <si>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</si>
  <si>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</si>
  <si>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</si>
  <si>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</si>
  <si>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</si>
  <si>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</si>
  <si>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</si>
  <si>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</si>
  <si>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</si>
  <si>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</si>
  <si>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</si>
  <si>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</si>
  <si>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</si>
  <si>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</si>
  <si>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</si>
  <si>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</si>
  <si>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</si>
  <si>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</si>
  <si>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</si>
  <si>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</si>
  <si>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</si>
  <si>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</si>
  <si>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</si>
  <si>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</si>
  <si>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</si>
  <si>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</si>
  <si>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</si>
  <si>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</si>
  <si>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</si>
  <si>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</si>
  <si>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</si>
  <si>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</si>
  <si>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</si>
  <si>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</si>
  <si>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</si>
  <si>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</si>
  <si>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</si>
  <si>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</si>
  <si>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</si>
  <si>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</si>
  <si>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</si>
  <si>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</si>
  <si>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</si>
  <si>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</si>
  <si>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</si>
  <si>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</si>
  <si>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</si>
  <si>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</si>
  <si>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</si>
  <si>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</si>
  <si>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</si>
  <si>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</si>
  <si>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</si>
  <si>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</si>
  <si>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</si>
  <si>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</si>
  <si>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</si>
  <si>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</si>
  <si>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</si>
  <si>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</si>
  <si>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</si>
  <si>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</si>
  <si>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</si>
  <si>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</si>
  <si>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</si>
  <si>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</si>
  <si>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</si>
  <si>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</si>
  <si>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</si>
  <si>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</si>
  <si>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</si>
  <si>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</si>
  <si>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</si>
  <si>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</si>
  <si>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</si>
  <si>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</si>
  <si>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</si>
  <si>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</si>
  <si>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</si>
  <si>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</si>
  <si>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</si>
  <si>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</si>
  <si>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</si>
  <si>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</si>
  <si>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</si>
  <si>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</si>
  <si>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</si>
  <si>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</si>
  <si>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</si>
  <si>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</si>
  <si>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</si>
  <si>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</si>
  <si>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</si>
  <si>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</si>
  <si>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</si>
  <si>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</si>
  <si>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</si>
  <si>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</si>
  <si>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</si>
  <si>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</si>
  <si>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</si>
  <si>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</si>
  <si>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</si>
  <si>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</si>
  <si>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</si>
  <si>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</si>
  <si>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</si>
  <si>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</si>
  <si>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</si>
  <si>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</si>
  <si>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</si>
  <si>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</si>
  <si>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</si>
  <si>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</si>
  <si>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</si>
  <si>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</si>
  <si>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</si>
  <si>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</si>
  <si>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</si>
  <si>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</si>
  <si>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</si>
  <si>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</si>
  <si>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</si>
  <si>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</si>
  <si>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</si>
  <si>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</si>
  <si>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</si>
  <si>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</si>
  <si>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</si>
  <si>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</si>
  <si>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</si>
  <si>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</si>
  <si>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</si>
  <si>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</si>
  <si>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</si>
  <si>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</si>
  <si>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</si>
  <si>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</si>
  <si>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</si>
  <si>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</si>
  <si>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</si>
  <si>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</si>
  <si>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</si>
  <si>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</si>
  <si>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</si>
  <si>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</si>
  <si>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</si>
  <si>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</si>
  <si>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</si>
  <si>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</si>
  <si>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</si>
  <si>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</si>
  <si>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</si>
  <si>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</si>
  <si>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</si>
  <si>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</si>
  <si>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</si>
  <si>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</si>
  <si>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</si>
  <si>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</si>
  <si>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</si>
  <si>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</si>
  <si>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</si>
  <si>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</si>
  <si>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</si>
  <si>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</si>
  <si>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</si>
  <si>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</si>
  <si>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</si>
  <si>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</si>
  <si>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</si>
  <si>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</si>
  <si>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</si>
  <si>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</si>
  <si>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</si>
  <si>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</si>
  <si>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</si>
  <si>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</si>
  <si>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</si>
  <si>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</si>
  <si>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</si>
  <si>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</si>
  <si>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</si>
  <si>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</si>
  <si>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</si>
  <si>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</si>
  <si>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</si>
  <si>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</si>
  <si>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</si>
  <si>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</si>
  <si>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</si>
  <si>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</si>
  <si>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</si>
  <si>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</si>
  <si>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</si>
  <si>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</si>
  <si>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</si>
  <si>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</si>
  <si>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</si>
  <si>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</si>
  <si>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</si>
  <si>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</si>
  <si>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</si>
  <si>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</si>
  <si>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</si>
  <si>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</si>
  <si>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</si>
  <si>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</si>
  <si>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</si>
  <si>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</si>
  <si>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</si>
  <si>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</si>
  <si>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</si>
  <si>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</si>
  <si>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</si>
  <si>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</si>
  <si>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</si>
  <si>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</si>
  <si>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</si>
  <si>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</si>
  <si>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</si>
  <si>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</si>
  <si>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</si>
  <si>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</si>
  <si>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</si>
  <si>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</si>
  <si>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</si>
  <si>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</si>
  <si>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</si>
  <si>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</si>
  <si>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</si>
  <si>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</si>
  <si>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</si>
  <si>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</si>
  <si>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</si>
  <si>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</si>
  <si>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</si>
  <si>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</si>
  <si>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</si>
  <si>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</si>
  <si>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</si>
  <si>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</si>
  <si>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</si>
  <si>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</si>
  <si>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</si>
  <si>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</si>
  <si>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</si>
  <si>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</si>
  <si>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</si>
  <si>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</si>
  <si>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</si>
  <si>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</si>
  <si>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</si>
  <si>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</si>
  <si>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</si>
  <si>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</si>
  <si>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</si>
  <si>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</si>
  <si>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</si>
  <si>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</si>
  <si>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</si>
  <si>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</si>
  <si>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</si>
  <si>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</si>
  <si>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</si>
  <si>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</si>
  <si>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</si>
  <si>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</si>
  <si>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</si>
  <si>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</si>
  <si>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</si>
  <si>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</si>
  <si>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</si>
  <si>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</si>
  <si>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</si>
  <si>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</si>
  <si>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</si>
  <si>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</si>
  <si>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</si>
  <si>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</si>
  <si>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</si>
  <si>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</si>
  <si>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</si>
  <si>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</si>
  <si>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</si>
  <si>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</si>
  <si>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</si>
  <si>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</si>
  <si>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</si>
  <si>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</si>
  <si>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</si>
  <si>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</si>
  <si>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</si>
  <si>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</si>
  <si>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</si>
  <si>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</si>
  <si>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</si>
  <si>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</si>
  <si>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</si>
  <si>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</si>
  <si>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</si>
  <si>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</si>
  <si>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</si>
  <si>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</si>
  <si>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</si>
  <si>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</si>
  <si>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</si>
  <si>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</si>
  <si>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</si>
  <si>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</si>
  <si>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</si>
  <si>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</si>
  <si>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</si>
  <si>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</si>
  <si>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</si>
  <si>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</si>
  <si>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</si>
  <si>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</si>
  <si>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</si>
  <si>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</si>
  <si>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</si>
  <si>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</si>
  <si>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</si>
  <si>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</si>
  <si>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</si>
  <si>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</si>
  <si>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</si>
  <si>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</si>
  <si>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</si>
  <si>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</si>
  <si>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</si>
  <si>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</si>
  <si>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</si>
  <si>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</si>
  <si>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</si>
  <si>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</si>
  <si>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</si>
  <si>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</si>
  <si>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</si>
  <si>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</si>
  <si>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</si>
  <si>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</si>
  <si>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</si>
  <si>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</si>
  <si>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</si>
  <si>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</si>
  <si>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</si>
  <si>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</si>
  <si>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</si>
  <si>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</si>
  <si>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</si>
  <si>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</si>
  <si>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</si>
  <si>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</si>
  <si>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</si>
  <si>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</si>
  <si>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</si>
  <si>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</si>
  <si>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</si>
  <si>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</si>
  <si>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</si>
  <si>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</si>
  <si>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</si>
  <si>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</si>
  <si>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</si>
  <si>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</si>
  <si>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</si>
  <si>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</si>
  <si>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</si>
  <si>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</si>
  <si>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</si>
  <si>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</si>
  <si>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</si>
  <si>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</si>
  <si>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</si>
  <si>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</si>
  <si>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</si>
  <si>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</si>
  <si>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</si>
  <si>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</si>
  <si>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</si>
  <si>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</si>
  <si>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</si>
  <si>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</si>
  <si>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</si>
  <si>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</si>
  <si>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</si>
  <si>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</si>
  <si>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</si>
  <si>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</si>
  <si>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</si>
  <si>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</si>
  <si>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</si>
  <si>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</si>
  <si>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</si>
  <si>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</si>
  <si>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</si>
  <si>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</si>
  <si>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</si>
  <si>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</si>
  <si>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</si>
  <si>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</si>
  <si>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</si>
  <si>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</si>
  <si>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</si>
  <si>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</si>
  <si>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</si>
  <si>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</si>
  <si>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</si>
  <si>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</si>
  <si>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</si>
  <si>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</si>
  <si>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</si>
  <si>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</si>
  <si>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</si>
  <si>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</si>
  <si>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</si>
  <si>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</si>
  <si>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</si>
  <si>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</si>
  <si>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</si>
  <si>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</si>
  <si>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</si>
  <si>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</si>
  <si>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</si>
  <si>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</si>
  <si>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</si>
  <si>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</si>
  <si>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</si>
  <si>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</si>
  <si>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</si>
  <si>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</si>
  <si>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</si>
  <si>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</si>
  <si>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</si>
  <si>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</si>
  <si>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</si>
  <si>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</si>
  <si>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</si>
  <si>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</si>
  <si>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</si>
  <si>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</si>
  <si>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</si>
  <si>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</si>
  <si>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</si>
  <si>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</si>
  <si>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</si>
  <si>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</si>
  <si>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</si>
  <si>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</si>
  <si>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</si>
  <si>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</si>
  <si>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</si>
  <si>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</si>
  <si>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</si>
  <si>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</si>
  <si>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</si>
  <si>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</si>
  <si>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</si>
  <si>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</si>
  <si>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</si>
  <si>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</si>
  <si>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</si>
  <si>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</si>
  <si>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</si>
  <si>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</si>
  <si>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</si>
  <si>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</si>
  <si>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</si>
  <si>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</si>
  <si>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</si>
  <si>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</si>
  <si>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</si>
  <si>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</si>
  <si>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</si>
  <si>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</si>
  <si>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</si>
  <si>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</si>
  <si>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</si>
  <si>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</si>
  <si>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</si>
  <si>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</si>
  <si>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</si>
  <si>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</si>
  <si>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</si>
  <si>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</si>
  <si>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</si>
  <si>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</si>
  <si>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</si>
  <si>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</si>
  <si>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</si>
  <si>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</si>
  <si>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</si>
  <si>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</si>
  <si>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</si>
  <si>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</si>
  <si>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</si>
  <si>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</si>
  <si>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</si>
  <si>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</si>
  <si>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</si>
  <si>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</si>
  <si>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</si>
  <si>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</si>
  <si>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</si>
  <si>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</si>
  <si>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</si>
  <si>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</si>
  <si>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</si>
  <si>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</si>
  <si>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</si>
  <si>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</si>
  <si>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</si>
  <si>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</si>
  <si>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</si>
  <si>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</si>
  <si>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</si>
  <si>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</si>
  <si>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</si>
  <si>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</si>
  <si>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</si>
  <si>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</si>
  <si>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</si>
  <si>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</si>
  <si>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</si>
  <si>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</si>
  <si>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</si>
  <si>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</si>
  <si>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</si>
  <si>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</si>
  <si>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</si>
  <si>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</si>
  <si>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</si>
  <si>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</si>
  <si>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</si>
  <si>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</si>
  <si>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</si>
  <si>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</si>
  <si>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</si>
  <si>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</si>
  <si>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</si>
  <si>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</si>
  <si>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</si>
  <si>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</si>
  <si>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</si>
  <si>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</si>
  <si>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</si>
  <si>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</si>
  <si>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</si>
  <si>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</si>
  <si>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</si>
  <si>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</si>
  <si>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</si>
  <si>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</si>
  <si>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</si>
  <si>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</si>
  <si>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</si>
  <si>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</si>
  <si>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</si>
  <si>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</si>
  <si>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</si>
  <si>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</si>
  <si>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</si>
  <si>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</si>
  <si>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</si>
  <si>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</si>
  <si>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</si>
  <si>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</si>
  <si>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</si>
  <si>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</si>
  <si>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</si>
  <si>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</si>
  <si>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</si>
  <si>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</si>
  <si>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</si>
  <si>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</si>
  <si>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</si>
  <si>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</si>
  <si>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</si>
  <si>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</si>
  <si>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</si>
  <si>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</si>
  <si>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</si>
  <si>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</si>
  <si>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</si>
  <si>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</si>
  <si>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</si>
  <si>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</si>
  <si>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</si>
  <si>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</si>
  <si>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</si>
  <si>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</si>
  <si>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</si>
  <si>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</si>
  <si>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</si>
  <si>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</si>
  <si>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</si>
  <si>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</si>
  <si>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</si>
  <si>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</si>
  <si>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</si>
  <si>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</si>
  <si>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</si>
  <si>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</si>
  <si>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</si>
  <si>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</si>
  <si>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</si>
  <si>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</si>
  <si>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</si>
  <si>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</si>
  <si>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</si>
  <si>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</si>
  <si>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</si>
  <si>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</si>
  <si>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</si>
  <si>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</si>
  <si>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</si>
  <si>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</si>
  <si>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</si>
  <si>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</si>
  <si>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</si>
  <si>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</si>
  <si>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</si>
  <si>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</si>
  <si>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</si>
  <si>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</si>
  <si>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</si>
  <si>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</si>
  <si>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</si>
  <si>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</si>
  <si>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</si>
  <si>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</si>
  <si>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</si>
  <si>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</si>
  <si>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</si>
  <si>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</si>
  <si>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</si>
  <si>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</si>
  <si>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</si>
  <si>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</si>
  <si>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</si>
  <si>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</si>
  <si>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</si>
  <si>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</si>
  <si>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</si>
  <si>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</si>
  <si>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</si>
  <si>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</si>
  <si>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</si>
  <si>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</si>
  <si>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</si>
  <si>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</si>
  <si>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</si>
  <si>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</si>
  <si>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</si>
  <si>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</si>
  <si>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</si>
  <si>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</si>
  <si>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</si>
  <si>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</si>
  <si>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</si>
  <si>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</si>
  <si>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</si>
  <si>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</si>
  <si>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</si>
  <si>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</si>
  <si>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</si>
  <si>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</si>
  <si>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</si>
  <si>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</si>
  <si>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</si>
  <si>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</si>
  <si>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</si>
  <si>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</si>
  <si>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</si>
  <si>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</si>
  <si>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</si>
  <si>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</si>
  <si>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</si>
  <si>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</si>
  <si>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</si>
  <si>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</si>
  <si>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</si>
  <si>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</si>
  <si>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</si>
  <si>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</si>
  <si>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</si>
  <si>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</si>
  <si>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</si>
  <si>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</si>
  <si>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</si>
  <si>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</si>
  <si>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</si>
  <si>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</si>
  <si>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</si>
  <si>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</si>
  <si>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</si>
  <si>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</si>
  <si>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</si>
  <si>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</si>
  <si>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</si>
  <si>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</si>
  <si>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</si>
  <si>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</si>
  <si>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</si>
  <si>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</si>
  <si>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</si>
  <si>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</si>
  <si>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</si>
  <si>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</si>
  <si>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</si>
  <si>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</si>
  <si>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</si>
  <si>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</si>
  <si>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</si>
  <si>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</si>
  <si>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</si>
  <si>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</si>
  <si>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</si>
  <si>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</si>
  <si>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</si>
  <si>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</si>
  <si>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</si>
  <si>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</si>
  <si>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</si>
  <si>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</si>
  <si>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</si>
  <si>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</si>
  <si>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</si>
  <si>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</si>
  <si>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</si>
  <si>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</si>
  <si>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</si>
  <si>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</si>
  <si>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</si>
  <si>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</si>
  <si>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</si>
  <si>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</si>
  <si>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</si>
  <si>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</si>
  <si>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</si>
  <si>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</si>
  <si>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</si>
  <si>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</si>
  <si>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</si>
  <si>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</si>
  <si>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</si>
  <si>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</si>
  <si>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</si>
  <si>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</si>
  <si>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</si>
  <si>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</si>
  <si>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</si>
  <si>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</si>
  <si>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</si>
  <si>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</si>
  <si>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</si>
  <si>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</si>
  <si>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</si>
  <si>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</si>
  <si>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</si>
  <si>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</si>
  <si>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</si>
  <si>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</si>
  <si>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</si>
  <si>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</si>
  <si>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</si>
  <si>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</si>
  <si>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</si>
  <si>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</si>
  <si>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</si>
  <si>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</si>
  <si>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</si>
  <si>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</si>
  <si>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</si>
  <si>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</si>
  <si>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</si>
  <si>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</si>
  <si>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</si>
  <si>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</si>
  <si>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</si>
  <si>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</si>
  <si>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</si>
  <si>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</si>
  <si>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</si>
  <si>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</si>
  <si>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</si>
  <si>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</si>
  <si>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</si>
  <si>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</si>
  <si>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</si>
  <si>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</si>
  <si>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</si>
  <si>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</si>
  <si>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</si>
  <si>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</si>
  <si>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</si>
  <si>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</si>
  <si>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</si>
  <si>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</si>
  <si>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</si>
  <si>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</si>
  <si>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</si>
  <si>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</si>
  <si>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</si>
  <si>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</si>
  <si>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</si>
  <si>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</si>
  <si>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</si>
  <si>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</si>
  <si>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</si>
  <si>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</si>
  <si>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</si>
  <si>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</si>
  <si>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</si>
  <si>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</si>
  <si>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</si>
  <si>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</si>
  <si>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</si>
  <si>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</si>
  <si>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</si>
  <si>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</si>
  <si>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</si>
  <si>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</si>
  <si>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</si>
  <si>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</si>
  <si>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</si>
  <si>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</si>
  <si>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</si>
  <si>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</si>
  <si>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</si>
  <si>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</si>
  <si>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</si>
  <si>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</si>
  <si>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</si>
  <si>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</si>
  <si>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</si>
  <si>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</si>
  <si>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</si>
  <si>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</si>
  <si>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</si>
  <si>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</si>
  <si>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</si>
  <si>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</si>
  <si>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</si>
  <si>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</si>
  <si>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</si>
  <si>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</si>
  <si>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</si>
  <si>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</si>
  <si>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</si>
  <si>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</si>
  <si>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</si>
  <si>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</si>
  <si>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</si>
  <si>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</si>
  <si>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</si>
  <si>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</si>
  <si>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</si>
  <si>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</si>
  <si>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</si>
  <si>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</si>
  <si>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</si>
  <si>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</si>
  <si>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</si>
  <si>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</si>
  <si>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</si>
  <si>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</si>
  <si>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</si>
  <si>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</si>
  <si>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</si>
  <si>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</si>
  <si>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</si>
  <si>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</si>
  <si>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</si>
  <si>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</si>
  <si>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</si>
  <si>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</si>
  <si>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</si>
  <si>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</si>
  <si>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</si>
  <si>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</si>
  <si>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</si>
  <si>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</si>
  <si>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</si>
  <si>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</si>
  <si>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</si>
  <si>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</si>
  <si>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</si>
  <si>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</si>
  <si>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</si>
  <si>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</si>
  <si>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</si>
  <si>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</si>
  <si>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</si>
  <si>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</si>
  <si>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</si>
  <si>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</si>
  <si>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</si>
  <si>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</si>
  <si>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</si>
  <si>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</si>
  <si>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</si>
  <si>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</si>
  <si>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</si>
  <si>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</si>
  <si>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</si>
  <si>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</si>
  <si>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</si>
  <si>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</si>
  <si>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</si>
  <si>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</si>
  <si>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</si>
  <si>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</si>
  <si>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</si>
  <si>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</si>
  <si>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</si>
  <si>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</si>
  <si>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</si>
  <si>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</si>
  <si>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</si>
  <si>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</si>
  <si>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</si>
  <si>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</si>
  <si>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</si>
  <si>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</si>
  <si>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</si>
  <si>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</si>
  <si>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</si>
  <si>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</si>
  <si>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</si>
  <si>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</si>
  <si>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</si>
  <si>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</si>
  <si>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</si>
  <si>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</si>
  <si>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</si>
  <si>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</si>
  <si>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</si>
  <si>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</si>
  <si>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</si>
  <si>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</si>
  <si>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</si>
  <si>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</si>
  <si>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</si>
  <si>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</si>
  <si>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</si>
  <si>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</si>
  <si>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</si>
  <si>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</si>
  <si>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</si>
  <si>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</si>
  <si>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</si>
  <si>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</si>
  <si>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</si>
  <si>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</si>
  <si>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</si>
  <si>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</si>
  <si>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</si>
  <si>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</si>
  <si>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</si>
  <si>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</si>
  <si>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</si>
  <si>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</si>
  <si>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</si>
  <si>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</si>
  <si>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</si>
  <si>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</si>
  <si>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</si>
  <si>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</si>
  <si>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</si>
  <si>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</si>
  <si>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</si>
  <si>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</si>
  <si>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</si>
  <si>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</si>
  <si>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</si>
  <si>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</si>
  <si>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</si>
  <si>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</si>
  <si>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</si>
  <si>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</si>
  <si>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</si>
  <si>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</si>
  <si>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</si>
  <si>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</si>
  <si>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</si>
  <si>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</si>
  <si>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</si>
  <si>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</si>
  <si>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</si>
  <si>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</si>
  <si>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</si>
  <si>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</si>
  <si>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</si>
  <si>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</si>
  <si>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</si>
  <si>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</si>
  <si>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</si>
  <si>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</si>
  <si>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</si>
  <si>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</si>
  <si>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</si>
  <si>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</si>
  <si>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</si>
  <si>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</si>
  <si>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</si>
  <si>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</si>
  <si>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</si>
  <si>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</si>
  <si>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</si>
  <si>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</si>
  <si>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</si>
  <si>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</si>
  <si>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</si>
  <si>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</si>
  <si>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</si>
  <si>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</si>
  <si>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</si>
  <si>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</si>
  <si>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</si>
  <si>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</si>
  <si>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</si>
  <si>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</si>
  <si>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</si>
  <si>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</si>
  <si>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</si>
  <si>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</si>
  <si>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</si>
  <si>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</si>
  <si>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</si>
  <si>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</si>
  <si>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</si>
  <si>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</si>
  <si>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</si>
  <si>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</si>
  <si>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</si>
  <si>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</si>
  <si>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</si>
  <si>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</si>
  <si>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</si>
  <si>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</si>
  <si>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</si>
  <si>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</si>
  <si>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</si>
  <si>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</si>
  <si>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</si>
  <si>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</si>
  <si>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</si>
  <si>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</si>
  <si>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</si>
  <si>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</si>
  <si>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</si>
  <si>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</si>
  <si>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</si>
  <si>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</si>
  <si>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</si>
  <si>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</si>
  <si>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</si>
  <si>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</si>
  <si>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</si>
  <si>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</si>
  <si>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</si>
  <si>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</si>
  <si>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</si>
  <si>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</si>
  <si>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</si>
  <si>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</si>
  <si>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</si>
  <si>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</si>
  <si>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</si>
  <si>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</si>
  <si>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</si>
  <si>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</si>
  <si>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</si>
  <si>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</si>
  <si>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</si>
  <si>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</si>
  <si>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</si>
  <si>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</si>
  <si>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</si>
  <si>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</si>
  <si>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</si>
  <si>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</si>
  <si>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</si>
  <si>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</si>
  <si>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</si>
  <si>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</si>
  <si>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</si>
  <si>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</si>
  <si>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</si>
  <si>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</si>
  <si>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</si>
  <si>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</si>
  <si>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</si>
  <si>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</si>
  <si>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</si>
  <si>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</si>
  <si>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</si>
  <si>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</si>
  <si>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</si>
  <si>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</si>
  <si>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</si>
  <si>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</si>
  <si>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</si>
  <si>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</si>
  <si>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</si>
  <si>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</si>
  <si>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</si>
  <si>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</si>
  <si>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</si>
  <si>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</si>
  <si>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</si>
  <si>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</si>
  <si>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</si>
  <si>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</si>
  <si>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</si>
  <si>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</si>
  <si>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</si>
  <si>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</si>
  <si>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</si>
  <si>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</si>
  <si>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</si>
  <si>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</si>
  <si>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</si>
  <si>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</si>
  <si>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</si>
  <si>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</si>
  <si>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</si>
  <si>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</si>
  <si>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</si>
  <si>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</si>
  <si>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</si>
  <si>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</si>
  <si>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</si>
  <si>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</si>
  <si>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</si>
  <si>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</si>
  <si>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</si>
  <si>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</si>
  <si>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</si>
  <si>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</si>
  <si>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</si>
  <si>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</si>
  <si>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</si>
  <si>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</si>
  <si>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</si>
  <si>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</si>
  <si>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</si>
  <si>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</si>
  <si>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</si>
  <si>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</si>
  <si>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</si>
  <si>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</si>
  <si>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</si>
  <si>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</si>
  <si>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</si>
  <si>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</si>
  <si>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</si>
  <si>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</si>
  <si>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</si>
  <si>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</si>
  <si>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</si>
  <si>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</si>
  <si>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</si>
  <si>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</si>
  <si>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</si>
  <si>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</si>
  <si>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</si>
  <si>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</si>
  <si>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</si>
  <si>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</si>
  <si>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</si>
  <si>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</si>
  <si>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</si>
  <si>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</si>
  <si>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</si>
  <si>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</si>
  <si>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</si>
  <si>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</si>
  <si>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</si>
  <si>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</si>
  <si>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</si>
  <si>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</si>
  <si>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</si>
  <si>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</si>
  <si>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</si>
  <si>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</si>
  <si>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</si>
  <si>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</si>
  <si>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</si>
  <si>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</si>
  <si>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</si>
  <si>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</si>
  <si>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</si>
  <si>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</si>
  <si>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</si>
  <si>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</si>
  <si>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</si>
  <si>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</si>
  <si>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</si>
  <si>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</si>
  <si>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</si>
  <si>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</si>
  <si>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</si>
  <si>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</si>
  <si>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</si>
  <si>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</si>
  <si>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</si>
  <si>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</si>
  <si>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</si>
  <si>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</si>
  <si>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</si>
  <si>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</si>
  <si>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</si>
  <si>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</si>
  <si>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</si>
  <si>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</si>
  <si>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</si>
  <si>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</si>
  <si>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</si>
  <si>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</si>
  <si>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</si>
  <si>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</si>
  <si>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</si>
  <si>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</si>
  <si>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</si>
  <si>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</si>
  <si>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</si>
  <si>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</si>
  <si>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</si>
  <si>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</si>
  <si>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</si>
  <si>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</si>
  <si>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</si>
  <si>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</si>
  <si>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</si>
  <si>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</si>
  <si>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</si>
  <si>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</si>
  <si>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</si>
  <si>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</si>
  <si>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</si>
  <si>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</si>
  <si>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</si>
  <si>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</si>
  <si>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</si>
  <si>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</si>
  <si>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</si>
  <si>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</si>
  <si>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</si>
  <si>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</si>
  <si>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</si>
  <si>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</si>
  <si>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</si>
  <si>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</si>
  <si>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</si>
  <si>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</si>
  <si>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</si>
  <si>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</si>
  <si>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</si>
  <si>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</si>
  <si>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</si>
  <si>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</si>
  <si>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</si>
  <si>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</si>
  <si>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</si>
  <si>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</si>
  <si>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</si>
  <si>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</si>
  <si>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</si>
  <si>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</si>
  <si>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</si>
  <si>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</si>
  <si>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</si>
  <si>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</si>
  <si>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</si>
  <si>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</si>
  <si>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</si>
  <si>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</si>
  <si>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</si>
  <si>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</si>
  <si>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</si>
  <si>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</si>
  <si>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</si>
  <si>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</si>
  <si>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</si>
  <si>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</si>
  <si>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</si>
  <si>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</si>
  <si>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</si>
  <si>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</si>
  <si>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</si>
  <si>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</si>
  <si>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</si>
  <si>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</si>
  <si>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</si>
  <si>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</si>
  <si>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</si>
  <si>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</si>
  <si>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</si>
  <si>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</si>
  <si>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</si>
  <si>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</si>
  <si>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</si>
  <si>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</si>
  <si>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</si>
  <si>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</si>
  <si>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</si>
  <si>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</si>
  <si>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</si>
  <si>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</si>
  <si>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</si>
  <si>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</si>
  <si>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</si>
  <si>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</si>
  <si>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</si>
  <si>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</si>
  <si>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</si>
  <si>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</si>
  <si>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</si>
  <si>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</si>
  <si>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</si>
  <si>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</si>
  <si>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</si>
  <si>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</si>
  <si>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</si>
  <si>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</si>
  <si>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</si>
  <si>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</si>
  <si>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</si>
  <si>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</si>
  <si>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</si>
  <si>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</si>
  <si>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</si>
  <si>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</si>
  <si>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</si>
  <si>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</si>
  <si>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</si>
  <si>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</si>
  <si>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</si>
  <si>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</si>
  <si>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</si>
  <si>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</si>
  <si>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</si>
  <si>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</si>
  <si>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</si>
  <si>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</si>
  <si>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</si>
  <si>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</si>
  <si>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</si>
  <si>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</si>
  <si>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</si>
  <si>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</si>
  <si>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</si>
  <si>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</si>
  <si>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</si>
  <si>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</si>
  <si>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</si>
  <si>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</si>
  <si>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</si>
  <si>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</si>
  <si>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</si>
  <si>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</si>
  <si>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</si>
  <si>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</si>
  <si>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</si>
  <si>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</si>
  <si>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</si>
  <si>
    <t>0022400197</t>
  </si>
  <si>
    <t>11/09/2024</t>
  </si>
  <si>
    <t>Isaiah Collier</t>
  </si>
  <si>
    <t>0022400199</t>
  </si>
  <si>
    <t>220.5o -08</t>
  </si>
  <si>
    <t>-7.5 -20</t>
  </si>
  <si>
    <t>0022400198</t>
  </si>
  <si>
    <t>241o</t>
  </si>
  <si>
    <t xml:space="preserve">241o </t>
  </si>
  <si>
    <t>241o -10</t>
  </si>
  <si>
    <t>123</t>
  </si>
  <si>
    <t>-2.5 -15</t>
  </si>
  <si>
    <t>2.5</t>
  </si>
  <si>
    <t>0022400200</t>
  </si>
  <si>
    <t>116u 15</t>
  </si>
  <si>
    <t>0022400201</t>
  </si>
  <si>
    <t>11/10/2024</t>
  </si>
  <si>
    <t>218.5u</t>
  </si>
  <si>
    <t xml:space="preserve">218.5o </t>
  </si>
  <si>
    <t>218.5u -10</t>
  </si>
  <si>
    <t>110.5u 15</t>
  </si>
  <si>
    <t>0022400202</t>
  </si>
  <si>
    <t>229.5u -15</t>
  </si>
  <si>
    <t>0022400203</t>
  </si>
  <si>
    <t xml:space="preserve">230u </t>
  </si>
  <si>
    <t>230u</t>
  </si>
  <si>
    <t>229.5u -10</t>
  </si>
  <si>
    <t>0022400204</t>
  </si>
  <si>
    <t>223o -08</t>
  </si>
  <si>
    <t>0022400207</t>
  </si>
  <si>
    <t>De'Anthony Melton</t>
  </si>
  <si>
    <t>116.5o 15</t>
  </si>
  <si>
    <t>-5 -05</t>
  </si>
  <si>
    <t>0022400206</t>
  </si>
  <si>
    <t>Haywood Highsmith</t>
  </si>
  <si>
    <t>Kevin Love</t>
  </si>
  <si>
    <t>218.5o -12</t>
  </si>
  <si>
    <t>0022400205</t>
  </si>
  <si>
    <t>213o</t>
  </si>
  <si>
    <t xml:space="preserve">213o </t>
  </si>
  <si>
    <t>213o -10</t>
  </si>
  <si>
    <t>104.5u 15</t>
  </si>
  <si>
    <t>0022400209</t>
  </si>
  <si>
    <t>1.5 -05</t>
  </si>
  <si>
    <t>111o 20</t>
  </si>
  <si>
    <t>0022400208</t>
  </si>
  <si>
    <t>233o -12</t>
  </si>
  <si>
    <t>113.5o 13</t>
  </si>
  <si>
    <t>0022400210</t>
  </si>
  <si>
    <t>Shaedon Sharpe</t>
  </si>
  <si>
    <t>226.5u -12</t>
  </si>
  <si>
    <t>115.5o 25</t>
  </si>
  <si>
    <t>0022400211</t>
  </si>
  <si>
    <t>236o 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</si>
</sst>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303"/>
  <sheetViews>
    <sheetView tabSelected="1" zoomScaleNormal="100" workbookViewId="0">
      <pane xSplit="15" ySplit="1" topLeftCell="P272" activePane="bottomRight" state="frozen"/>
      <selection pane="topRight" activeCell="P1" sqref="P1"/>
      <selection pane="bottomLeft" activeCell="A2" sqref="A2"/>
      <selection pane="bottomRight" activeCell="A304" sqref="A30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tr">
        <f t="shared" ref="BD27:BD31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tr">
        <f t="shared" ref="BD29:BD33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tr">
        <f t="shared" si="22"/>
        <v>BOX SCORE</v>
      </c>
      <c r="BE31" s="58" t="str">
        <f t="shared" ref="BE31" si="26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tr">
        <f t="shared" si="24"/>
        <v>BOX SCORE</v>
      </c>
      <c r="BE33" s="54" t="str">
        <f t="shared" ref="BE33" si="27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tr">
        <f t="shared" ref="BD35:BD51" si="28">HYPERLINK("https://www.nba.com/game/"&amp;$B35&amp;"/box-score", "BOX SCORE")</f>
        <v>BOX SCORE</v>
      </c>
      <c r="BE35" s="58" t="str">
        <f t="shared" ref="BE35" si="29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tr">
        <f t="shared" ref="BD37:BD53" si="30">HYPERLINK("https://www.nba.com/game/"&amp;$B37&amp;"/box-score", "BOX SCORE")</f>
        <v>BOX SCORE</v>
      </c>
      <c r="BE37" s="54" t="str">
        <f t="shared" ref="BE37" si="31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tr">
        <f t="shared" si="28"/>
        <v>BOX SCORE</v>
      </c>
      <c r="BE39" s="58" t="str">
        <f t="shared" ref="BE39" si="32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tr">
        <f t="shared" si="30"/>
        <v>BOX SCORE</v>
      </c>
      <c r="BE41" s="54" t="str">
        <f t="shared" ref="BE41" si="33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tr">
        <f t="shared" si="28"/>
        <v>BOX SCORE</v>
      </c>
      <c r="BE43" s="58" t="str">
        <f t="shared" ref="BE43" si="34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tr">
        <f t="shared" si="30"/>
        <v>BOX SCORE</v>
      </c>
      <c r="BE45" s="54" t="str">
        <f t="shared" ref="BE45" si="35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tr">
        <f t="shared" si="28"/>
        <v>BOX SCORE</v>
      </c>
      <c r="BE47" s="58" t="str">
        <f t="shared" ref="BE47" si="36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tr">
        <f t="shared" si="30"/>
        <v>BOX SCORE</v>
      </c>
      <c r="BE49" s="54" t="str">
        <f t="shared" ref="BE49" si="37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tr">
        <f t="shared" si="28"/>
        <v>BOX SCORE</v>
      </c>
      <c r="BE51" s="58" t="str">
        <f t="shared" ref="BE51" si="38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tr">
        <f t="shared" si="30"/>
        <v>BOX SCORE</v>
      </c>
      <c r="BE53" s="54" t="str">
        <f t="shared" ref="BE53" si="39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tr">
        <f t="shared" ref="BD55:BD71" si="40">HYPERLINK("https://www.nba.com/game/"&amp;$B55&amp;"/box-score", "BOX SCORE")</f>
        <v>BOX SCORE</v>
      </c>
      <c r="BE55" s="58" t="str">
        <f t="shared" ref="BE55" si="41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tr">
        <f t="shared" ref="BD57:BD73" si="42">HYPERLINK("https://www.nba.com/game/"&amp;$B57&amp;"/box-score", "BOX SCORE")</f>
        <v>BOX SCORE</v>
      </c>
      <c r="BE57" s="54" t="str">
        <f t="shared" ref="BE57" si="43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tr">
        <f t="shared" si="40"/>
        <v>BOX SCORE</v>
      </c>
      <c r="BE59" s="58" t="str">
        <f t="shared" ref="BE59" si="44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tr">
        <f t="shared" si="42"/>
        <v>BOX SCORE</v>
      </c>
      <c r="BE61" s="54" t="str">
        <f t="shared" ref="BE61" si="45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tr">
        <f t="shared" si="40"/>
        <v>BOX SCORE</v>
      </c>
      <c r="BE63" s="58" t="str">
        <f t="shared" ref="BE63" si="46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tr">
        <f t="shared" si="42"/>
        <v>BOX SCORE</v>
      </c>
      <c r="BE65" s="54" t="str">
        <f t="shared" ref="BE65" si="47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tr">
        <f t="shared" si="40"/>
        <v>BOX SCORE</v>
      </c>
      <c r="BE67" s="58" t="str">
        <f t="shared" ref="BE67" si="48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tr">
        <f t="shared" si="42"/>
        <v>BOX SCORE</v>
      </c>
      <c r="BE69" s="54" t="str">
        <f t="shared" ref="BE69" si="49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tr">
        <f t="shared" si="40"/>
        <v>BOX SCORE</v>
      </c>
      <c r="BE71" s="58" t="str">
        <f t="shared" ref="BE71" si="50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tr">
        <f t="shared" si="42"/>
        <v>BOX SCORE</v>
      </c>
      <c r="BE73" s="54" t="str">
        <f t="shared" ref="BE73" si="51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tr">
        <f t="shared" ref="BD75:BD83" si="52">HYPERLINK("https://www.nba.com/game/"&amp;$B75&amp;"/box-score", "BOX SCORE")</f>
        <v>BOX SCORE</v>
      </c>
      <c r="BE75" s="58" t="str">
        <f t="shared" ref="BE75" si="53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tr">
        <f t="shared" ref="BD77:BD81" si="54">HYPERLINK("https://www.nba.com/game/"&amp;$B77&amp;"/box-score", "BOX SCORE")</f>
        <v>BOX SCORE</v>
      </c>
      <c r="BE77" s="54" t="str">
        <f t="shared" ref="BE77" si="55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tr">
        <f t="shared" si="52"/>
        <v>BOX SCORE</v>
      </c>
      <c r="BE79" s="58" t="str">
        <f t="shared" ref="BE79" si="56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tr">
        <f t="shared" si="54"/>
        <v>BOX SCORE</v>
      </c>
      <c r="BE81" s="54" t="str">
        <f t="shared" ref="BE81" si="57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tr">
        <f t="shared" si="52"/>
        <v>BOX SCORE</v>
      </c>
      <c r="BE83" s="58" t="str">
        <f t="shared" ref="BE83" si="58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tr">
        <f t="shared" ref="BD85:BD105" si="59">HYPERLINK("https://www.nba.com/game/"&amp;$B85&amp;"/box-score", "BOX SCORE")</f>
        <v>BOX SCORE</v>
      </c>
      <c r="BE85" s="54" t="str">
        <f t="shared" ref="BE85" si="60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tr">
        <f t="shared" ref="BD87:BD103" si="61">HYPERLINK("https://www.nba.com/game/"&amp;$B87&amp;"/box-score", "BOX SCORE")</f>
        <v>BOX SCORE</v>
      </c>
      <c r="BE87" s="58" t="str">
        <f t="shared" ref="BE87" si="62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tr">
        <f t="shared" si="59"/>
        <v>BOX SCORE</v>
      </c>
      <c r="BE89" s="54" t="str">
        <f t="shared" ref="BE89" si="63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tr">
        <f t="shared" si="61"/>
        <v>BOX SCORE</v>
      </c>
      <c r="BE91" s="58" t="str">
        <f t="shared" ref="BE91" si="64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tr">
        <f t="shared" si="59"/>
        <v>BOX SCORE</v>
      </c>
      <c r="BE93" s="54" t="str">
        <f t="shared" ref="BE93" si="65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tr">
        <f t="shared" si="61"/>
        <v>BOX SCORE</v>
      </c>
      <c r="BE95" s="58" t="str">
        <f t="shared" ref="BE95" si="66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tr">
        <f t="shared" si="59"/>
        <v>BOX SCORE</v>
      </c>
      <c r="BE97" s="54" t="str">
        <f t="shared" ref="BE97" si="67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tr">
        <f t="shared" si="61"/>
        <v>BOX SCORE</v>
      </c>
      <c r="BE99" s="58" t="str">
        <f t="shared" ref="BE99" si="68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tr">
        <f t="shared" si="59"/>
        <v>BOX SCORE</v>
      </c>
      <c r="BE101" s="54" t="str">
        <f t="shared" ref="BE101" si="69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tr">
        <f t="shared" si="61"/>
        <v>BOX SCORE</v>
      </c>
      <c r="BE103" s="58" t="str">
        <f t="shared" ref="BE103" si="70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tr">
        <f t="shared" si="59"/>
        <v>BOX SCORE</v>
      </c>
      <c r="BE105" s="54" t="str">
        <f t="shared" ref="BE105" si="71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tr">
        <f t="shared" ref="BD107:BD111" si="72">HYPERLINK("https://www.nba.com/game/"&amp;$B107&amp;"/box-score", "BOX SCORE")</f>
        <v>BOX SCORE</v>
      </c>
      <c r="BE107" s="58" t="str">
        <f t="shared" ref="BE107" si="73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tr">
        <f t="shared" ref="BD109:BD113" si="74">HYPERLINK("https://www.nba.com/game/"&amp;$B109&amp;"/box-score", "BOX SCORE")</f>
        <v>BOX SCORE</v>
      </c>
      <c r="BE109" s="54" t="str">
        <f t="shared" ref="BE109" si="75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tr">
        <f t="shared" si="72"/>
        <v>BOX SCORE</v>
      </c>
      <c r="BE111" s="58" t="str">
        <f t="shared" ref="BE111" si="76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tr">
        <f t="shared" si="74"/>
        <v>BOX SCORE</v>
      </c>
      <c r="BE113" s="54" t="str">
        <f t="shared" ref="BE113" si="77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tr">
        <f t="shared" ref="BD115:BD135" si="78">HYPERLINK("https://www.nba.com/game/"&amp;$B115&amp;"/box-score", "BOX SCORE")</f>
        <v>BOX SCORE</v>
      </c>
      <c r="BE115" s="58" t="str">
        <f t="shared" ref="BE115" si="79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tr">
        <f t="shared" ref="BD117:BD133" si="80">HYPERLINK("https://www.nba.com/game/"&amp;$B117&amp;"/box-score", "BOX SCORE")</f>
        <v>BOX SCORE</v>
      </c>
      <c r="BE117" s="54" t="str">
        <f t="shared" ref="BE117" si="81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tr">
        <f t="shared" si="78"/>
        <v>BOX SCORE</v>
      </c>
      <c r="BE119" s="58" t="str">
        <f t="shared" ref="BE119" si="82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tr">
        <f t="shared" si="80"/>
        <v>BOX SCORE</v>
      </c>
      <c r="BE121" s="54" t="str">
        <f t="shared" ref="BE121" si="83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tr">
        <f t="shared" si="78"/>
        <v>BOX SCORE</v>
      </c>
      <c r="BE123" s="58" t="str">
        <f t="shared" ref="BE123" si="84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tr">
        <f t="shared" si="80"/>
        <v>BOX SCORE</v>
      </c>
      <c r="BE125" s="54" t="str">
        <f t="shared" ref="BE125" si="85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tr">
        <f t="shared" si="78"/>
        <v>BOX SCORE</v>
      </c>
      <c r="BE127" s="58" t="str">
        <f t="shared" ref="BE127" si="86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tr">
        <f t="shared" si="80"/>
        <v>BOX SCORE</v>
      </c>
      <c r="BE129" s="54" t="str">
        <f t="shared" ref="BE129" si="87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tr">
        <f t="shared" si="78"/>
        <v>BOX SCORE</v>
      </c>
      <c r="BE131" s="58" t="str">
        <f t="shared" ref="BE131" si="88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tr">
        <f t="shared" si="80"/>
        <v>BOX SCORE</v>
      </c>
      <c r="BE133" s="54" t="str">
        <f t="shared" ref="BE133" si="89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tr">
        <f t="shared" si="78"/>
        <v>BOX SCORE</v>
      </c>
      <c r="BE135" s="58" t="str">
        <f t="shared" ref="BE135" si="90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tr">
        <f t="shared" ref="BD137:BD141" si="91">HYPERLINK("https://www.nba.com/game/"&amp;$B137&amp;"/box-score", "BOX SCORE")</f>
        <v>BOX SCORE</v>
      </c>
      <c r="BE137" s="54" t="str">
        <f t="shared" ref="BE137" si="92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tr">
        <f t="shared" ref="BD139:BD143" si="93">HYPERLINK("https://www.nba.com/game/"&amp;$B139&amp;"/box-score", "BOX SCORE")</f>
        <v>BOX SCORE</v>
      </c>
      <c r="BE139" s="58" t="str">
        <f t="shared" ref="BE139" si="94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tr">
        <f t="shared" si="91"/>
        <v>BOX SCORE</v>
      </c>
      <c r="BE141" s="54" t="str">
        <f t="shared" ref="BE141" si="95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tr">
        <f t="shared" si="93"/>
        <v>BOX SCORE</v>
      </c>
      <c r="BE143" s="58" t="str">
        <f t="shared" ref="BE143" si="96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tr">
        <f t="shared" ref="BD145:BD161" si="97">HYPERLINK("https://www.nba.com/game/"&amp;$B145&amp;"/box-score", "BOX SCORE")</f>
        <v>BOX SCORE</v>
      </c>
      <c r="BE145" s="54" t="str">
        <f t="shared" ref="BE145" si="98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tr">
        <f t="shared" ref="BD147:BD159" si="99">HYPERLINK("https://www.nba.com/game/"&amp;$B147&amp;"/box-score", "BOX SCORE")</f>
        <v>BOX SCORE</v>
      </c>
      <c r="BE147" s="58" t="str">
        <f t="shared" ref="BE147" si="100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tr">
        <f t="shared" si="97"/>
        <v>BOX SCORE</v>
      </c>
      <c r="BE149" s="54" t="str">
        <f t="shared" ref="BE149" si="101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tr">
        <f t="shared" si="99"/>
        <v>BOX SCORE</v>
      </c>
      <c r="BE151" s="58" t="str">
        <f t="shared" ref="BE151" si="102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tr">
        <f t="shared" si="97"/>
        <v>BOX SCORE</v>
      </c>
      <c r="BE153" s="54" t="str">
        <f t="shared" ref="BE153" si="103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tr">
        <f t="shared" si="99"/>
        <v>BOX SCORE</v>
      </c>
      <c r="BE155" s="58" t="str">
        <f t="shared" ref="BE155" si="104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tr">
        <f t="shared" si="97"/>
        <v>BOX SCORE</v>
      </c>
      <c r="BE157" s="54" t="str">
        <f t="shared" ref="BE157" si="105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tr">
        <f t="shared" si="99"/>
        <v>BOX SCORE</v>
      </c>
      <c r="BE159" s="58" t="str">
        <f t="shared" ref="BE159" si="106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tr">
        <f t="shared" si="97"/>
        <v>BOX SCORE</v>
      </c>
      <c r="BE161" s="54" t="str">
        <f t="shared" ref="BE161" si="107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tr">
        <f t="shared" ref="BD163:BD179" si="108">HYPERLINK("https://www.nba.com/game/"&amp;$B163&amp;"/box-score", "BOX SCORE")</f>
        <v>BOX SCORE</v>
      </c>
      <c r="BE163" s="58" t="str">
        <f t="shared" ref="BE163" si="109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tr">
        <f t="shared" ref="BD165:BD181" si="110">HYPERLINK("https://www.nba.com/game/"&amp;$B165&amp;"/box-score", "BOX SCORE")</f>
        <v>BOX SCORE</v>
      </c>
      <c r="BE165" s="54" t="str">
        <f t="shared" ref="BE165" si="111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tr">
        <f t="shared" si="108"/>
        <v>BOX SCORE</v>
      </c>
      <c r="BE167" s="58" t="str">
        <f t="shared" ref="BE167" si="112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tr">
        <f t="shared" si="110"/>
        <v>BOX SCORE</v>
      </c>
      <c r="BE169" s="54" t="str">
        <f t="shared" ref="BE169" si="113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tr">
        <f t="shared" si="108"/>
        <v>BOX SCORE</v>
      </c>
      <c r="BE171" s="58" t="str">
        <f t="shared" ref="BE171" si="114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tr">
        <f t="shared" si="110"/>
        <v>BOX SCORE</v>
      </c>
      <c r="BE173" s="54" t="str">
        <f t="shared" ref="BE173" si="115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272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275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tr">
        <f t="shared" si="108"/>
        <v>BOX SCORE</v>
      </c>
      <c r="BE175" s="58" t="str">
        <f t="shared" ref="BE175" si="116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tr">
        <f t="shared" si="110"/>
        <v>BOX SCORE</v>
      </c>
      <c r="BE177" s="54" t="str">
        <f t="shared" ref="BE177" si="117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tr">
        <f t="shared" si="108"/>
        <v>BOX SCORE</v>
      </c>
      <c r="BE179" s="58" t="str">
        <f t="shared" ref="BE179" si="118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tr">
        <f t="shared" si="110"/>
        <v>BOX SCORE</v>
      </c>
      <c r="BE181" s="54" t="str">
        <f t="shared" ref="BE181" si="119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tr">
        <f t="shared" ref="BD183:BD187" si="120">HYPERLINK("https://www.nba.com/game/"&amp;$B183&amp;"/box-score", "BOX SCORE")</f>
        <v>BOX SCORE</v>
      </c>
      <c r="BE183" s="58" t="str">
        <f t="shared" ref="BE183" si="121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tr">
        <f t="shared" ref="BD185" si="122">HYPERLINK("https://www.nba.com/game/"&amp;$B185&amp;"/box-score", "BOX SCORE")</f>
        <v>BOX SCORE</v>
      </c>
      <c r="BE185" s="54" t="str">
        <f t="shared" ref="BE185" si="123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tr">
        <f t="shared" si="120"/>
        <v>BOX SCORE</v>
      </c>
      <c r="BE187" s="58" t="str">
        <f t="shared" ref="BE187" si="124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tr">
        <f t="shared" ref="BD189:BD217" si="125">HYPERLINK("https://www.nba.com/game/"&amp;$B189&amp;"/box-score", "BOX SCORE")</f>
        <v>BOX SCORE</v>
      </c>
      <c r="BE189" s="54" t="str">
        <f t="shared" ref="BE189" si="126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tr">
        <f t="shared" ref="BD191:BD215" si="127">HYPERLINK("https://www.nba.com/game/"&amp;$B191&amp;"/box-score", "BOX SCORE")</f>
        <v>BOX SCORE</v>
      </c>
      <c r="BE191" s="58" t="str">
        <f t="shared" ref="BE191" si="128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tr">
        <f t="shared" si="125"/>
        <v>BOX SCORE</v>
      </c>
      <c r="BE193" s="54" t="str">
        <f t="shared" ref="BE193" si="129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tr">
        <f t="shared" si="127"/>
        <v>BOX SCORE</v>
      </c>
      <c r="BE195" s="58" t="str">
        <f t="shared" ref="BE195" si="130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tr">
        <f t="shared" si="125"/>
        <v>BOX SCORE</v>
      </c>
      <c r="BE197" s="54" t="str">
        <f t="shared" ref="BE197" si="131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tr">
        <f t="shared" si="127"/>
        <v>BOX SCORE</v>
      </c>
      <c r="BE199" s="58" t="str">
        <f t="shared" ref="BE199" si="132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tr">
        <f t="shared" si="125"/>
        <v>BOX SCORE</v>
      </c>
      <c r="BE201" s="54" t="str">
        <f t="shared" ref="BE201" si="133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tr">
        <f t="shared" si="127"/>
        <v>BOX SCORE</v>
      </c>
      <c r="BE203" s="58" t="str">
        <f t="shared" ref="BE203" si="134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tr">
        <f t="shared" si="125"/>
        <v>BOX SCORE</v>
      </c>
      <c r="BE205" s="54" t="str">
        <f t="shared" ref="BE205" si="135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tr">
        <f t="shared" si="127"/>
        <v>BOX SCORE</v>
      </c>
      <c r="BE207" s="58" t="str">
        <f t="shared" ref="BE207" si="136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tr">
        <f t="shared" si="125"/>
        <v>BOX SCORE</v>
      </c>
      <c r="BE209" s="54" t="str">
        <f t="shared" ref="BE209" si="137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tr">
        <f t="shared" si="127"/>
        <v>BOX SCORE</v>
      </c>
      <c r="BE211" s="58" t="str">
        <f t="shared" ref="BE211" si="138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tr">
        <f t="shared" si="125"/>
        <v>BOX SCORE</v>
      </c>
      <c r="BE213" s="54" t="str">
        <f t="shared" ref="BE213" si="139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tr">
        <f t="shared" si="127"/>
        <v>BOX SCORE</v>
      </c>
      <c r="BE215" s="58" t="str">
        <f t="shared" ref="BE215" si="140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tr">
        <f t="shared" si="125"/>
        <v>BOX SCORE</v>
      </c>
      <c r="BE217" s="54" t="str">
        <f t="shared" ref="BE217" si="141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tr">
        <f t="shared" ref="BD219:BD239" si="142">HYPERLINK("https://www.nba.com/game/"&amp;$B219&amp;"/box-score", "BOX SCORE")</f>
        <v>BOX SCORE</v>
      </c>
      <c r="BE219" s="58" t="str">
        <f t="shared" ref="BE219" si="143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tr">
        <f t="shared" ref="BD221:BD241" si="144">HYPERLINK("https://www.nba.com/game/"&amp;$B221&amp;"/box-score", "BOX SCORE")</f>
        <v>BOX SCORE</v>
      </c>
      <c r="BE221" s="54" t="str">
        <f t="shared" ref="BE221" si="145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tr">
        <f t="shared" si="142"/>
        <v>BOX SCORE</v>
      </c>
      <c r="BE223" s="58" t="str">
        <f t="shared" ref="BE223" si="146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tr">
        <f t="shared" si="144"/>
        <v>BOX SCORE</v>
      </c>
      <c r="BE225" s="54" t="str">
        <f t="shared" ref="BE225" si="147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tr">
        <f t="shared" si="142"/>
        <v>BOX SCORE</v>
      </c>
      <c r="BE227" s="58" t="str">
        <f t="shared" ref="BE227" si="148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tr">
        <f t="shared" si="144"/>
        <v>BOX SCORE</v>
      </c>
      <c r="BE229" s="54" t="str">
        <f t="shared" ref="BE229" si="149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tr">
        <f t="shared" si="142"/>
        <v>BOX SCORE</v>
      </c>
      <c r="BE231" s="58" t="str">
        <f t="shared" ref="BE231" si="150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tr">
        <f t="shared" si="144"/>
        <v>BOX SCORE</v>
      </c>
      <c r="BE233" s="54" t="str">
        <f t="shared" ref="BE233" si="151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tr">
        <f t="shared" si="142"/>
        <v>BOX SCORE</v>
      </c>
      <c r="BE235" s="58" t="str">
        <f t="shared" ref="BE235" si="152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tr">
        <f t="shared" si="144"/>
        <v>BOX SCORE</v>
      </c>
      <c r="BE237" s="54" t="str">
        <f t="shared" ref="BE237" si="153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tr">
        <f t="shared" si="142"/>
        <v>BOX SCORE</v>
      </c>
      <c r="BE239" s="58" t="str">
        <f t="shared" ref="BE239" si="154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tr">
        <f t="shared" si="144"/>
        <v>BOX SCORE</v>
      </c>
      <c r="BE241" s="54" t="str">
        <f t="shared" ref="BE241" si="155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2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tr">
        <f t="shared" ref="BD243:BD247" si="156">HYPERLINK("https://www.nba.com/game/"&amp;$B243&amp;"/box-score", "BOX SCORE")</f>
        <v>BOX SCORE</v>
      </c>
      <c r="BE243" s="58" t="str">
        <f t="shared" ref="BE243" si="157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2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tr">
        <f t="shared" ref="BD245" si="158">HYPERLINK("https://www.nba.com/game/"&amp;$B245&amp;"/box-score", "BOX SCORE")</f>
        <v>BOX SCORE</v>
      </c>
      <c r="BE245" s="54" t="str">
        <f t="shared" ref="BE245" si="159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2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tr">
        <f t="shared" si="156"/>
        <v>BOX SCORE</v>
      </c>
      <c r="BE247" s="58" t="str">
        <f t="shared" ref="BE247" si="160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2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tr">
        <f t="shared" ref="BD249:BD273" si="161">HYPERLINK("https://www.nba.com/game/"&amp;$B249&amp;"/box-score", "BOX SCORE")</f>
        <v>BOX SCORE</v>
      </c>
      <c r="BE249" s="54" t="str">
        <f t="shared" ref="BE249" si="162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2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tr">
        <f t="shared" ref="BD251:BD271" si="163">HYPERLINK("https://www.nba.com/game/"&amp;$B251&amp;"/box-score", "BOX SCORE")</f>
        <v>BOX SCORE</v>
      </c>
      <c r="BE251" s="58" t="str">
        <f t="shared" ref="BE251" si="164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2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tr">
        <f t="shared" si="161"/>
        <v>BOX SCORE</v>
      </c>
      <c r="BE253" s="54" t="str">
        <f t="shared" ref="BE253" si="165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2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tr">
        <f t="shared" si="163"/>
        <v>BOX SCORE</v>
      </c>
      <c r="BE255" s="58" t="str">
        <f t="shared" ref="BE255" si="166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2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tr">
        <f t="shared" si="161"/>
        <v>BOX SCORE</v>
      </c>
      <c r="BE257" s="54" t="str">
        <f t="shared" ref="BE257" si="167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2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tr">
        <f t="shared" si="163"/>
        <v>BOX SCORE</v>
      </c>
      <c r="BE259" s="58" t="str">
        <f t="shared" ref="BE259" si="168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2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tr">
        <f t="shared" si="161"/>
        <v>BOX SCORE</v>
      </c>
      <c r="BE261" s="54" t="str">
        <f t="shared" ref="BE261" si="169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2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tr">
        <f t="shared" si="163"/>
        <v>BOX SCORE</v>
      </c>
      <c r="BE263" s="58" t="str">
        <f t="shared" ref="BE263" si="170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2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tr">
        <f t="shared" si="161"/>
        <v>BOX SCORE</v>
      </c>
      <c r="BE265" s="54" t="str">
        <f t="shared" ref="BE265" si="171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2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tr">
        <f t="shared" si="163"/>
        <v>BOX SCORE</v>
      </c>
      <c r="BE267" s="58" t="str">
        <f t="shared" ref="BE267" si="172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2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tr">
        <f t="shared" si="161"/>
        <v>BOX SCORE</v>
      </c>
      <c r="BE269" s="54" t="str">
        <f t="shared" ref="BE269" si="173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2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tr">
        <f t="shared" si="163"/>
        <v>BOX SCORE</v>
      </c>
      <c r="BE271" s="58" t="str">
        <f t="shared" ref="BE271" si="174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2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tr">
        <f t="shared" si="161"/>
        <v>BOX SCORE</v>
      </c>
      <c r="BE273" s="54" t="str">
        <f t="shared" ref="BE273" si="175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1453</v>
      </c>
      <c r="C274" s="68" t="s">
        <v>1454</v>
      </c>
      <c r="D274" s="68" t="s">
        <v>112</v>
      </c>
      <c r="E274" s="68" t="s">
        <v>272</v>
      </c>
      <c r="F274" s="60">
        <v>25</v>
      </c>
      <c r="G274" s="60">
        <v>28</v>
      </c>
      <c r="H274" s="60">
        <v>29</v>
      </c>
      <c r="I274" s="60">
        <v>29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111</v>
      </c>
      <c r="P274" s="60">
        <v>240</v>
      </c>
      <c r="Q274" s="60">
        <v>38</v>
      </c>
      <c r="R274" s="60">
        <v>82</v>
      </c>
      <c r="S274" s="60">
        <v>10</v>
      </c>
      <c r="T274" s="60">
        <v>33</v>
      </c>
      <c r="U274" s="60">
        <v>25</v>
      </c>
      <c r="V274" s="60">
        <v>35</v>
      </c>
      <c r="W274" s="60">
        <v>9</v>
      </c>
      <c r="X274" s="60">
        <v>36</v>
      </c>
      <c r="Y274" s="60">
        <v>45</v>
      </c>
      <c r="Z274" s="60">
        <v>23</v>
      </c>
      <c r="AA274" s="60">
        <v>20</v>
      </c>
      <c r="AB274" s="60">
        <v>13</v>
      </c>
      <c r="AC274" s="60">
        <v>17</v>
      </c>
      <c r="AD274" s="60">
        <v>18</v>
      </c>
      <c r="AE274" s="60">
        <v>4</v>
      </c>
      <c r="AF274" s="69">
        <v>111</v>
      </c>
      <c r="AG274" s="70">
        <v>104.41135714285713</v>
      </c>
      <c r="AH274" s="70">
        <v>104.41135714285714</v>
      </c>
      <c r="AI274" s="70">
        <v>106.31027412863544</v>
      </c>
      <c r="AJ274" s="70">
        <v>105.35252391126035</v>
      </c>
      <c r="AK274" s="69">
        <v>1</v>
      </c>
      <c r="AL274" s="67" t="s">
        <v>1005</v>
      </c>
      <c r="AM274" s="60" t="s">
        <v>529</v>
      </c>
      <c r="AN274" s="60" t="s">
        <v>531</v>
      </c>
      <c r="AO274" s="60" t="s">
        <v>1455</v>
      </c>
      <c r="AP274" s="69" t="s">
        <v>532</v>
      </c>
      <c r="AQ274" s="71" t="s">
        <v>748</v>
      </c>
      <c r="AR274" s="72" t="s">
        <v>677</v>
      </c>
      <c r="AS274" s="71" t="s">
        <v>853</v>
      </c>
      <c r="AT274" s="70">
        <v>6.5</v>
      </c>
      <c r="AU274" s="70">
        <v>224.5</v>
      </c>
      <c r="AV274" s="70" t="s">
        <v>319</v>
      </c>
      <c r="AW274" s="70" t="s">
        <v>638</v>
      </c>
      <c r="AX274" s="70" t="s">
        <v>307</v>
      </c>
      <c r="AY274" s="70" t="s">
        <v>835</v>
      </c>
      <c r="AZ274" s="70">
        <v>6.5</v>
      </c>
      <c r="BA274" s="70">
        <v>221.5</v>
      </c>
      <c r="BB274" s="70" t="s">
        <v>390</v>
      </c>
      <c r="BC274" s="72" t="s">
        <v>877</v>
      </c>
      <c r="BD274" s="55"/>
      <c r="BE274" s="56"/>
    </row>
    <row r="275" spans="1:57" ht="11.25" customHeight="1" x14ac:dyDescent="0.25">
      <c r="A275" s="67" t="s">
        <v>336</v>
      </c>
      <c r="B275" s="68" t="s">
        <v>1453</v>
      </c>
      <c r="C275" s="68" t="s">
        <v>1454</v>
      </c>
      <c r="D275" s="68" t="s">
        <v>108</v>
      </c>
      <c r="E275" s="68" t="s">
        <v>275</v>
      </c>
      <c r="F275" s="60">
        <v>22</v>
      </c>
      <c r="G275" s="60">
        <v>23</v>
      </c>
      <c r="H275" s="60">
        <v>37</v>
      </c>
      <c r="I275" s="60">
        <v>28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110</v>
      </c>
      <c r="P275" s="60">
        <v>240</v>
      </c>
      <c r="Q275" s="60">
        <v>38</v>
      </c>
      <c r="R275" s="60">
        <v>85</v>
      </c>
      <c r="S275" s="60">
        <v>17</v>
      </c>
      <c r="T275" s="60">
        <v>47</v>
      </c>
      <c r="U275" s="60">
        <v>17</v>
      </c>
      <c r="V275" s="60">
        <v>19</v>
      </c>
      <c r="W275" s="60">
        <v>6</v>
      </c>
      <c r="X275" s="60">
        <v>31</v>
      </c>
      <c r="Y275" s="60">
        <v>37</v>
      </c>
      <c r="Z275" s="60">
        <v>29</v>
      </c>
      <c r="AA275" s="60">
        <v>26</v>
      </c>
      <c r="AB275" s="60">
        <v>8</v>
      </c>
      <c r="AC275" s="60">
        <v>20</v>
      </c>
      <c r="AD275" s="60">
        <v>20</v>
      </c>
      <c r="AE275" s="60">
        <v>10</v>
      </c>
      <c r="AF275" s="69">
        <v>110</v>
      </c>
      <c r="AG275" s="70">
        <v>104.41135714285713</v>
      </c>
      <c r="AH275" s="70">
        <v>104.41135714285714</v>
      </c>
      <c r="AI275" s="70">
        <v>105.35252391126035</v>
      </c>
      <c r="AJ275" s="70">
        <v>106.31027412863544</v>
      </c>
      <c r="AK275" s="69" t="s">
        <v>912</v>
      </c>
      <c r="AL275" s="67" t="s">
        <v>605</v>
      </c>
      <c r="AM275" s="60" t="s">
        <v>602</v>
      </c>
      <c r="AN275" s="60" t="s">
        <v>604</v>
      </c>
      <c r="AO275" s="60" t="s">
        <v>1352</v>
      </c>
      <c r="AP275" s="69" t="s">
        <v>606</v>
      </c>
      <c r="AQ275" s="71"/>
      <c r="AR275" s="72" t="s">
        <v>621</v>
      </c>
      <c r="AS275" s="71" t="s">
        <v>757</v>
      </c>
      <c r="AT275" s="70">
        <v>-6.5</v>
      </c>
      <c r="AU275" s="70">
        <v>224.5</v>
      </c>
      <c r="AV275" s="70" t="s">
        <v>374</v>
      </c>
      <c r="AW275" s="70" t="s">
        <v>375</v>
      </c>
      <c r="AX275" s="70" t="s">
        <v>374</v>
      </c>
      <c r="AY275" s="70" t="s">
        <v>376</v>
      </c>
      <c r="AZ275" s="70">
        <v>-6.5</v>
      </c>
      <c r="BA275" s="70">
        <v>221.5</v>
      </c>
      <c r="BB275" s="70" t="s">
        <v>377</v>
      </c>
      <c r="BC275" s="72" t="s">
        <v>347</v>
      </c>
      <c r="BD275" s="57" t="str">
        <f t="shared" ref="BD275:BD279" si="176">HYPERLINK("https://www.nba.com/game/"&amp;$B275&amp;"/box-score", "BOX SCORE")</f>
        <v>BOX SCORE</v>
      </c>
      <c r="BE275" s="58" t="str">
        <f t="shared" ref="BE275" si="177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1456</v>
      </c>
      <c r="C276" s="62" t="s">
        <v>1454</v>
      </c>
      <c r="D276" s="62" t="s">
        <v>60</v>
      </c>
      <c r="E276" s="62" t="s">
        <v>272</v>
      </c>
      <c r="F276" s="59">
        <v>28</v>
      </c>
      <c r="G276" s="59">
        <v>27</v>
      </c>
      <c r="H276" s="59">
        <v>27</v>
      </c>
      <c r="I276" s="59">
        <v>18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100</v>
      </c>
      <c r="P276" s="59">
        <v>240</v>
      </c>
      <c r="Q276" s="59">
        <v>34</v>
      </c>
      <c r="R276" s="59">
        <v>76</v>
      </c>
      <c r="S276" s="59">
        <v>15</v>
      </c>
      <c r="T276" s="59">
        <v>43</v>
      </c>
      <c r="U276" s="59">
        <v>17</v>
      </c>
      <c r="V276" s="59">
        <v>18</v>
      </c>
      <c r="W276" s="59">
        <v>10</v>
      </c>
      <c r="X276" s="59">
        <v>26</v>
      </c>
      <c r="Y276" s="59">
        <v>36</v>
      </c>
      <c r="Z276" s="59">
        <v>21</v>
      </c>
      <c r="AA276" s="59">
        <v>14</v>
      </c>
      <c r="AB276" s="59">
        <v>4</v>
      </c>
      <c r="AC276" s="59">
        <v>17</v>
      </c>
      <c r="AD276" s="59">
        <v>20</v>
      </c>
      <c r="AE276" s="59">
        <v>2</v>
      </c>
      <c r="AF276" s="63">
        <v>100</v>
      </c>
      <c r="AG276" s="64">
        <v>92.213128205128214</v>
      </c>
      <c r="AH276" s="64">
        <v>92.213128205128214</v>
      </c>
      <c r="AI276" s="64">
        <v>108.44442862576994</v>
      </c>
      <c r="AJ276" s="64">
        <v>113.86665005705844</v>
      </c>
      <c r="AK276" s="63" t="s">
        <v>871</v>
      </c>
      <c r="AL276" s="61" t="s">
        <v>443</v>
      </c>
      <c r="AM276" s="59" t="s">
        <v>444</v>
      </c>
      <c r="AN276" s="59" t="s">
        <v>1267</v>
      </c>
      <c r="AO276" s="59" t="s">
        <v>445</v>
      </c>
      <c r="AP276" s="63" t="s">
        <v>676</v>
      </c>
      <c r="AQ276" s="65" t="s">
        <v>423</v>
      </c>
      <c r="AR276" s="66" t="s">
        <v>811</v>
      </c>
      <c r="AS276" s="65" t="s">
        <v>1268</v>
      </c>
      <c r="AT276" s="64">
        <v>11.5</v>
      </c>
      <c r="AU276" s="64">
        <v>225.5</v>
      </c>
      <c r="AV276" s="64" t="s">
        <v>671</v>
      </c>
      <c r="AW276" s="64" t="s">
        <v>1110</v>
      </c>
      <c r="AX276" s="64" t="s">
        <v>992</v>
      </c>
      <c r="AY276" s="64" t="s">
        <v>1457</v>
      </c>
      <c r="AZ276" s="64">
        <v>13</v>
      </c>
      <c r="BA276" s="64">
        <v>220.5</v>
      </c>
      <c r="BB276" s="64" t="s">
        <v>1295</v>
      </c>
      <c r="BC276" s="66" t="s">
        <v>836</v>
      </c>
      <c r="BD276" s="51"/>
      <c r="BE276" s="52"/>
    </row>
    <row r="277" spans="1:57" ht="11.25" customHeight="1" x14ac:dyDescent="0.25">
      <c r="A277" s="61" t="s">
        <v>336</v>
      </c>
      <c r="B277" s="62" t="s">
        <v>1456</v>
      </c>
      <c r="C277" s="62" t="s">
        <v>1454</v>
      </c>
      <c r="D277" s="62" t="s">
        <v>66</v>
      </c>
      <c r="E277" s="62" t="s">
        <v>275</v>
      </c>
      <c r="F277" s="59">
        <v>34</v>
      </c>
      <c r="G277" s="59">
        <v>23</v>
      </c>
      <c r="H277" s="59">
        <v>13</v>
      </c>
      <c r="I277" s="59">
        <v>35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105</v>
      </c>
      <c r="P277" s="59">
        <v>240</v>
      </c>
      <c r="Q277" s="59">
        <v>40</v>
      </c>
      <c r="R277" s="59">
        <v>74</v>
      </c>
      <c r="S277" s="59">
        <v>10</v>
      </c>
      <c r="T277" s="59">
        <v>28</v>
      </c>
      <c r="U277" s="59">
        <v>15</v>
      </c>
      <c r="V277" s="59">
        <v>19</v>
      </c>
      <c r="W277" s="59">
        <v>4</v>
      </c>
      <c r="X277" s="59">
        <v>29</v>
      </c>
      <c r="Y277" s="59">
        <v>33</v>
      </c>
      <c r="Z277" s="59">
        <v>24</v>
      </c>
      <c r="AA277" s="59">
        <v>18</v>
      </c>
      <c r="AB277" s="59">
        <v>12</v>
      </c>
      <c r="AC277" s="59">
        <v>14</v>
      </c>
      <c r="AD277" s="59">
        <v>16</v>
      </c>
      <c r="AE277" s="59">
        <v>5</v>
      </c>
      <c r="AF277" s="63">
        <v>105</v>
      </c>
      <c r="AG277" s="64">
        <v>92.213128205128214</v>
      </c>
      <c r="AH277" s="64">
        <v>92.213128205128214</v>
      </c>
      <c r="AI277" s="64">
        <v>113.86665005705844</v>
      </c>
      <c r="AJ277" s="64">
        <v>108.44442862576994</v>
      </c>
      <c r="AK277" s="63" t="s">
        <v>789</v>
      </c>
      <c r="AL277" s="61" t="s">
        <v>1246</v>
      </c>
      <c r="AM277" s="59" t="s">
        <v>367</v>
      </c>
      <c r="AN277" s="59" t="s">
        <v>368</v>
      </c>
      <c r="AO277" s="59" t="s">
        <v>369</v>
      </c>
      <c r="AP277" s="63" t="s">
        <v>370</v>
      </c>
      <c r="AQ277" s="65"/>
      <c r="AR277" s="66" t="s">
        <v>1109</v>
      </c>
      <c r="AS277" s="65" t="s">
        <v>1443</v>
      </c>
      <c r="AT277" s="64">
        <v>-11.5</v>
      </c>
      <c r="AU277" s="64">
        <v>225.5</v>
      </c>
      <c r="AV277" s="64" t="s">
        <v>976</v>
      </c>
      <c r="AW277" s="64" t="s">
        <v>977</v>
      </c>
      <c r="AX277" s="64" t="s">
        <v>976</v>
      </c>
      <c r="AY277" s="64" t="s">
        <v>1212</v>
      </c>
      <c r="AZ277" s="64">
        <v>-13</v>
      </c>
      <c r="BA277" s="64">
        <v>220.5</v>
      </c>
      <c r="BB277" s="64" t="s">
        <v>1296</v>
      </c>
      <c r="BC277" s="66" t="s">
        <v>1458</v>
      </c>
      <c r="BD277" s="53" t="str">
        <f t="shared" ref="BD277:BD281" si="178">HYPERLINK("https://www.nba.com/game/"&amp;$B277&amp;"/box-score", "BOX SCORE")</f>
        <v>BOX SCORE</v>
      </c>
      <c r="BE277" s="54" t="str">
        <f t="shared" ref="BE277" si="179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1459</v>
      </c>
      <c r="C278" s="68" t="s">
        <v>1454</v>
      </c>
      <c r="D278" s="68" t="s">
        <v>64</v>
      </c>
      <c r="E278" s="68" t="s">
        <v>272</v>
      </c>
      <c r="F278" s="60">
        <v>24</v>
      </c>
      <c r="G278" s="60">
        <v>36</v>
      </c>
      <c r="H278" s="60">
        <v>30</v>
      </c>
      <c r="I278" s="60">
        <v>35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125</v>
      </c>
      <c r="P278" s="60">
        <v>240</v>
      </c>
      <c r="Q278" s="60">
        <v>46</v>
      </c>
      <c r="R278" s="60">
        <v>92</v>
      </c>
      <c r="S278" s="60">
        <v>13</v>
      </c>
      <c r="T278" s="60">
        <v>39</v>
      </c>
      <c r="U278" s="60">
        <v>20</v>
      </c>
      <c r="V278" s="60">
        <v>23</v>
      </c>
      <c r="W278" s="60">
        <v>13</v>
      </c>
      <c r="X278" s="60">
        <v>34</v>
      </c>
      <c r="Y278" s="60">
        <v>47</v>
      </c>
      <c r="Z278" s="60">
        <v>30</v>
      </c>
      <c r="AA278" s="60">
        <v>18</v>
      </c>
      <c r="AB278" s="60">
        <v>12</v>
      </c>
      <c r="AC278" s="60">
        <v>17</v>
      </c>
      <c r="AD278" s="60">
        <v>18</v>
      </c>
      <c r="AE278" s="60">
        <v>6</v>
      </c>
      <c r="AF278" s="69">
        <v>125</v>
      </c>
      <c r="AG278" s="70">
        <v>103.6462554112554</v>
      </c>
      <c r="AH278" s="70">
        <v>103.6462554112554</v>
      </c>
      <c r="AI278" s="70">
        <v>120.60252394456087</v>
      </c>
      <c r="AJ278" s="70">
        <v>109.02468164588302</v>
      </c>
      <c r="AK278" s="69" t="s">
        <v>912</v>
      </c>
      <c r="AL278" s="67" t="s">
        <v>468</v>
      </c>
      <c r="AM278" s="60" t="s">
        <v>469</v>
      </c>
      <c r="AN278" s="60" t="s">
        <v>727</v>
      </c>
      <c r="AO278" s="60" t="s">
        <v>471</v>
      </c>
      <c r="AP278" s="69" t="s">
        <v>472</v>
      </c>
      <c r="AQ278" s="71" t="s">
        <v>371</v>
      </c>
      <c r="AR278" s="72" t="s">
        <v>460</v>
      </c>
      <c r="AS278" s="71" t="s">
        <v>1150</v>
      </c>
      <c r="AT278" s="70">
        <v>2.5</v>
      </c>
      <c r="AU278" s="70">
        <v>237.5</v>
      </c>
      <c r="AV278" s="70" t="s">
        <v>1460</v>
      </c>
      <c r="AW278" s="70" t="s">
        <v>1461</v>
      </c>
      <c r="AX278" s="70" t="s">
        <v>1460</v>
      </c>
      <c r="AY278" s="70" t="s">
        <v>1462</v>
      </c>
      <c r="AZ278" s="70">
        <v>2.5</v>
      </c>
      <c r="BA278" s="70">
        <v>241</v>
      </c>
      <c r="BB278" s="70" t="s">
        <v>539</v>
      </c>
      <c r="BC278" s="72" t="s">
        <v>1463</v>
      </c>
      <c r="BD278" s="55"/>
      <c r="BE278" s="56"/>
    </row>
    <row r="279" spans="1:57" ht="11.25" customHeight="1" x14ac:dyDescent="0.25">
      <c r="A279" s="67" t="s">
        <v>336</v>
      </c>
      <c r="B279" s="68" t="s">
        <v>1459</v>
      </c>
      <c r="C279" s="68" t="s">
        <v>1454</v>
      </c>
      <c r="D279" s="68" t="s">
        <v>56</v>
      </c>
      <c r="E279" s="68" t="s">
        <v>275</v>
      </c>
      <c r="F279" s="60">
        <v>37</v>
      </c>
      <c r="G279" s="60">
        <v>33</v>
      </c>
      <c r="H279" s="60">
        <v>28</v>
      </c>
      <c r="I279" s="60">
        <v>15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113</v>
      </c>
      <c r="P279" s="60">
        <v>240</v>
      </c>
      <c r="Q279" s="60">
        <v>41</v>
      </c>
      <c r="R279" s="60">
        <v>89</v>
      </c>
      <c r="S279" s="60">
        <v>9</v>
      </c>
      <c r="T279" s="60">
        <v>29</v>
      </c>
      <c r="U279" s="60">
        <v>22</v>
      </c>
      <c r="V279" s="60">
        <v>30</v>
      </c>
      <c r="W279" s="60">
        <v>10</v>
      </c>
      <c r="X279" s="60">
        <v>29</v>
      </c>
      <c r="Y279" s="60">
        <v>39</v>
      </c>
      <c r="Z279" s="60">
        <v>31</v>
      </c>
      <c r="AA279" s="60">
        <v>19</v>
      </c>
      <c r="AB279" s="60">
        <v>8</v>
      </c>
      <c r="AC279" s="60">
        <v>13</v>
      </c>
      <c r="AD279" s="60">
        <v>14</v>
      </c>
      <c r="AE279" s="60">
        <v>5</v>
      </c>
      <c r="AF279" s="69">
        <v>113</v>
      </c>
      <c r="AG279" s="70">
        <v>103.6462554112554</v>
      </c>
      <c r="AH279" s="70">
        <v>103.6462554112554</v>
      </c>
      <c r="AI279" s="70">
        <v>109.02468164588302</v>
      </c>
      <c r="AJ279" s="70">
        <v>120.60252394456087</v>
      </c>
      <c r="AK279" s="69" t="s">
        <v>789</v>
      </c>
      <c r="AL279" s="67" t="s">
        <v>894</v>
      </c>
      <c r="AM279" s="60" t="s">
        <v>456</v>
      </c>
      <c r="AN279" s="60" t="s">
        <v>457</v>
      </c>
      <c r="AO279" s="60" t="s">
        <v>458</v>
      </c>
      <c r="AP279" s="69" t="s">
        <v>459</v>
      </c>
      <c r="AQ279" s="71"/>
      <c r="AR279" s="72" t="s">
        <v>297</v>
      </c>
      <c r="AS279" s="71" t="s">
        <v>1464</v>
      </c>
      <c r="AT279" s="70">
        <v>-2.5</v>
      </c>
      <c r="AU279" s="70">
        <v>237.5</v>
      </c>
      <c r="AV279" s="70" t="s">
        <v>492</v>
      </c>
      <c r="AW279" s="70" t="s">
        <v>526</v>
      </c>
      <c r="AX279" s="70" t="s">
        <v>492</v>
      </c>
      <c r="AY279" s="70" t="s">
        <v>1464</v>
      </c>
      <c r="AZ279" s="70">
        <v>-2.5</v>
      </c>
      <c r="BA279" s="70">
        <v>241</v>
      </c>
      <c r="BB279" s="70" t="s">
        <v>527</v>
      </c>
      <c r="BC279" s="72" t="s">
        <v>1465</v>
      </c>
      <c r="BD279" s="57" t="str">
        <f t="shared" si="176"/>
        <v>BOX SCORE</v>
      </c>
      <c r="BE279" s="58" t="str">
        <f t="shared" ref="BE279" si="180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1466</v>
      </c>
      <c r="C280" s="62" t="s">
        <v>1454</v>
      </c>
      <c r="D280" s="62" t="s">
        <v>110</v>
      </c>
      <c r="E280" s="62" t="s">
        <v>272</v>
      </c>
      <c r="F280" s="59">
        <v>22</v>
      </c>
      <c r="G280" s="59">
        <v>25</v>
      </c>
      <c r="H280" s="59">
        <v>23</v>
      </c>
      <c r="I280" s="59">
        <v>33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103</v>
      </c>
      <c r="P280" s="59">
        <v>239</v>
      </c>
      <c r="Q280" s="59">
        <v>40</v>
      </c>
      <c r="R280" s="59">
        <v>95</v>
      </c>
      <c r="S280" s="59">
        <v>11</v>
      </c>
      <c r="T280" s="59">
        <v>37</v>
      </c>
      <c r="U280" s="59">
        <v>12</v>
      </c>
      <c r="V280" s="59">
        <v>21</v>
      </c>
      <c r="W280" s="59">
        <v>12</v>
      </c>
      <c r="X280" s="59">
        <v>32</v>
      </c>
      <c r="Y280" s="59">
        <v>44</v>
      </c>
      <c r="Z280" s="59">
        <v>26</v>
      </c>
      <c r="AA280" s="59">
        <v>23</v>
      </c>
      <c r="AB280" s="59">
        <v>8</v>
      </c>
      <c r="AC280" s="59">
        <v>10</v>
      </c>
      <c r="AD280" s="59">
        <v>10</v>
      </c>
      <c r="AE280" s="59">
        <v>5</v>
      </c>
      <c r="AF280" s="63">
        <v>103</v>
      </c>
      <c r="AG280" s="64">
        <v>97.372564102564112</v>
      </c>
      <c r="AH280" s="64">
        <v>97.77998068876731</v>
      </c>
      <c r="AI280" s="64">
        <v>105.77928284964173</v>
      </c>
      <c r="AJ280" s="64">
        <v>107.83324950691633</v>
      </c>
      <c r="AK280" s="63">
        <v>2</v>
      </c>
      <c r="AL280" s="61" t="s">
        <v>380</v>
      </c>
      <c r="AM280" s="59" t="s">
        <v>919</v>
      </c>
      <c r="AN280" s="59" t="s">
        <v>667</v>
      </c>
      <c r="AO280" s="59" t="s">
        <v>382</v>
      </c>
      <c r="AP280" s="63" t="s">
        <v>383</v>
      </c>
      <c r="AQ280" s="65" t="s">
        <v>868</v>
      </c>
      <c r="AR280" s="66" t="s">
        <v>306</v>
      </c>
      <c r="AS280" s="65" t="s">
        <v>558</v>
      </c>
      <c r="AT280" s="64">
        <v>7.5</v>
      </c>
      <c r="AU280" s="64">
        <v>226.5</v>
      </c>
      <c r="AV280" s="64" t="s">
        <v>706</v>
      </c>
      <c r="AW280" s="64" t="s">
        <v>1287</v>
      </c>
      <c r="AX280" s="64" t="s">
        <v>704</v>
      </c>
      <c r="AY280" s="64" t="s">
        <v>740</v>
      </c>
      <c r="AZ280" s="64">
        <v>6</v>
      </c>
      <c r="BA280" s="64">
        <v>226</v>
      </c>
      <c r="BB280" s="64" t="s">
        <v>317</v>
      </c>
      <c r="BC280" s="66" t="s">
        <v>1467</v>
      </c>
      <c r="BD280" s="51"/>
      <c r="BE280" s="52"/>
    </row>
    <row r="281" spans="1:57" ht="11.25" customHeight="1" x14ac:dyDescent="0.25">
      <c r="A281" s="61" t="s">
        <v>336</v>
      </c>
      <c r="B281" s="62" t="s">
        <v>1466</v>
      </c>
      <c r="C281" s="62" t="s">
        <v>1454</v>
      </c>
      <c r="D281" s="62" t="s">
        <v>79</v>
      </c>
      <c r="E281" s="62" t="s">
        <v>275</v>
      </c>
      <c r="F281" s="59">
        <v>28</v>
      </c>
      <c r="G281" s="59">
        <v>24</v>
      </c>
      <c r="H281" s="59">
        <v>29</v>
      </c>
      <c r="I281" s="59">
        <v>24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105</v>
      </c>
      <c r="P281" s="59">
        <v>240</v>
      </c>
      <c r="Q281" s="59">
        <v>35</v>
      </c>
      <c r="R281" s="59">
        <v>76</v>
      </c>
      <c r="S281" s="59">
        <v>10</v>
      </c>
      <c r="T281" s="59">
        <v>26</v>
      </c>
      <c r="U281" s="59">
        <v>25</v>
      </c>
      <c r="V281" s="59">
        <v>32</v>
      </c>
      <c r="W281" s="59">
        <v>7</v>
      </c>
      <c r="X281" s="59">
        <v>40</v>
      </c>
      <c r="Y281" s="59">
        <v>47</v>
      </c>
      <c r="Z281" s="59">
        <v>18</v>
      </c>
      <c r="AA281" s="59">
        <v>20</v>
      </c>
      <c r="AB281" s="59">
        <v>6</v>
      </c>
      <c r="AC281" s="59">
        <v>12</v>
      </c>
      <c r="AD281" s="59">
        <v>14</v>
      </c>
      <c r="AE281" s="59">
        <v>8</v>
      </c>
      <c r="AF281" s="63">
        <v>105</v>
      </c>
      <c r="AG281" s="64">
        <v>97.372564102564112</v>
      </c>
      <c r="AH281" s="64">
        <v>97.77998068876731</v>
      </c>
      <c r="AI281" s="64">
        <v>107.83324950691633</v>
      </c>
      <c r="AJ281" s="64">
        <v>105.77928284964173</v>
      </c>
      <c r="AK281" s="63" t="s">
        <v>789</v>
      </c>
      <c r="AL281" s="61" t="s">
        <v>571</v>
      </c>
      <c r="AM281" s="59" t="s">
        <v>572</v>
      </c>
      <c r="AN281" s="59" t="s">
        <v>573</v>
      </c>
      <c r="AO281" s="59" t="s">
        <v>574</v>
      </c>
      <c r="AP281" s="63" t="s">
        <v>575</v>
      </c>
      <c r="AQ281" s="65"/>
      <c r="AR281" s="66" t="s">
        <v>292</v>
      </c>
      <c r="AS281" s="65" t="s">
        <v>785</v>
      </c>
      <c r="AT281" s="64">
        <v>-7.5</v>
      </c>
      <c r="AU281" s="64">
        <v>226.5</v>
      </c>
      <c r="AV281" s="64" t="s">
        <v>304</v>
      </c>
      <c r="AW281" s="64" t="s">
        <v>305</v>
      </c>
      <c r="AX281" s="64" t="s">
        <v>304</v>
      </c>
      <c r="AY281" s="64" t="s">
        <v>315</v>
      </c>
      <c r="AZ281" s="64">
        <v>-6</v>
      </c>
      <c r="BA281" s="64">
        <v>226</v>
      </c>
      <c r="BB281" s="64" t="s">
        <v>316</v>
      </c>
      <c r="BC281" s="66" t="s">
        <v>772</v>
      </c>
      <c r="BD281" s="53" t="str">
        <f t="shared" si="178"/>
        <v>BOX SCORE</v>
      </c>
      <c r="BE281" s="54" t="str">
        <f t="shared" ref="BE281" si="181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1468</v>
      </c>
      <c r="C282" s="68" t="s">
        <v>1469</v>
      </c>
      <c r="D282" s="68" t="s">
        <v>75</v>
      </c>
      <c r="E282" s="68" t="s">
        <v>272</v>
      </c>
      <c r="F282" s="60">
        <v>20</v>
      </c>
      <c r="G282" s="60">
        <v>23</v>
      </c>
      <c r="H282" s="60">
        <v>29</v>
      </c>
      <c r="I282" s="60">
        <v>29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101</v>
      </c>
      <c r="P282" s="60">
        <v>240</v>
      </c>
      <c r="Q282" s="60">
        <v>38</v>
      </c>
      <c r="R282" s="60">
        <v>93</v>
      </c>
      <c r="S282" s="60">
        <v>7</v>
      </c>
      <c r="T282" s="60">
        <v>34</v>
      </c>
      <c r="U282" s="60">
        <v>18</v>
      </c>
      <c r="V282" s="60">
        <v>24</v>
      </c>
      <c r="W282" s="60">
        <v>17</v>
      </c>
      <c r="X282" s="60">
        <v>36</v>
      </c>
      <c r="Y282" s="60">
        <v>53</v>
      </c>
      <c r="Z282" s="60">
        <v>19</v>
      </c>
      <c r="AA282" s="60">
        <v>21</v>
      </c>
      <c r="AB282" s="60">
        <v>10</v>
      </c>
      <c r="AC282" s="60">
        <v>11</v>
      </c>
      <c r="AD282" s="60">
        <v>12</v>
      </c>
      <c r="AE282" s="60">
        <v>5</v>
      </c>
      <c r="AF282" s="69">
        <v>101</v>
      </c>
      <c r="AG282" s="70">
        <v>97.270075695580999</v>
      </c>
      <c r="AH282" s="70">
        <v>97.270075695580999</v>
      </c>
      <c r="AI282" s="70">
        <v>103.8346061496778</v>
      </c>
      <c r="AJ282" s="70">
        <v>101.77847533483269</v>
      </c>
      <c r="AK282" s="69">
        <v>1</v>
      </c>
      <c r="AL282" s="67" t="s">
        <v>507</v>
      </c>
      <c r="AM282" s="60" t="s">
        <v>508</v>
      </c>
      <c r="AN282" s="60" t="s">
        <v>509</v>
      </c>
      <c r="AO282" s="60" t="s">
        <v>510</v>
      </c>
      <c r="AP282" s="69" t="s">
        <v>511</v>
      </c>
      <c r="AQ282" s="71" t="s">
        <v>702</v>
      </c>
      <c r="AR282" s="72" t="s">
        <v>534</v>
      </c>
      <c r="AS282" s="71" t="s">
        <v>280</v>
      </c>
      <c r="AT282" s="70">
        <v>-4.5</v>
      </c>
      <c r="AU282" s="70">
        <v>220.5</v>
      </c>
      <c r="AV282" s="70" t="s">
        <v>400</v>
      </c>
      <c r="AW282" s="70" t="s">
        <v>401</v>
      </c>
      <c r="AX282" s="70" t="s">
        <v>400</v>
      </c>
      <c r="AY282" s="70" t="s">
        <v>1035</v>
      </c>
      <c r="AZ282" s="70">
        <v>-4</v>
      </c>
      <c r="BA282" s="70">
        <v>218.5</v>
      </c>
      <c r="BB282" s="70" t="s">
        <v>997</v>
      </c>
      <c r="BC282" s="72">
        <v>-4</v>
      </c>
      <c r="BD282" s="55"/>
      <c r="BE282" s="56"/>
    </row>
    <row r="283" spans="1:57" ht="11.25" customHeight="1" x14ac:dyDescent="0.25">
      <c r="A283" s="67" t="s">
        <v>336</v>
      </c>
      <c r="B283" s="68" t="s">
        <v>1468</v>
      </c>
      <c r="C283" s="68" t="s">
        <v>1469</v>
      </c>
      <c r="D283" s="68" t="s">
        <v>72</v>
      </c>
      <c r="E283" s="68" t="s">
        <v>275</v>
      </c>
      <c r="F283" s="60">
        <v>17</v>
      </c>
      <c r="G283" s="60">
        <v>28</v>
      </c>
      <c r="H283" s="60">
        <v>19</v>
      </c>
      <c r="I283" s="60">
        <v>35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36</v>
      </c>
      <c r="R283" s="60">
        <v>84</v>
      </c>
      <c r="S283" s="60">
        <v>11</v>
      </c>
      <c r="T283" s="60">
        <v>34</v>
      </c>
      <c r="U283" s="60">
        <v>16</v>
      </c>
      <c r="V283" s="60">
        <v>23</v>
      </c>
      <c r="W283" s="60">
        <v>11</v>
      </c>
      <c r="X283" s="60">
        <v>35</v>
      </c>
      <c r="Y283" s="60">
        <v>46</v>
      </c>
      <c r="Z283" s="60">
        <v>21</v>
      </c>
      <c r="AA283" s="60">
        <v>21</v>
      </c>
      <c r="AB283" s="60">
        <v>6</v>
      </c>
      <c r="AC283" s="60">
        <v>18</v>
      </c>
      <c r="AD283" s="60">
        <v>18</v>
      </c>
      <c r="AE283" s="60">
        <v>6</v>
      </c>
      <c r="AF283" s="69">
        <v>99</v>
      </c>
      <c r="AG283" s="70">
        <v>97.270075695580999</v>
      </c>
      <c r="AH283" s="70">
        <v>97.270075695580999</v>
      </c>
      <c r="AI283" s="70">
        <v>101.77847533483269</v>
      </c>
      <c r="AJ283" s="70">
        <v>103.8346061496778</v>
      </c>
      <c r="AK283" s="69">
        <v>1</v>
      </c>
      <c r="AL283" s="67" t="s">
        <v>352</v>
      </c>
      <c r="AM283" s="60" t="s">
        <v>353</v>
      </c>
      <c r="AN283" s="60" t="s">
        <v>1406</v>
      </c>
      <c r="AO283" s="60" t="s">
        <v>355</v>
      </c>
      <c r="AP283" s="69" t="s">
        <v>356</v>
      </c>
      <c r="AQ283" s="71"/>
      <c r="AR283" s="72" t="s">
        <v>913</v>
      </c>
      <c r="AS283" s="71" t="s">
        <v>1016</v>
      </c>
      <c r="AT283" s="70">
        <v>4.5</v>
      </c>
      <c r="AU283" s="70">
        <v>220.5</v>
      </c>
      <c r="AV283" s="70" t="s">
        <v>1470</v>
      </c>
      <c r="AW283" s="70" t="s">
        <v>1471</v>
      </c>
      <c r="AX283" s="70" t="s">
        <v>826</v>
      </c>
      <c r="AY283" s="70" t="s">
        <v>1472</v>
      </c>
      <c r="AZ283" s="70">
        <v>4</v>
      </c>
      <c r="BA283" s="70">
        <v>218.5</v>
      </c>
      <c r="BB283" s="70" t="s">
        <v>995</v>
      </c>
      <c r="BC283" s="72" t="s">
        <v>1473</v>
      </c>
      <c r="BD283" s="57" t="str">
        <f t="shared" ref="BD283:BD303" si="182">HYPERLINK("https://www.nba.com/game/"&amp;$B283&amp;"/box-score", "BOX SCORE")</f>
        <v>BOX SCORE</v>
      </c>
      <c r="BE283" s="58" t="str">
        <f t="shared" ref="BE283:BE303" si="183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1474</v>
      </c>
      <c r="C284" s="62" t="s">
        <v>1469</v>
      </c>
      <c r="D284" s="62" t="s">
        <v>43</v>
      </c>
      <c r="E284" s="62" t="s">
        <v>272</v>
      </c>
      <c r="F284" s="59">
        <v>30</v>
      </c>
      <c r="G284" s="59">
        <v>28</v>
      </c>
      <c r="H284" s="59">
        <v>29</v>
      </c>
      <c r="I284" s="59">
        <v>26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113</v>
      </c>
      <c r="P284" s="59">
        <v>240</v>
      </c>
      <c r="Q284" s="59">
        <v>35</v>
      </c>
      <c r="R284" s="59">
        <v>86</v>
      </c>
      <c r="S284" s="59">
        <v>19</v>
      </c>
      <c r="T284" s="59">
        <v>50</v>
      </c>
      <c r="U284" s="59">
        <v>24</v>
      </c>
      <c r="V284" s="59">
        <v>27</v>
      </c>
      <c r="W284" s="59">
        <v>8</v>
      </c>
      <c r="X284" s="59">
        <v>34</v>
      </c>
      <c r="Y284" s="59">
        <v>42</v>
      </c>
      <c r="Z284" s="59">
        <v>27</v>
      </c>
      <c r="AA284" s="59">
        <v>16</v>
      </c>
      <c r="AB284" s="59">
        <v>5</v>
      </c>
      <c r="AC284" s="59">
        <v>12</v>
      </c>
      <c r="AD284" s="59">
        <v>12</v>
      </c>
      <c r="AE284" s="59">
        <v>2</v>
      </c>
      <c r="AF284" s="63">
        <v>113</v>
      </c>
      <c r="AG284" s="64">
        <v>97.758321678321678</v>
      </c>
      <c r="AH284" s="64">
        <v>97.758321678321678</v>
      </c>
      <c r="AI284" s="64">
        <v>115.59118247941262</v>
      </c>
      <c r="AJ284" s="64">
        <v>109.45359756900133</v>
      </c>
      <c r="AK284" s="63">
        <v>1</v>
      </c>
      <c r="AL284" s="61" t="s">
        <v>286</v>
      </c>
      <c r="AM284" s="59" t="s">
        <v>287</v>
      </c>
      <c r="AN284" s="59" t="s">
        <v>318</v>
      </c>
      <c r="AO284" s="59" t="s">
        <v>289</v>
      </c>
      <c r="AP284" s="63" t="s">
        <v>288</v>
      </c>
      <c r="AQ284" s="65" t="s">
        <v>499</v>
      </c>
      <c r="AR284" s="66" t="s">
        <v>557</v>
      </c>
      <c r="AS284" s="65" t="s">
        <v>1464</v>
      </c>
      <c r="AT284" s="64">
        <v>-2.5</v>
      </c>
      <c r="AU284" s="64">
        <v>229.5</v>
      </c>
      <c r="AV284" s="64" t="s">
        <v>488</v>
      </c>
      <c r="AW284" s="64" t="s">
        <v>489</v>
      </c>
      <c r="AX284" s="64" t="s">
        <v>488</v>
      </c>
      <c r="AY284" s="64" t="s">
        <v>962</v>
      </c>
      <c r="AZ284" s="64">
        <v>-5</v>
      </c>
      <c r="BA284" s="64">
        <v>229.5</v>
      </c>
      <c r="BB284" s="64" t="s">
        <v>491</v>
      </c>
      <c r="BC284" s="66">
        <v>-6</v>
      </c>
      <c r="BD284" s="51"/>
      <c r="BE284" s="52"/>
    </row>
    <row r="285" spans="1:57" ht="11.25" customHeight="1" x14ac:dyDescent="0.25">
      <c r="A285" s="61" t="s">
        <v>336</v>
      </c>
      <c r="B285" s="62" t="s">
        <v>1474</v>
      </c>
      <c r="C285" s="62" t="s">
        <v>1469</v>
      </c>
      <c r="D285" s="62" t="s">
        <v>87</v>
      </c>
      <c r="E285" s="62" t="s">
        <v>275</v>
      </c>
      <c r="F285" s="59">
        <v>40</v>
      </c>
      <c r="G285" s="59">
        <v>29</v>
      </c>
      <c r="H285" s="59">
        <v>15</v>
      </c>
      <c r="I285" s="59">
        <v>23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107</v>
      </c>
      <c r="P285" s="59">
        <v>240</v>
      </c>
      <c r="Q285" s="59">
        <v>39</v>
      </c>
      <c r="R285" s="59">
        <v>81</v>
      </c>
      <c r="S285" s="59">
        <v>13</v>
      </c>
      <c r="T285" s="59">
        <v>32</v>
      </c>
      <c r="U285" s="59">
        <v>16</v>
      </c>
      <c r="V285" s="59">
        <v>21</v>
      </c>
      <c r="W285" s="59">
        <v>5</v>
      </c>
      <c r="X285" s="59">
        <v>36</v>
      </c>
      <c r="Y285" s="59">
        <v>41</v>
      </c>
      <c r="Z285" s="59">
        <v>21</v>
      </c>
      <c r="AA285" s="59">
        <v>18</v>
      </c>
      <c r="AB285" s="59">
        <v>9</v>
      </c>
      <c r="AC285" s="59">
        <v>12</v>
      </c>
      <c r="AD285" s="59">
        <v>13</v>
      </c>
      <c r="AE285" s="59">
        <v>8</v>
      </c>
      <c r="AF285" s="63">
        <v>107</v>
      </c>
      <c r="AG285" s="64">
        <v>97.758321678321678</v>
      </c>
      <c r="AH285" s="64">
        <v>97.758321678321678</v>
      </c>
      <c r="AI285" s="64">
        <v>109.45359756900133</v>
      </c>
      <c r="AJ285" s="64">
        <v>115.59118247941262</v>
      </c>
      <c r="AK285" s="63" t="s">
        <v>912</v>
      </c>
      <c r="AL285" s="61" t="s">
        <v>393</v>
      </c>
      <c r="AM285" s="59" t="s">
        <v>394</v>
      </c>
      <c r="AN285" s="59" t="s">
        <v>395</v>
      </c>
      <c r="AO285" s="59" t="s">
        <v>1390</v>
      </c>
      <c r="AP285" s="63" t="s">
        <v>397</v>
      </c>
      <c r="AQ285" s="65"/>
      <c r="AR285" s="66" t="s">
        <v>834</v>
      </c>
      <c r="AS285" s="65" t="s">
        <v>1475</v>
      </c>
      <c r="AT285" s="64">
        <v>2.5</v>
      </c>
      <c r="AU285" s="64">
        <v>229.5</v>
      </c>
      <c r="AV285" s="64" t="s">
        <v>536</v>
      </c>
      <c r="AW285" s="64" t="s">
        <v>537</v>
      </c>
      <c r="AX285" s="64" t="s">
        <v>536</v>
      </c>
      <c r="AY285" s="64" t="s">
        <v>538</v>
      </c>
      <c r="AZ285" s="64">
        <v>5</v>
      </c>
      <c r="BA285" s="64">
        <v>229.5</v>
      </c>
      <c r="BB285" s="64" t="s">
        <v>479</v>
      </c>
      <c r="BC285" s="66" t="s">
        <v>506</v>
      </c>
      <c r="BD285" s="53" t="str">
        <f t="shared" ref="BD285:BD303" si="184">HYPERLINK("https://www.nba.com/game/"&amp;$B285&amp;"/box-score", "BOX SCORE")</f>
        <v>BOX SCORE</v>
      </c>
      <c r="BE285" s="54" t="str">
        <f t="shared" ref="BE285:BE303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1476</v>
      </c>
      <c r="C286" s="68" t="s">
        <v>1469</v>
      </c>
      <c r="D286" s="68" t="s">
        <v>94</v>
      </c>
      <c r="E286" s="68" t="s">
        <v>272</v>
      </c>
      <c r="F286" s="60">
        <v>26</v>
      </c>
      <c r="G286" s="60">
        <v>35</v>
      </c>
      <c r="H286" s="60">
        <v>33</v>
      </c>
      <c r="I286" s="60">
        <v>27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121</v>
      </c>
      <c r="P286" s="60">
        <v>240</v>
      </c>
      <c r="Q286" s="60">
        <v>46</v>
      </c>
      <c r="R286" s="60">
        <v>83</v>
      </c>
      <c r="S286" s="60">
        <v>7</v>
      </c>
      <c r="T286" s="60">
        <v>25</v>
      </c>
      <c r="U286" s="60">
        <v>22</v>
      </c>
      <c r="V286" s="60">
        <v>27</v>
      </c>
      <c r="W286" s="60">
        <v>8</v>
      </c>
      <c r="X286" s="60">
        <v>31</v>
      </c>
      <c r="Y286" s="60">
        <v>39</v>
      </c>
      <c r="Z286" s="60">
        <v>23</v>
      </c>
      <c r="AA286" s="60">
        <v>20</v>
      </c>
      <c r="AB286" s="60">
        <v>5</v>
      </c>
      <c r="AC286" s="60">
        <v>13</v>
      </c>
      <c r="AD286" s="60">
        <v>14</v>
      </c>
      <c r="AE286" s="60">
        <v>3</v>
      </c>
      <c r="AF286" s="69">
        <v>121</v>
      </c>
      <c r="AG286" s="70">
        <v>100.18028968253968</v>
      </c>
      <c r="AH286" s="70">
        <v>100.18028968253968</v>
      </c>
      <c r="AI286" s="70">
        <v>120.78224207919112</v>
      </c>
      <c r="AJ286" s="70">
        <v>131.76244590457213</v>
      </c>
      <c r="AK286" s="69">
        <v>1</v>
      </c>
      <c r="AL286" s="67" t="s">
        <v>314</v>
      </c>
      <c r="AM286" s="60" t="s">
        <v>324</v>
      </c>
      <c r="AN286" s="60" t="s">
        <v>293</v>
      </c>
      <c r="AO286" s="60" t="s">
        <v>301</v>
      </c>
      <c r="AP286" s="69" t="s">
        <v>291</v>
      </c>
      <c r="AQ286" s="71" t="s">
        <v>692</v>
      </c>
      <c r="AR286" s="72" t="s">
        <v>607</v>
      </c>
      <c r="AS286" s="71" t="s">
        <v>926</v>
      </c>
      <c r="AT286" s="70">
        <v>-3.5</v>
      </c>
      <c r="AU286" s="70">
        <v>228.5</v>
      </c>
      <c r="AV286" s="70" t="s">
        <v>927</v>
      </c>
      <c r="AW286" s="70" t="s">
        <v>928</v>
      </c>
      <c r="AX286" s="70" t="s">
        <v>927</v>
      </c>
      <c r="AY286" s="70" t="s">
        <v>1227</v>
      </c>
      <c r="AZ286" s="70">
        <v>-3</v>
      </c>
      <c r="BA286" s="70">
        <v>229.5</v>
      </c>
      <c r="BB286" s="70" t="s">
        <v>1092</v>
      </c>
      <c r="BC286" s="72" t="s">
        <v>322</v>
      </c>
      <c r="BD286" s="55"/>
      <c r="BE286" s="56"/>
    </row>
    <row r="287" spans="1:57" ht="11.25" customHeight="1" x14ac:dyDescent="0.25">
      <c r="A287" s="67" t="s">
        <v>336</v>
      </c>
      <c r="B287" s="68" t="s">
        <v>1476</v>
      </c>
      <c r="C287" s="68" t="s">
        <v>1469</v>
      </c>
      <c r="D287" s="68" t="s">
        <v>77</v>
      </c>
      <c r="E287" s="68" t="s">
        <v>275</v>
      </c>
      <c r="F287" s="60">
        <v>29</v>
      </c>
      <c r="G287" s="60">
        <v>29</v>
      </c>
      <c r="H287" s="60">
        <v>34</v>
      </c>
      <c r="I287" s="60">
        <v>40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132</v>
      </c>
      <c r="P287" s="60">
        <v>240</v>
      </c>
      <c r="Q287" s="60">
        <v>45</v>
      </c>
      <c r="R287" s="60">
        <v>88</v>
      </c>
      <c r="S287" s="60">
        <v>21</v>
      </c>
      <c r="T287" s="60">
        <v>46</v>
      </c>
      <c r="U287" s="60">
        <v>21</v>
      </c>
      <c r="V287" s="60">
        <v>25</v>
      </c>
      <c r="W287" s="60">
        <v>5</v>
      </c>
      <c r="X287" s="60">
        <v>27</v>
      </c>
      <c r="Y287" s="60">
        <v>32</v>
      </c>
      <c r="Z287" s="60">
        <v>27</v>
      </c>
      <c r="AA287" s="60">
        <v>22</v>
      </c>
      <c r="AB287" s="60">
        <v>6</v>
      </c>
      <c r="AC287" s="60">
        <v>6</v>
      </c>
      <c r="AD287" s="60">
        <v>10</v>
      </c>
      <c r="AE287" s="60">
        <v>4</v>
      </c>
      <c r="AF287" s="69">
        <v>132</v>
      </c>
      <c r="AG287" s="70">
        <v>100.18028968253968</v>
      </c>
      <c r="AH287" s="70">
        <v>100.18028968253968</v>
      </c>
      <c r="AI287" s="70">
        <v>131.76244590457213</v>
      </c>
      <c r="AJ287" s="70">
        <v>120.78224207919112</v>
      </c>
      <c r="AK287" s="69">
        <v>1</v>
      </c>
      <c r="AL287" s="67" t="s">
        <v>1155</v>
      </c>
      <c r="AM287" s="60" t="s">
        <v>340</v>
      </c>
      <c r="AN287" s="60" t="s">
        <v>341</v>
      </c>
      <c r="AO287" s="60" t="s">
        <v>1409</v>
      </c>
      <c r="AP287" s="69" t="s">
        <v>343</v>
      </c>
      <c r="AQ287" s="71"/>
      <c r="AR287" s="72" t="s">
        <v>486</v>
      </c>
      <c r="AS287" s="71" t="s">
        <v>806</v>
      </c>
      <c r="AT287" s="70">
        <v>3.5</v>
      </c>
      <c r="AU287" s="70">
        <v>228.5</v>
      </c>
      <c r="AV287" s="70" t="s">
        <v>864</v>
      </c>
      <c r="AW287" s="70" t="s">
        <v>1477</v>
      </c>
      <c r="AX287" s="70" t="s">
        <v>1478</v>
      </c>
      <c r="AY287" s="70" t="s">
        <v>1479</v>
      </c>
      <c r="AZ287" s="70">
        <v>3</v>
      </c>
      <c r="BA287" s="70">
        <v>229.5</v>
      </c>
      <c r="BB287" s="70" t="s">
        <v>1088</v>
      </c>
      <c r="BC287" s="72" t="s">
        <v>506</v>
      </c>
      <c r="BD287" s="57" t="str">
        <f t="shared" si="182"/>
        <v>BOX SCORE</v>
      </c>
      <c r="BE287" s="58" t="str">
        <f t="shared" ref="BE287:BE303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1480</v>
      </c>
      <c r="C288" s="62" t="s">
        <v>1469</v>
      </c>
      <c r="D288" s="62" t="s">
        <v>114</v>
      </c>
      <c r="E288" s="62" t="s">
        <v>272</v>
      </c>
      <c r="F288" s="59">
        <v>22</v>
      </c>
      <c r="G288" s="59">
        <v>34</v>
      </c>
      <c r="H288" s="59">
        <v>16</v>
      </c>
      <c r="I288" s="59">
        <v>22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94</v>
      </c>
      <c r="P288" s="59">
        <v>240</v>
      </c>
      <c r="Q288" s="59">
        <v>33</v>
      </c>
      <c r="R288" s="59">
        <v>72</v>
      </c>
      <c r="S288" s="59">
        <v>10</v>
      </c>
      <c r="T288" s="59">
        <v>33</v>
      </c>
      <c r="U288" s="59">
        <v>18</v>
      </c>
      <c r="V288" s="59">
        <v>25</v>
      </c>
      <c r="W288" s="59">
        <v>7</v>
      </c>
      <c r="X288" s="59">
        <v>30</v>
      </c>
      <c r="Y288" s="59">
        <v>37</v>
      </c>
      <c r="Z288" s="59">
        <v>20</v>
      </c>
      <c r="AA288" s="59">
        <v>25</v>
      </c>
      <c r="AB288" s="59">
        <v>4</v>
      </c>
      <c r="AC288" s="59">
        <v>16</v>
      </c>
      <c r="AD288" s="59">
        <v>17</v>
      </c>
      <c r="AE288" s="59">
        <v>7</v>
      </c>
      <c r="AF288" s="63">
        <v>94</v>
      </c>
      <c r="AG288" s="64">
        <v>93.02624999999999</v>
      </c>
      <c r="AH288" s="64">
        <v>93.02624999999999</v>
      </c>
      <c r="AI288" s="64">
        <v>101.04674755781299</v>
      </c>
      <c r="AJ288" s="64">
        <v>130.07081334569546</v>
      </c>
      <c r="AK288" s="63">
        <v>1</v>
      </c>
      <c r="AL288" s="61" t="s">
        <v>590</v>
      </c>
      <c r="AM288" s="59" t="s">
        <v>1025</v>
      </c>
      <c r="AN288" s="59" t="s">
        <v>592</v>
      </c>
      <c r="AO288" s="59" t="s">
        <v>593</v>
      </c>
      <c r="AP288" s="63" t="s">
        <v>594</v>
      </c>
      <c r="AQ288" s="65" t="s">
        <v>345</v>
      </c>
      <c r="AR288" s="66" t="s">
        <v>474</v>
      </c>
      <c r="AS288" s="65" t="s">
        <v>835</v>
      </c>
      <c r="AT288" s="64">
        <v>7.5</v>
      </c>
      <c r="AU288" s="64">
        <v>221.5</v>
      </c>
      <c r="AV288" s="64" t="s">
        <v>817</v>
      </c>
      <c r="AW288" s="64" t="s">
        <v>1332</v>
      </c>
      <c r="AX288" s="64" t="s">
        <v>411</v>
      </c>
      <c r="AY288" s="64" t="s">
        <v>1481</v>
      </c>
      <c r="AZ288" s="64">
        <v>11.5</v>
      </c>
      <c r="BA288" s="64">
        <v>223</v>
      </c>
      <c r="BB288" s="64" t="s">
        <v>1166</v>
      </c>
      <c r="BC288" s="66" t="s">
        <v>922</v>
      </c>
      <c r="BD288" s="51"/>
      <c r="BE288" s="52"/>
    </row>
    <row r="289" spans="1:57" ht="11.25" customHeight="1" x14ac:dyDescent="0.25">
      <c r="A289" s="61" t="s">
        <v>336</v>
      </c>
      <c r="B289" s="62" t="s">
        <v>1480</v>
      </c>
      <c r="C289" s="62" t="s">
        <v>1469</v>
      </c>
      <c r="D289" s="62" t="s">
        <v>97</v>
      </c>
      <c r="E289" s="62" t="s">
        <v>275</v>
      </c>
      <c r="F289" s="59">
        <v>26</v>
      </c>
      <c r="G289" s="59">
        <v>35</v>
      </c>
      <c r="H289" s="59">
        <v>30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121</v>
      </c>
      <c r="P289" s="59">
        <v>240</v>
      </c>
      <c r="Q289" s="59">
        <v>41</v>
      </c>
      <c r="R289" s="59">
        <v>91</v>
      </c>
      <c r="S289" s="59">
        <v>17</v>
      </c>
      <c r="T289" s="59">
        <v>48</v>
      </c>
      <c r="U289" s="59">
        <v>22</v>
      </c>
      <c r="V289" s="59">
        <v>25</v>
      </c>
      <c r="W289" s="59">
        <v>15</v>
      </c>
      <c r="X289" s="59">
        <v>29</v>
      </c>
      <c r="Y289" s="59">
        <v>44</v>
      </c>
      <c r="Z289" s="59">
        <v>25</v>
      </c>
      <c r="AA289" s="59">
        <v>21</v>
      </c>
      <c r="AB289" s="59">
        <v>6</v>
      </c>
      <c r="AC289" s="59">
        <v>11</v>
      </c>
      <c r="AD289" s="59">
        <v>12</v>
      </c>
      <c r="AE289" s="59">
        <v>5</v>
      </c>
      <c r="AF289" s="63">
        <v>121</v>
      </c>
      <c r="AG289" s="64">
        <v>93.02624999999999</v>
      </c>
      <c r="AH289" s="64">
        <v>93.02624999999999</v>
      </c>
      <c r="AI289" s="64">
        <v>130.07081334569546</v>
      </c>
      <c r="AJ289" s="64">
        <v>101.04674755781299</v>
      </c>
      <c r="AK289" s="63">
        <v>1</v>
      </c>
      <c r="AL289" s="61" t="s">
        <v>1238</v>
      </c>
      <c r="AM289" s="59" t="s">
        <v>418</v>
      </c>
      <c r="AN289" s="59" t="s">
        <v>1291</v>
      </c>
      <c r="AO289" s="59" t="s">
        <v>421</v>
      </c>
      <c r="AP289" s="63" t="s">
        <v>422</v>
      </c>
      <c r="AQ289" s="65"/>
      <c r="AR289" s="66" t="s">
        <v>1090</v>
      </c>
      <c r="AS289" s="65" t="s">
        <v>785</v>
      </c>
      <c r="AT289" s="64">
        <v>-7.5</v>
      </c>
      <c r="AU289" s="64">
        <v>221.5</v>
      </c>
      <c r="AV289" s="64" t="s">
        <v>688</v>
      </c>
      <c r="AW289" s="64" t="s">
        <v>687</v>
      </c>
      <c r="AX289" s="64" t="s">
        <v>688</v>
      </c>
      <c r="AY289" s="64" t="s">
        <v>969</v>
      </c>
      <c r="AZ289" s="64">
        <v>-11.5</v>
      </c>
      <c r="BA289" s="64">
        <v>223</v>
      </c>
      <c r="BB289" s="64" t="s">
        <v>1164</v>
      </c>
      <c r="BC289" s="66">
        <v>-5</v>
      </c>
      <c r="BD289" s="53" t="str">
        <f t="shared" si="184"/>
        <v>BOX SCORE</v>
      </c>
      <c r="BE289" s="54" t="str">
        <f t="shared" ref="BE289:BE303" si="187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1482</v>
      </c>
      <c r="C290" s="68" t="s">
        <v>1469</v>
      </c>
      <c r="D290" s="68" t="s">
        <v>45</v>
      </c>
      <c r="E290" s="68" t="s">
        <v>272</v>
      </c>
      <c r="F290" s="60">
        <v>26</v>
      </c>
      <c r="G290" s="60">
        <v>39</v>
      </c>
      <c r="H290" s="60">
        <v>42</v>
      </c>
      <c r="I290" s="60">
        <v>20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127</v>
      </c>
      <c r="P290" s="60">
        <v>240</v>
      </c>
      <c r="Q290" s="60">
        <v>45</v>
      </c>
      <c r="R290" s="60">
        <v>89</v>
      </c>
      <c r="S290" s="60">
        <v>21</v>
      </c>
      <c r="T290" s="60">
        <v>43</v>
      </c>
      <c r="U290" s="60">
        <v>16</v>
      </c>
      <c r="V290" s="60">
        <v>23</v>
      </c>
      <c r="W290" s="60">
        <v>13</v>
      </c>
      <c r="X290" s="60">
        <v>33</v>
      </c>
      <c r="Y290" s="60">
        <v>46</v>
      </c>
      <c r="Z290" s="60">
        <v>35</v>
      </c>
      <c r="AA290" s="60">
        <v>26</v>
      </c>
      <c r="AB290" s="60">
        <v>8</v>
      </c>
      <c r="AC290" s="60">
        <v>14</v>
      </c>
      <c r="AD290" s="60">
        <v>15</v>
      </c>
      <c r="AE290" s="60">
        <v>3</v>
      </c>
      <c r="AF290" s="69">
        <v>127</v>
      </c>
      <c r="AG290" s="70">
        <v>98.362691489361708</v>
      </c>
      <c r="AH290" s="70">
        <v>98.362691489361708</v>
      </c>
      <c r="AI290" s="70">
        <v>129.11399441904811</v>
      </c>
      <c r="AJ290" s="70">
        <v>117.93089254023293</v>
      </c>
      <c r="AK290" s="69">
        <v>1</v>
      </c>
      <c r="AL290" s="67" t="s">
        <v>545</v>
      </c>
      <c r="AM290" s="60" t="s">
        <v>543</v>
      </c>
      <c r="AN290" s="60" t="s">
        <v>544</v>
      </c>
      <c r="AO290" s="60" t="s">
        <v>1483</v>
      </c>
      <c r="AP290" s="69" t="s">
        <v>546</v>
      </c>
      <c r="AQ290" s="71" t="s">
        <v>663</v>
      </c>
      <c r="AR290" s="72" t="s">
        <v>628</v>
      </c>
      <c r="AS290" s="71" t="s">
        <v>1424</v>
      </c>
      <c r="AT290" s="70">
        <v>7.5</v>
      </c>
      <c r="AU290" s="70">
        <v>227.5</v>
      </c>
      <c r="AV290" s="70" t="s">
        <v>765</v>
      </c>
      <c r="AW290" s="70" t="s">
        <v>766</v>
      </c>
      <c r="AX290" s="70" t="s">
        <v>1073</v>
      </c>
      <c r="AY290" s="70" t="s">
        <v>768</v>
      </c>
      <c r="AZ290" s="70">
        <v>6.5</v>
      </c>
      <c r="BA290" s="70">
        <v>227.5</v>
      </c>
      <c r="BB290" s="70" t="s">
        <v>821</v>
      </c>
      <c r="BC290" s="72" t="s">
        <v>1484</v>
      </c>
      <c r="BD290" s="55"/>
      <c r="BE290" s="56"/>
    </row>
    <row r="291" spans="1:57" ht="11.25" customHeight="1" x14ac:dyDescent="0.25">
      <c r="A291" s="67" t="s">
        <v>336</v>
      </c>
      <c r="B291" s="68" t="s">
        <v>1482</v>
      </c>
      <c r="C291" s="68" t="s">
        <v>1469</v>
      </c>
      <c r="D291" s="68" t="s">
        <v>44</v>
      </c>
      <c r="E291" s="68" t="s">
        <v>275</v>
      </c>
      <c r="F291" s="60">
        <v>33</v>
      </c>
      <c r="G291" s="60">
        <v>25</v>
      </c>
      <c r="H291" s="60">
        <v>21</v>
      </c>
      <c r="I291" s="60">
        <v>37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116</v>
      </c>
      <c r="P291" s="60">
        <v>240</v>
      </c>
      <c r="Q291" s="60">
        <v>42</v>
      </c>
      <c r="R291" s="60">
        <v>94</v>
      </c>
      <c r="S291" s="60">
        <v>11</v>
      </c>
      <c r="T291" s="60">
        <v>33</v>
      </c>
      <c r="U291" s="60">
        <v>21</v>
      </c>
      <c r="V291" s="60">
        <v>26</v>
      </c>
      <c r="W291" s="60">
        <v>14</v>
      </c>
      <c r="X291" s="60">
        <v>27</v>
      </c>
      <c r="Y291" s="60">
        <v>41</v>
      </c>
      <c r="Z291" s="60">
        <v>25</v>
      </c>
      <c r="AA291" s="60">
        <v>18</v>
      </c>
      <c r="AB291" s="60">
        <v>4</v>
      </c>
      <c r="AC291" s="60">
        <v>11</v>
      </c>
      <c r="AD291" s="60">
        <v>11</v>
      </c>
      <c r="AE291" s="60">
        <v>6</v>
      </c>
      <c r="AF291" s="69">
        <v>116</v>
      </c>
      <c r="AG291" s="70">
        <v>98.362691489361708</v>
      </c>
      <c r="AH291" s="70">
        <v>98.362691489361708</v>
      </c>
      <c r="AI291" s="70">
        <v>117.93089254023293</v>
      </c>
      <c r="AJ291" s="70">
        <v>129.11399441904811</v>
      </c>
      <c r="AK291" s="69">
        <v>1</v>
      </c>
      <c r="AL291" s="67" t="s">
        <v>641</v>
      </c>
      <c r="AM291" s="60" t="s">
        <v>640</v>
      </c>
      <c r="AN291" s="60" t="s">
        <v>642</v>
      </c>
      <c r="AO291" s="60" t="s">
        <v>896</v>
      </c>
      <c r="AP291" s="69" t="s">
        <v>644</v>
      </c>
      <c r="AQ291" s="71"/>
      <c r="AR291" s="72" t="s">
        <v>844</v>
      </c>
      <c r="AS291" s="71" t="s">
        <v>947</v>
      </c>
      <c r="AT291" s="70">
        <v>-7.5</v>
      </c>
      <c r="AU291" s="70">
        <v>227.5</v>
      </c>
      <c r="AV291" s="70" t="s">
        <v>374</v>
      </c>
      <c r="AW291" s="70" t="s">
        <v>375</v>
      </c>
      <c r="AX291" s="70" t="s">
        <v>374</v>
      </c>
      <c r="AY291" s="70" t="s">
        <v>1004</v>
      </c>
      <c r="AZ291" s="70">
        <v>-6.5</v>
      </c>
      <c r="BA291" s="70">
        <v>227.5</v>
      </c>
      <c r="BB291" s="70" t="s">
        <v>814</v>
      </c>
      <c r="BC291" s="72" t="s">
        <v>1485</v>
      </c>
      <c r="BD291" s="57" t="str">
        <f t="shared" si="182"/>
        <v>BOX SCORE</v>
      </c>
      <c r="BE291" s="58" t="str">
        <f t="shared" ref="BE291:BE303" si="188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1486</v>
      </c>
      <c r="C292" s="62" t="s">
        <v>1469</v>
      </c>
      <c r="D292" s="62" t="s">
        <v>85</v>
      </c>
      <c r="E292" s="62" t="s">
        <v>272</v>
      </c>
      <c r="F292" s="59">
        <v>27</v>
      </c>
      <c r="G292" s="59">
        <v>25</v>
      </c>
      <c r="H292" s="59">
        <v>16</v>
      </c>
      <c r="I292" s="59">
        <v>27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95</v>
      </c>
      <c r="P292" s="59">
        <v>240</v>
      </c>
      <c r="Q292" s="59">
        <v>34</v>
      </c>
      <c r="R292" s="59">
        <v>77</v>
      </c>
      <c r="S292" s="59">
        <v>11</v>
      </c>
      <c r="T292" s="59">
        <v>31</v>
      </c>
      <c r="U292" s="59">
        <v>16</v>
      </c>
      <c r="V292" s="59">
        <v>22</v>
      </c>
      <c r="W292" s="59">
        <v>6</v>
      </c>
      <c r="X292" s="59">
        <v>37</v>
      </c>
      <c r="Y292" s="59">
        <v>43</v>
      </c>
      <c r="Z292" s="59">
        <v>18</v>
      </c>
      <c r="AA292" s="59">
        <v>20</v>
      </c>
      <c r="AB292" s="59">
        <v>14</v>
      </c>
      <c r="AC292" s="59">
        <v>22</v>
      </c>
      <c r="AD292" s="59">
        <v>23</v>
      </c>
      <c r="AE292" s="59">
        <v>9</v>
      </c>
      <c r="AF292" s="63">
        <v>95</v>
      </c>
      <c r="AG292" s="64">
        <v>98.709459459459453</v>
      </c>
      <c r="AH292" s="64">
        <v>98.709459459459453</v>
      </c>
      <c r="AI292" s="64">
        <v>96.242042576493944</v>
      </c>
      <c r="AJ292" s="64">
        <v>95.228968444109796</v>
      </c>
      <c r="AK292" s="63">
        <v>1</v>
      </c>
      <c r="AL292" s="61" t="s">
        <v>1487</v>
      </c>
      <c r="AM292" s="59" t="s">
        <v>1488</v>
      </c>
      <c r="AN292" s="59" t="s">
        <v>434</v>
      </c>
      <c r="AO292" s="59" t="s">
        <v>435</v>
      </c>
      <c r="AP292" s="63" t="s">
        <v>436</v>
      </c>
      <c r="AQ292" s="65" t="s">
        <v>303</v>
      </c>
      <c r="AR292" s="66" t="s">
        <v>524</v>
      </c>
      <c r="AS292" s="65" t="s">
        <v>1118</v>
      </c>
      <c r="AT292" s="64">
        <v>7.5</v>
      </c>
      <c r="AU292" s="64">
        <v>217.5</v>
      </c>
      <c r="AV292" s="64" t="s">
        <v>826</v>
      </c>
      <c r="AW292" s="64" t="s">
        <v>825</v>
      </c>
      <c r="AX292" s="64" t="s">
        <v>760</v>
      </c>
      <c r="AY292" s="64" t="s">
        <v>1489</v>
      </c>
      <c r="AZ292" s="64">
        <v>7.5</v>
      </c>
      <c r="BA292" s="64">
        <v>218.5</v>
      </c>
      <c r="BB292" s="64" t="s">
        <v>1256</v>
      </c>
      <c r="BC292" s="66" t="s">
        <v>308</v>
      </c>
      <c r="BD292" s="51"/>
      <c r="BE292" s="52"/>
    </row>
    <row r="293" spans="1:57" ht="11.25" customHeight="1" x14ac:dyDescent="0.25">
      <c r="A293" s="61" t="s">
        <v>336</v>
      </c>
      <c r="B293" s="62" t="s">
        <v>1486</v>
      </c>
      <c r="C293" s="62" t="s">
        <v>1469</v>
      </c>
      <c r="D293" s="62" t="s">
        <v>89</v>
      </c>
      <c r="E293" s="62" t="s">
        <v>275</v>
      </c>
      <c r="F293" s="59">
        <v>20</v>
      </c>
      <c r="G293" s="59">
        <v>31</v>
      </c>
      <c r="H293" s="59">
        <v>20</v>
      </c>
      <c r="I293" s="59">
        <v>23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94</v>
      </c>
      <c r="P293" s="59">
        <v>240</v>
      </c>
      <c r="Q293" s="59">
        <v>35</v>
      </c>
      <c r="R293" s="59">
        <v>88</v>
      </c>
      <c r="S293" s="59">
        <v>13</v>
      </c>
      <c r="T293" s="59">
        <v>45</v>
      </c>
      <c r="U293" s="59">
        <v>11</v>
      </c>
      <c r="V293" s="59">
        <v>13</v>
      </c>
      <c r="W293" s="59">
        <v>16</v>
      </c>
      <c r="X293" s="59">
        <v>31</v>
      </c>
      <c r="Y293" s="59">
        <v>47</v>
      </c>
      <c r="Z293" s="59">
        <v>22</v>
      </c>
      <c r="AA293" s="59">
        <v>20</v>
      </c>
      <c r="AB293" s="59">
        <v>13</v>
      </c>
      <c r="AC293" s="59">
        <v>19</v>
      </c>
      <c r="AD293" s="59">
        <v>20</v>
      </c>
      <c r="AE293" s="59">
        <v>5</v>
      </c>
      <c r="AF293" s="63">
        <v>94</v>
      </c>
      <c r="AG293" s="64">
        <v>98.709459459459453</v>
      </c>
      <c r="AH293" s="64">
        <v>98.709459459459453</v>
      </c>
      <c r="AI293" s="64">
        <v>95.228968444109796</v>
      </c>
      <c r="AJ293" s="64">
        <v>96.242042576493944</v>
      </c>
      <c r="AK293" s="63" t="s">
        <v>912</v>
      </c>
      <c r="AL293" s="61" t="s">
        <v>313</v>
      </c>
      <c r="AM293" s="59" t="s">
        <v>290</v>
      </c>
      <c r="AN293" s="59" t="s">
        <v>294</v>
      </c>
      <c r="AO293" s="59" t="s">
        <v>295</v>
      </c>
      <c r="AP293" s="63" t="s">
        <v>296</v>
      </c>
      <c r="AQ293" s="65"/>
      <c r="AR293" s="66" t="s">
        <v>722</v>
      </c>
      <c r="AS293" s="65" t="s">
        <v>785</v>
      </c>
      <c r="AT293" s="64">
        <v>-7.5</v>
      </c>
      <c r="AU293" s="64">
        <v>217.5</v>
      </c>
      <c r="AV293" s="64" t="s">
        <v>549</v>
      </c>
      <c r="AW293" s="64" t="s">
        <v>550</v>
      </c>
      <c r="AX293" s="64" t="s">
        <v>549</v>
      </c>
      <c r="AY293" s="64" t="s">
        <v>1278</v>
      </c>
      <c r="AZ293" s="64">
        <v>-7.5</v>
      </c>
      <c r="BA293" s="64">
        <v>218.5</v>
      </c>
      <c r="BB293" s="64" t="s">
        <v>1254</v>
      </c>
      <c r="BC293" s="66" t="s">
        <v>1485</v>
      </c>
      <c r="BD293" s="53" t="str">
        <f t="shared" si="184"/>
        <v>BOX SCORE</v>
      </c>
      <c r="BE293" s="54" t="str">
        <f t="shared" ref="BE293:BE303" si="189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1490</v>
      </c>
      <c r="C294" s="68" t="s">
        <v>1469</v>
      </c>
      <c r="D294" s="68" t="s">
        <v>62</v>
      </c>
      <c r="E294" s="68" t="s">
        <v>272</v>
      </c>
      <c r="F294" s="60">
        <v>15</v>
      </c>
      <c r="G294" s="60">
        <v>30</v>
      </c>
      <c r="H294" s="60">
        <v>21</v>
      </c>
      <c r="I294" s="60">
        <v>31</v>
      </c>
      <c r="J294" s="60">
        <v>8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105</v>
      </c>
      <c r="P294" s="60">
        <v>265</v>
      </c>
      <c r="Q294" s="60">
        <v>36</v>
      </c>
      <c r="R294" s="60">
        <v>95</v>
      </c>
      <c r="S294" s="60">
        <v>14</v>
      </c>
      <c r="T294" s="60">
        <v>54</v>
      </c>
      <c r="U294" s="60">
        <v>19</v>
      </c>
      <c r="V294" s="60">
        <v>22</v>
      </c>
      <c r="W294" s="60">
        <v>12</v>
      </c>
      <c r="X294" s="60">
        <v>38</v>
      </c>
      <c r="Y294" s="60">
        <v>50</v>
      </c>
      <c r="Z294" s="60">
        <v>22</v>
      </c>
      <c r="AA294" s="60">
        <v>22</v>
      </c>
      <c r="AB294" s="60">
        <v>10</v>
      </c>
      <c r="AC294" s="60">
        <v>19</v>
      </c>
      <c r="AD294" s="60">
        <v>21</v>
      </c>
      <c r="AE294" s="60">
        <v>5</v>
      </c>
      <c r="AF294" s="69">
        <v>105</v>
      </c>
      <c r="AG294" s="70">
        <v>105.3044071146245</v>
      </c>
      <c r="AH294" s="70">
        <v>95.370029084942928</v>
      </c>
      <c r="AI294" s="70">
        <v>99.710926519634498</v>
      </c>
      <c r="AJ294" s="70">
        <v>101.61018226286564</v>
      </c>
      <c r="AK294" s="69">
        <v>1</v>
      </c>
      <c r="AL294" s="67" t="s">
        <v>1052</v>
      </c>
      <c r="AM294" s="60" t="s">
        <v>1411</v>
      </c>
      <c r="AN294" s="60" t="s">
        <v>1286</v>
      </c>
      <c r="AO294" s="60" t="s">
        <v>497</v>
      </c>
      <c r="AP294" s="69" t="s">
        <v>498</v>
      </c>
      <c r="AQ294" s="71" t="s">
        <v>764</v>
      </c>
      <c r="AR294" s="72" t="s">
        <v>309</v>
      </c>
      <c r="AS294" s="71" t="s">
        <v>835</v>
      </c>
      <c r="AT294" s="70">
        <v>3.5</v>
      </c>
      <c r="AU294" s="70">
        <v>221.5</v>
      </c>
      <c r="AV294" s="70" t="s">
        <v>1491</v>
      </c>
      <c r="AW294" s="70" t="s">
        <v>1492</v>
      </c>
      <c r="AX294" s="70" t="s">
        <v>1491</v>
      </c>
      <c r="AY294" s="70" t="s">
        <v>1493</v>
      </c>
      <c r="AZ294" s="70">
        <v>5</v>
      </c>
      <c r="BA294" s="70">
        <v>213</v>
      </c>
      <c r="BB294" s="70" t="s">
        <v>415</v>
      </c>
      <c r="BC294" s="72" t="s">
        <v>1494</v>
      </c>
      <c r="BD294" s="55"/>
      <c r="BE294" s="56"/>
    </row>
    <row r="295" spans="1:57" ht="11.25" customHeight="1" x14ac:dyDescent="0.25">
      <c r="A295" s="67" t="s">
        <v>336</v>
      </c>
      <c r="B295" s="68" t="s">
        <v>1490</v>
      </c>
      <c r="C295" s="68" t="s">
        <v>1469</v>
      </c>
      <c r="D295" s="68" t="s">
        <v>42</v>
      </c>
      <c r="E295" s="68" t="s">
        <v>275</v>
      </c>
      <c r="F295" s="60">
        <v>16</v>
      </c>
      <c r="G295" s="60">
        <v>30</v>
      </c>
      <c r="H295" s="60">
        <v>30</v>
      </c>
      <c r="I295" s="60">
        <v>21</v>
      </c>
      <c r="J295" s="60">
        <v>10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107</v>
      </c>
      <c r="P295" s="60">
        <v>265</v>
      </c>
      <c r="Q295" s="60">
        <v>39</v>
      </c>
      <c r="R295" s="60">
        <v>84</v>
      </c>
      <c r="S295" s="60">
        <v>9</v>
      </c>
      <c r="T295" s="60">
        <v>33</v>
      </c>
      <c r="U295" s="60">
        <v>20</v>
      </c>
      <c r="V295" s="60">
        <v>26</v>
      </c>
      <c r="W295" s="60">
        <v>8</v>
      </c>
      <c r="X295" s="60">
        <v>32</v>
      </c>
      <c r="Y295" s="60">
        <v>40</v>
      </c>
      <c r="Z295" s="60">
        <v>24</v>
      </c>
      <c r="AA295" s="60">
        <v>23</v>
      </c>
      <c r="AB295" s="60">
        <v>8</v>
      </c>
      <c r="AC295" s="60">
        <v>17</v>
      </c>
      <c r="AD295" s="60">
        <v>17</v>
      </c>
      <c r="AE295" s="60">
        <v>1</v>
      </c>
      <c r="AF295" s="69">
        <v>107</v>
      </c>
      <c r="AG295" s="70">
        <v>105.3044071146245</v>
      </c>
      <c r="AH295" s="70">
        <v>95.370029084942928</v>
      </c>
      <c r="AI295" s="70">
        <v>101.61018226286564</v>
      </c>
      <c r="AJ295" s="70">
        <v>99.710926519634498</v>
      </c>
      <c r="AK295" s="69">
        <v>1</v>
      </c>
      <c r="AL295" s="67" t="s">
        <v>1315</v>
      </c>
      <c r="AM295" s="60" t="s">
        <v>661</v>
      </c>
      <c r="AN295" s="60" t="s">
        <v>406</v>
      </c>
      <c r="AO295" s="60" t="s">
        <v>404</v>
      </c>
      <c r="AP295" s="69" t="s">
        <v>662</v>
      </c>
      <c r="AQ295" s="71"/>
      <c r="AR295" s="72" t="s">
        <v>1072</v>
      </c>
      <c r="AS295" s="71" t="s">
        <v>373</v>
      </c>
      <c r="AT295" s="70">
        <v>-3.5</v>
      </c>
      <c r="AU295" s="70">
        <v>221.5</v>
      </c>
      <c r="AV295" s="70" t="s">
        <v>488</v>
      </c>
      <c r="AW295" s="70" t="s">
        <v>489</v>
      </c>
      <c r="AX295" s="70" t="s">
        <v>488</v>
      </c>
      <c r="AY295" s="70" t="s">
        <v>349</v>
      </c>
      <c r="AZ295" s="70">
        <v>-5</v>
      </c>
      <c r="BA295" s="70">
        <v>213</v>
      </c>
      <c r="BB295" s="70" t="s">
        <v>403</v>
      </c>
      <c r="BC295" s="72" t="s">
        <v>666</v>
      </c>
      <c r="BD295" s="57" t="str">
        <f t="shared" si="182"/>
        <v>BOX SCORE</v>
      </c>
      <c r="BE295" s="58" t="str">
        <f t="shared" ref="BE295:BE303" si="190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336</v>
      </c>
      <c r="B296" s="62" t="s">
        <v>1495</v>
      </c>
      <c r="C296" s="62" t="s">
        <v>1469</v>
      </c>
      <c r="D296" s="62" t="s">
        <v>105</v>
      </c>
      <c r="E296" s="62" t="s">
        <v>272</v>
      </c>
      <c r="F296" s="59">
        <v>36</v>
      </c>
      <c r="G296" s="59">
        <v>24</v>
      </c>
      <c r="H296" s="59">
        <v>19</v>
      </c>
      <c r="I296" s="59">
        <v>32</v>
      </c>
      <c r="J296" s="59">
        <v>16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127</v>
      </c>
      <c r="P296" s="59">
        <v>265</v>
      </c>
      <c r="Q296" s="59">
        <v>50</v>
      </c>
      <c r="R296" s="59">
        <v>102</v>
      </c>
      <c r="S296" s="59">
        <v>11</v>
      </c>
      <c r="T296" s="59">
        <v>37</v>
      </c>
      <c r="U296" s="59">
        <v>16</v>
      </c>
      <c r="V296" s="59">
        <v>19</v>
      </c>
      <c r="W296" s="59">
        <v>8</v>
      </c>
      <c r="X296" s="59">
        <v>49</v>
      </c>
      <c r="Y296" s="59">
        <v>57</v>
      </c>
      <c r="Z296" s="59">
        <v>23</v>
      </c>
      <c r="AA296" s="59">
        <v>20</v>
      </c>
      <c r="AB296" s="59">
        <v>7</v>
      </c>
      <c r="AC296" s="59">
        <v>14</v>
      </c>
      <c r="AD296" s="59">
        <v>15</v>
      </c>
      <c r="AE296" s="59">
        <v>3</v>
      </c>
      <c r="AF296" s="63">
        <v>127</v>
      </c>
      <c r="AG296" s="64">
        <v>114.58298245614034</v>
      </c>
      <c r="AH296" s="64">
        <v>103.77326713008937</v>
      </c>
      <c r="AI296" s="64">
        <v>110.83670304062176</v>
      </c>
      <c r="AJ296" s="64">
        <v>102.98213353380605</v>
      </c>
      <c r="AK296" s="63">
        <v>1</v>
      </c>
      <c r="AL296" s="61" t="s">
        <v>631</v>
      </c>
      <c r="AM296" s="59" t="s">
        <v>632</v>
      </c>
      <c r="AN296" s="59" t="s">
        <v>633</v>
      </c>
      <c r="AO296" s="59" t="s">
        <v>634</v>
      </c>
      <c r="AP296" s="63" t="s">
        <v>635</v>
      </c>
      <c r="AQ296" s="65" t="s">
        <v>473</v>
      </c>
      <c r="AR296" s="66" t="s">
        <v>292</v>
      </c>
      <c r="AS296" s="65" t="s">
        <v>1194</v>
      </c>
      <c r="AT296" s="64">
        <v>4.5</v>
      </c>
      <c r="AU296" s="64">
        <v>231.5</v>
      </c>
      <c r="AV296" s="64" t="s">
        <v>298</v>
      </c>
      <c r="AW296" s="64" t="s">
        <v>299</v>
      </c>
      <c r="AX296" s="64" t="s">
        <v>298</v>
      </c>
      <c r="AY296" s="64" t="s">
        <v>630</v>
      </c>
      <c r="AZ296" s="64">
        <v>-1</v>
      </c>
      <c r="BA296" s="64">
        <v>229.5</v>
      </c>
      <c r="BB296" s="64" t="s">
        <v>1302</v>
      </c>
      <c r="BC296" s="66" t="s">
        <v>1496</v>
      </c>
      <c r="BD296" s="51"/>
      <c r="BE296" s="52"/>
    </row>
    <row r="297" spans="1:57" ht="11.25" customHeight="1" x14ac:dyDescent="0.25">
      <c r="A297" s="61" t="s">
        <v>336</v>
      </c>
      <c r="B297" s="62" t="s">
        <v>1495</v>
      </c>
      <c r="C297" s="62" t="s">
        <v>1469</v>
      </c>
      <c r="D297" s="62" t="s">
        <v>101</v>
      </c>
      <c r="E297" s="62" t="s">
        <v>275</v>
      </c>
      <c r="F297" s="59">
        <v>31</v>
      </c>
      <c r="G297" s="59">
        <v>22</v>
      </c>
      <c r="H297" s="59">
        <v>29</v>
      </c>
      <c r="I297" s="59">
        <v>29</v>
      </c>
      <c r="J297" s="59">
        <v>7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118</v>
      </c>
      <c r="P297" s="59">
        <v>265</v>
      </c>
      <c r="Q297" s="59">
        <v>44</v>
      </c>
      <c r="R297" s="59">
        <v>105</v>
      </c>
      <c r="S297" s="59">
        <v>18</v>
      </c>
      <c r="T297" s="59">
        <v>57</v>
      </c>
      <c r="U297" s="59">
        <v>12</v>
      </c>
      <c r="V297" s="59">
        <v>15</v>
      </c>
      <c r="W297" s="59">
        <v>8</v>
      </c>
      <c r="X297" s="59">
        <v>40</v>
      </c>
      <c r="Y297" s="59">
        <v>48</v>
      </c>
      <c r="Z297" s="59">
        <v>30</v>
      </c>
      <c r="AA297" s="59">
        <v>19</v>
      </c>
      <c r="AB297" s="59">
        <v>11</v>
      </c>
      <c r="AC297" s="59">
        <v>11</v>
      </c>
      <c r="AD297" s="59">
        <v>12</v>
      </c>
      <c r="AE297" s="59">
        <v>3</v>
      </c>
      <c r="AF297" s="63">
        <v>118</v>
      </c>
      <c r="AG297" s="64">
        <v>114.58298245614034</v>
      </c>
      <c r="AH297" s="64">
        <v>103.77326713008937</v>
      </c>
      <c r="AI297" s="64">
        <v>102.98213353380605</v>
      </c>
      <c r="AJ297" s="64">
        <v>110.83670304062176</v>
      </c>
      <c r="AK297" s="63">
        <v>1</v>
      </c>
      <c r="AL297" s="61" t="s">
        <v>563</v>
      </c>
      <c r="AM297" s="59" t="s">
        <v>860</v>
      </c>
      <c r="AN297" s="59" t="s">
        <v>763</v>
      </c>
      <c r="AO297" s="59" t="s">
        <v>566</v>
      </c>
      <c r="AP297" s="63" t="s">
        <v>567</v>
      </c>
      <c r="AQ297" s="65"/>
      <c r="AR297" s="66" t="s">
        <v>703</v>
      </c>
      <c r="AS297" s="65" t="s">
        <v>723</v>
      </c>
      <c r="AT297" s="64">
        <v>-4.5</v>
      </c>
      <c r="AU297" s="64">
        <v>231.5</v>
      </c>
      <c r="AV297" s="64" t="s">
        <v>1478</v>
      </c>
      <c r="AW297" s="64" t="s">
        <v>1477</v>
      </c>
      <c r="AX297" s="64" t="s">
        <v>1478</v>
      </c>
      <c r="AY297" s="64" t="s">
        <v>865</v>
      </c>
      <c r="AZ297" s="64">
        <v>1</v>
      </c>
      <c r="BA297" s="64">
        <v>229.5</v>
      </c>
      <c r="BB297" s="64" t="s">
        <v>1299</v>
      </c>
      <c r="BC297" s="66" t="s">
        <v>1497</v>
      </c>
      <c r="BD297" s="53" t="str">
        <f t="shared" si="184"/>
        <v>BOX SCORE</v>
      </c>
      <c r="BE297" s="54" t="str">
        <f t="shared" ref="BE297:BE303" si="191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336</v>
      </c>
      <c r="B298" s="68" t="s">
        <v>1498</v>
      </c>
      <c r="C298" s="68" t="s">
        <v>1469</v>
      </c>
      <c r="D298" s="68" t="s">
        <v>68</v>
      </c>
      <c r="E298" s="68" t="s">
        <v>272</v>
      </c>
      <c r="F298" s="60">
        <v>29</v>
      </c>
      <c r="G298" s="60">
        <v>34</v>
      </c>
      <c r="H298" s="60">
        <v>31</v>
      </c>
      <c r="I298" s="60">
        <v>26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120</v>
      </c>
      <c r="P298" s="60">
        <v>240</v>
      </c>
      <c r="Q298" s="60">
        <v>48</v>
      </c>
      <c r="R298" s="60">
        <v>90</v>
      </c>
      <c r="S298" s="60">
        <v>10</v>
      </c>
      <c r="T298" s="60">
        <v>33</v>
      </c>
      <c r="U298" s="60">
        <v>14</v>
      </c>
      <c r="V298" s="60">
        <v>19</v>
      </c>
      <c r="W298" s="60">
        <v>10</v>
      </c>
      <c r="X298" s="60">
        <v>32</v>
      </c>
      <c r="Y298" s="60">
        <v>42</v>
      </c>
      <c r="Z298" s="60">
        <v>29</v>
      </c>
      <c r="AA298" s="60">
        <v>17</v>
      </c>
      <c r="AB298" s="60">
        <v>7</v>
      </c>
      <c r="AC298" s="60">
        <v>10</v>
      </c>
      <c r="AD298" s="60">
        <v>10</v>
      </c>
      <c r="AE298" s="60">
        <v>5</v>
      </c>
      <c r="AF298" s="69">
        <v>120</v>
      </c>
      <c r="AG298" s="70">
        <v>96.349555555555554</v>
      </c>
      <c r="AH298" s="70">
        <v>96.349555555555554</v>
      </c>
      <c r="AI298" s="70">
        <v>124.54650081993113</v>
      </c>
      <c r="AJ298" s="70">
        <v>126.62227583359665</v>
      </c>
      <c r="AK298" s="69">
        <v>1</v>
      </c>
      <c r="AL298" s="67" t="s">
        <v>616</v>
      </c>
      <c r="AM298" s="60" t="s">
        <v>1361</v>
      </c>
      <c r="AN298" s="60" t="s">
        <v>618</v>
      </c>
      <c r="AO298" s="60" t="s">
        <v>619</v>
      </c>
      <c r="AP298" s="69" t="s">
        <v>620</v>
      </c>
      <c r="AQ298" s="71" t="s">
        <v>548</v>
      </c>
      <c r="AR298" s="72" t="s">
        <v>967</v>
      </c>
      <c r="AS298" s="71" t="s">
        <v>717</v>
      </c>
      <c r="AT298" s="70">
        <v>5.5</v>
      </c>
      <c r="AU298" s="70">
        <v>231.5</v>
      </c>
      <c r="AV298" s="70" t="s">
        <v>1416</v>
      </c>
      <c r="AW298" s="70" t="s">
        <v>1263</v>
      </c>
      <c r="AX298" s="70" t="s">
        <v>1158</v>
      </c>
      <c r="AY298" s="70" t="s">
        <v>1499</v>
      </c>
      <c r="AZ298" s="70">
        <v>2</v>
      </c>
      <c r="BA298" s="70">
        <v>233</v>
      </c>
      <c r="BB298" s="70" t="s">
        <v>1063</v>
      </c>
      <c r="BC298" s="72" t="s">
        <v>1500</v>
      </c>
      <c r="BD298" s="55"/>
      <c r="BE298" s="56"/>
    </row>
    <row r="299" spans="1:57" ht="11.25" customHeight="1" x14ac:dyDescent="0.25">
      <c r="A299" s="67" t="s">
        <v>336</v>
      </c>
      <c r="B299" s="68" t="s">
        <v>1498</v>
      </c>
      <c r="C299" s="68" t="s">
        <v>1469</v>
      </c>
      <c r="D299" s="68" t="s">
        <v>70</v>
      </c>
      <c r="E299" s="68" t="s">
        <v>275</v>
      </c>
      <c r="F299" s="60">
        <v>35</v>
      </c>
      <c r="G299" s="60">
        <v>25</v>
      </c>
      <c r="H299" s="60">
        <v>37</v>
      </c>
      <c r="I299" s="60">
        <v>25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122</v>
      </c>
      <c r="P299" s="60">
        <v>240</v>
      </c>
      <c r="Q299" s="60">
        <v>45</v>
      </c>
      <c r="R299" s="60">
        <v>89</v>
      </c>
      <c r="S299" s="60">
        <v>14</v>
      </c>
      <c r="T299" s="60">
        <v>29</v>
      </c>
      <c r="U299" s="60">
        <v>18</v>
      </c>
      <c r="V299" s="60">
        <v>26</v>
      </c>
      <c r="W299" s="60">
        <v>13</v>
      </c>
      <c r="X299" s="60">
        <v>32</v>
      </c>
      <c r="Y299" s="60">
        <v>45</v>
      </c>
      <c r="Z299" s="60">
        <v>35</v>
      </c>
      <c r="AA299" s="60">
        <v>16</v>
      </c>
      <c r="AB299" s="60">
        <v>6</v>
      </c>
      <c r="AC299" s="60">
        <v>10</v>
      </c>
      <c r="AD299" s="60">
        <v>10</v>
      </c>
      <c r="AE299" s="60">
        <v>5</v>
      </c>
      <c r="AF299" s="69">
        <v>122</v>
      </c>
      <c r="AG299" s="70">
        <v>96.349555555555554</v>
      </c>
      <c r="AH299" s="70">
        <v>96.349555555555554</v>
      </c>
      <c r="AI299" s="70">
        <v>126.62227583359665</v>
      </c>
      <c r="AJ299" s="70">
        <v>124.54650081993113</v>
      </c>
      <c r="AK299" s="69">
        <v>1</v>
      </c>
      <c r="AL299" s="67" t="s">
        <v>651</v>
      </c>
      <c r="AM299" s="60" t="s">
        <v>1369</v>
      </c>
      <c r="AN299" s="60" t="s">
        <v>653</v>
      </c>
      <c r="AO299" s="60" t="s">
        <v>654</v>
      </c>
      <c r="AP299" s="69" t="s">
        <v>655</v>
      </c>
      <c r="AQ299" s="71"/>
      <c r="AR299" s="72" t="s">
        <v>279</v>
      </c>
      <c r="AS299" s="71" t="s">
        <v>1327</v>
      </c>
      <c r="AT299" s="70">
        <v>-5.5</v>
      </c>
      <c r="AU299" s="70">
        <v>231.5</v>
      </c>
      <c r="AV299" s="70" t="s">
        <v>378</v>
      </c>
      <c r="AW299" s="70" t="s">
        <v>438</v>
      </c>
      <c r="AX299" s="70" t="s">
        <v>378</v>
      </c>
      <c r="AY299" s="70" t="s">
        <v>1281</v>
      </c>
      <c r="AZ299" s="70">
        <v>-2</v>
      </c>
      <c r="BA299" s="70">
        <v>233</v>
      </c>
      <c r="BB299" s="70" t="s">
        <v>1057</v>
      </c>
      <c r="BC299" s="72">
        <v>-0.5</v>
      </c>
      <c r="BD299" s="57" t="str">
        <f t="shared" si="182"/>
        <v>BOX SCORE</v>
      </c>
      <c r="BE299" s="58" t="str">
        <f t="shared" ref="BE299:BE303" si="192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336</v>
      </c>
      <c r="B300" s="62" t="s">
        <v>1501</v>
      </c>
      <c r="C300" s="62" t="s">
        <v>1469</v>
      </c>
      <c r="D300" s="62" t="s">
        <v>83</v>
      </c>
      <c r="E300" s="62" t="s">
        <v>272</v>
      </c>
      <c r="F300" s="59">
        <v>31</v>
      </c>
      <c r="G300" s="59">
        <v>33</v>
      </c>
      <c r="H300" s="59">
        <v>42</v>
      </c>
      <c r="I300" s="59">
        <v>28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134</v>
      </c>
      <c r="P300" s="59">
        <v>240</v>
      </c>
      <c r="Q300" s="59">
        <v>47</v>
      </c>
      <c r="R300" s="59">
        <v>85</v>
      </c>
      <c r="S300" s="59">
        <v>16</v>
      </c>
      <c r="T300" s="59">
        <v>43</v>
      </c>
      <c r="U300" s="59">
        <v>24</v>
      </c>
      <c r="V300" s="59">
        <v>28</v>
      </c>
      <c r="W300" s="59">
        <v>10</v>
      </c>
      <c r="X300" s="59">
        <v>41</v>
      </c>
      <c r="Y300" s="59">
        <v>51</v>
      </c>
      <c r="Z300" s="59">
        <v>32</v>
      </c>
      <c r="AA300" s="59">
        <v>17</v>
      </c>
      <c r="AB300" s="59">
        <v>15</v>
      </c>
      <c r="AC300" s="59">
        <v>20</v>
      </c>
      <c r="AD300" s="59">
        <v>23</v>
      </c>
      <c r="AE300" s="59">
        <v>13</v>
      </c>
      <c r="AF300" s="63">
        <v>134</v>
      </c>
      <c r="AG300" s="64">
        <v>110.39382645803698</v>
      </c>
      <c r="AH300" s="64">
        <v>110.39382645803698</v>
      </c>
      <c r="AI300" s="64">
        <v>121.38359933645042</v>
      </c>
      <c r="AJ300" s="64">
        <v>80.620450305552893</v>
      </c>
      <c r="AK300" s="63">
        <v>1</v>
      </c>
      <c r="AL300" s="61" t="s">
        <v>520</v>
      </c>
      <c r="AM300" s="59" t="s">
        <v>837</v>
      </c>
      <c r="AN300" s="59" t="s">
        <v>1436</v>
      </c>
      <c r="AO300" s="59" t="s">
        <v>1100</v>
      </c>
      <c r="AP300" s="63" t="s">
        <v>1437</v>
      </c>
      <c r="AQ300" s="65" t="s">
        <v>398</v>
      </c>
      <c r="AR300" s="66" t="s">
        <v>409</v>
      </c>
      <c r="AS300" s="65" t="s">
        <v>743</v>
      </c>
      <c r="AT300" s="64">
        <v>-2.5</v>
      </c>
      <c r="AU300" s="64">
        <v>224.5</v>
      </c>
      <c r="AV300" s="64" t="s">
        <v>298</v>
      </c>
      <c r="AW300" s="64" t="s">
        <v>299</v>
      </c>
      <c r="AX300" s="64" t="s">
        <v>298</v>
      </c>
      <c r="AY300" s="64" t="s">
        <v>630</v>
      </c>
      <c r="AZ300" s="64">
        <v>-1</v>
      </c>
      <c r="BA300" s="64">
        <v>226.5</v>
      </c>
      <c r="BB300" s="64" t="s">
        <v>300</v>
      </c>
      <c r="BC300" s="66" t="s">
        <v>1048</v>
      </c>
      <c r="BD300" s="51"/>
      <c r="BE300" s="52"/>
    </row>
    <row r="301" spans="1:57" ht="11.25" customHeight="1" x14ac:dyDescent="0.25">
      <c r="A301" s="61" t="s">
        <v>336</v>
      </c>
      <c r="B301" s="62" t="s">
        <v>1501</v>
      </c>
      <c r="C301" s="62" t="s">
        <v>1469</v>
      </c>
      <c r="D301" s="62" t="s">
        <v>103</v>
      </c>
      <c r="E301" s="62" t="s">
        <v>275</v>
      </c>
      <c r="F301" s="59">
        <v>17</v>
      </c>
      <c r="G301" s="59">
        <v>27</v>
      </c>
      <c r="H301" s="59">
        <v>24</v>
      </c>
      <c r="I301" s="59">
        <v>21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89</v>
      </c>
      <c r="P301" s="59">
        <v>240</v>
      </c>
      <c r="Q301" s="59">
        <v>34</v>
      </c>
      <c r="R301" s="59">
        <v>100</v>
      </c>
      <c r="S301" s="59">
        <v>4</v>
      </c>
      <c r="T301" s="59">
        <v>42</v>
      </c>
      <c r="U301" s="59">
        <v>17</v>
      </c>
      <c r="V301" s="59">
        <v>21</v>
      </c>
      <c r="W301" s="59">
        <v>16</v>
      </c>
      <c r="X301" s="59">
        <v>27</v>
      </c>
      <c r="Y301" s="59">
        <v>43</v>
      </c>
      <c r="Z301" s="59">
        <v>18</v>
      </c>
      <c r="AA301" s="59">
        <v>21</v>
      </c>
      <c r="AB301" s="59">
        <v>9</v>
      </c>
      <c r="AC301" s="59">
        <v>23</v>
      </c>
      <c r="AD301" s="59">
        <v>24</v>
      </c>
      <c r="AE301" s="59">
        <v>3</v>
      </c>
      <c r="AF301" s="63">
        <v>89</v>
      </c>
      <c r="AG301" s="64">
        <v>110.39382645803698</v>
      </c>
      <c r="AH301" s="64">
        <v>110.39382645803698</v>
      </c>
      <c r="AI301" s="64">
        <v>80.620450305552893</v>
      </c>
      <c r="AJ301" s="64">
        <v>121.38359933645042</v>
      </c>
      <c r="AK301" s="63" t="s">
        <v>912</v>
      </c>
      <c r="AL301" s="61" t="s">
        <v>552</v>
      </c>
      <c r="AM301" s="59" t="s">
        <v>553</v>
      </c>
      <c r="AN301" s="59" t="s">
        <v>554</v>
      </c>
      <c r="AO301" s="59" t="s">
        <v>1502</v>
      </c>
      <c r="AP301" s="63" t="s">
        <v>556</v>
      </c>
      <c r="AQ301" s="65"/>
      <c r="AR301" s="66" t="s">
        <v>684</v>
      </c>
      <c r="AS301" s="65" t="s">
        <v>302</v>
      </c>
      <c r="AT301" s="64">
        <v>2.5</v>
      </c>
      <c r="AU301" s="64">
        <v>224.5</v>
      </c>
      <c r="AV301" s="64" t="s">
        <v>1045</v>
      </c>
      <c r="AW301" s="64" t="s">
        <v>1066</v>
      </c>
      <c r="AX301" s="64" t="s">
        <v>718</v>
      </c>
      <c r="AY301" s="64" t="s">
        <v>1503</v>
      </c>
      <c r="AZ301" s="64">
        <v>1</v>
      </c>
      <c r="BA301" s="64">
        <v>226.5</v>
      </c>
      <c r="BB301" s="64" t="s">
        <v>327</v>
      </c>
      <c r="BC301" s="66" t="s">
        <v>1504</v>
      </c>
      <c r="BD301" s="53" t="str">
        <f t="shared" si="184"/>
        <v>BOX SCORE</v>
      </c>
      <c r="BE301" s="54" t="str">
        <f t="shared" ref="BE301:BE303" si="193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336</v>
      </c>
      <c r="B302" s="68" t="s">
        <v>1505</v>
      </c>
      <c r="C302" s="68" t="s">
        <v>1469</v>
      </c>
      <c r="D302" s="68" t="s">
        <v>110</v>
      </c>
      <c r="E302" s="68" t="s">
        <v>272</v>
      </c>
      <c r="F302" s="60">
        <v>34</v>
      </c>
      <c r="G302" s="60">
        <v>21</v>
      </c>
      <c r="H302" s="60">
        <v>27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103</v>
      </c>
      <c r="P302" s="60">
        <v>240</v>
      </c>
      <c r="Q302" s="60">
        <v>37</v>
      </c>
      <c r="R302" s="60">
        <v>82</v>
      </c>
      <c r="S302" s="60">
        <v>10</v>
      </c>
      <c r="T302" s="60">
        <v>29</v>
      </c>
      <c r="U302" s="60">
        <v>19</v>
      </c>
      <c r="V302" s="60">
        <v>22</v>
      </c>
      <c r="W302" s="60">
        <v>12</v>
      </c>
      <c r="X302" s="60">
        <v>28</v>
      </c>
      <c r="Y302" s="60">
        <v>40</v>
      </c>
      <c r="Z302" s="60">
        <v>26</v>
      </c>
      <c r="AA302" s="60">
        <v>23</v>
      </c>
      <c r="AB302" s="60">
        <v>2</v>
      </c>
      <c r="AC302" s="60">
        <v>16</v>
      </c>
      <c r="AD302" s="60">
        <v>18</v>
      </c>
      <c r="AE302" s="60">
        <v>2</v>
      </c>
      <c r="AF302" s="69">
        <v>103</v>
      </c>
      <c r="AG302" s="70">
        <v>91.332556390977444</v>
      </c>
      <c r="AH302" s="70">
        <v>91.332556390977444</v>
      </c>
      <c r="AI302" s="70">
        <v>112.77468196453019</v>
      </c>
      <c r="AJ302" s="70">
        <v>134.6726784624972</v>
      </c>
      <c r="AK302" s="69" t="s">
        <v>871</v>
      </c>
      <c r="AL302" s="67" t="s">
        <v>380</v>
      </c>
      <c r="AM302" s="60" t="s">
        <v>919</v>
      </c>
      <c r="AN302" s="60" t="s">
        <v>667</v>
      </c>
      <c r="AO302" s="60" t="s">
        <v>382</v>
      </c>
      <c r="AP302" s="69" t="s">
        <v>383</v>
      </c>
      <c r="AQ302" s="71" t="s">
        <v>344</v>
      </c>
      <c r="AR302" s="72" t="s">
        <v>805</v>
      </c>
      <c r="AS302" s="71" t="s">
        <v>1262</v>
      </c>
      <c r="AT302" s="70">
        <v>10.5</v>
      </c>
      <c r="AU302" s="70">
        <v>235.5</v>
      </c>
      <c r="AV302" s="70" t="s">
        <v>1412</v>
      </c>
      <c r="AW302" s="70" t="s">
        <v>360</v>
      </c>
      <c r="AX302" s="70" t="s">
        <v>1152</v>
      </c>
      <c r="AY302" s="70" t="s">
        <v>1506</v>
      </c>
      <c r="AZ302" s="70">
        <v>10</v>
      </c>
      <c r="BA302" s="70">
        <v>236</v>
      </c>
      <c r="BB302" s="70" t="s">
        <v>1137</v>
      </c>
      <c r="BC302" s="72" t="s">
        <v>961</v>
      </c>
      <c r="BD302" s="55"/>
      <c r="BE302" s="56"/>
    </row>
    <row r="303" spans="1:57" ht="11.25" customHeight="1" x14ac:dyDescent="0.25">
      <c r="A303" s="67" t="s">
        <v>336</v>
      </c>
      <c r="B303" s="68" t="s">
        <v>1505</v>
      </c>
      <c r="C303" s="68" t="s">
        <v>1469</v>
      </c>
      <c r="D303" s="68" t="s">
        <v>81</v>
      </c>
      <c r="E303" s="68" t="s">
        <v>275</v>
      </c>
      <c r="F303" s="60">
        <v>26</v>
      </c>
      <c r="G303" s="60">
        <v>27</v>
      </c>
      <c r="H303" s="60">
        <v>35</v>
      </c>
      <c r="I303" s="60">
        <v>35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44</v>
      </c>
      <c r="R303" s="60">
        <v>86</v>
      </c>
      <c r="S303" s="60">
        <v>12</v>
      </c>
      <c r="T303" s="60">
        <v>37</v>
      </c>
      <c r="U303" s="60">
        <v>23</v>
      </c>
      <c r="V303" s="60">
        <v>28</v>
      </c>
      <c r="W303" s="60">
        <v>10</v>
      </c>
      <c r="X303" s="60">
        <v>23</v>
      </c>
      <c r="Y303" s="60">
        <v>33</v>
      </c>
      <c r="Z303" s="60">
        <v>30</v>
      </c>
      <c r="AA303" s="60">
        <v>15</v>
      </c>
      <c r="AB303" s="60">
        <v>9</v>
      </c>
      <c r="AC303" s="60">
        <v>5</v>
      </c>
      <c r="AD303" s="60">
        <v>5</v>
      </c>
      <c r="AE303" s="60">
        <v>4</v>
      </c>
      <c r="AF303" s="69">
        <v>123</v>
      </c>
      <c r="AG303" s="70">
        <v>91.332556390977444</v>
      </c>
      <c r="AH303" s="70">
        <v>91.332556390977444</v>
      </c>
      <c r="AI303" s="70">
        <v>134.6726784624972</v>
      </c>
      <c r="AJ303" s="70">
        <v>112.77468196453019</v>
      </c>
      <c r="AK303" s="69">
        <v>1</v>
      </c>
      <c r="AL303" s="67" t="s">
        <v>321</v>
      </c>
      <c r="AM303" s="60" t="s">
        <v>276</v>
      </c>
      <c r="AN303" s="60" t="s">
        <v>277</v>
      </c>
      <c r="AO303" s="60" t="s">
        <v>1452</v>
      </c>
      <c r="AP303" s="69" t="s">
        <v>281</v>
      </c>
      <c r="AQ303" s="71"/>
      <c r="AR303" s="72" t="s">
        <v>437</v>
      </c>
      <c r="AS303" s="71" t="s">
        <v>1133</v>
      </c>
      <c r="AT303" s="70">
        <v>-10.5</v>
      </c>
      <c r="AU303" s="70">
        <v>235.5</v>
      </c>
      <c r="AV303" s="70" t="s">
        <v>711</v>
      </c>
      <c r="AW303" s="70" t="s">
        <v>712</v>
      </c>
      <c r="AX303" s="70" t="s">
        <v>711</v>
      </c>
      <c r="AY303" s="70" t="s">
        <v>1171</v>
      </c>
      <c r="AZ303" s="70">
        <v>-10</v>
      </c>
      <c r="BA303" s="70">
        <v>236</v>
      </c>
      <c r="BB303" s="70" t="s">
        <v>1134</v>
      </c>
      <c r="BC303" s="72">
        <v>-8</v>
      </c>
      <c r="BD303" s="57" t="str">
        <f t="shared" si="182"/>
        <v>BOX SCORE</v>
      </c>
      <c r="BE303" s="58" t="str">
        <f t="shared" ref="BE303" si="194">HYPERLINK("https://www.scoresandodds.com/nba?date="&amp;RIGHT(C303,4)&amp;"-"&amp;LEFT(C303,2)&amp;"-"&amp;MID(C303,4,2),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2024-11-11T07:05:53Z</dcterms:modified>
</cp:coreProperties>
</file>