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B8CF5ADD-9DB8-4857-82C6-D4951CBA8F47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95" i="1" l="1"/>
  <c r="BE1195" i="1"/>
  <c r="BD1197" i="1"/>
  <c r="BE1197" i="1"/>
  <c r="BD1199" i="1"/>
  <c r="BE1199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63" i="1"/>
  <c r="BE1163" i="1"/>
  <c r="BD1165" i="1"/>
  <c r="BE1165" i="1"/>
  <c r="BD1167" i="1"/>
  <c r="BE1167" i="1"/>
  <c r="BD1169" i="1"/>
  <c r="BE1169" i="1"/>
  <c r="BD1171" i="1"/>
  <c r="BE1171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<sst xmlns="http://schemas.openxmlformats.org/spreadsheetml/2006/main" count="28755" uniqueCount="3018">
  <si>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</si>
  <si>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</si>
  <si>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</si>
  <si>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</si>
  <si>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</si>
  <si>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</si>
  <si>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</si>
  <si>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</si>
  <si>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</si>
  <si>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</si>
  <si>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</si>
  <si>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</si>
  <si>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</si>
  <si>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</si>
  <si>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</si>
  <si>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</si>
  <si>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</si>
  <si>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</si>
  <si>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</si>
  <si>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</si>
  <si>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</si>
  <si>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</si>
  <si>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</si>
  <si>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</si>
  <si>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</si>
  <si>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</si>
  <si>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</si>
  <si>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</si>
  <si>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</si>
  <si>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</si>
  <si>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</si>
  <si>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</si>
  <si>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</si>
  <si>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</si>
  <si>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</si>
  <si>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</si>
  <si>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</si>
  <si>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</si>
  <si>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</si>
  <si>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</si>
  <si>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</si>
  <si>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</si>
  <si>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</si>
  <si>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</si>
  <si>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</si>
  <si>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</si>
  <si>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</si>
  <si>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</si>
  <si>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</si>
  <si>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</si>
  <si>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</si>
  <si>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</si>
  <si>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</si>
  <si>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</si>
  <si>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</si>
  <si>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</si>
  <si>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</si>
  <si>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</si>
  <si>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</si>
  <si>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</si>
  <si>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</si>
  <si>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</si>
  <si>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</si>
  <si>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</si>
  <si>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</si>
  <si>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</si>
  <si>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</si>
  <si>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</si>
  <si>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</si>
  <si>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</si>
  <si>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</si>
  <si>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</si>
  <si>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</si>
  <si>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</si>
  <si>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</si>
  <si>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</si>
  <si>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</si>
  <si>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</si>
  <si>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</si>
  <si>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</si>
  <si>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</si>
  <si>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</si>
  <si>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</si>
  <si>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</si>
  <si>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</si>
  <si>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</si>
  <si>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</si>
  <si>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</si>
  <si>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</si>
  <si>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</si>
  <si>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</si>
  <si>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</si>
  <si>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</si>
  <si>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</si>
  <si>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</si>
  <si>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</si>
  <si>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</si>
  <si>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</si>
  <si>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</si>
  <si>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</si>
  <si>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</si>
  <si>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</si>
  <si>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</si>
  <si>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</si>
  <si>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</si>
  <si>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</si>
  <si>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</si>
  <si>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</si>
  <si>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</si>
  <si>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</si>
  <si>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</si>
  <si>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</si>
  <si>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</si>
  <si>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</si>
  <si>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</si>
  <si>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</si>
  <si>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</si>
  <si>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</si>
  <si>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</si>
  <si>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</si>
  <si>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</si>
  <si>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</si>
  <si>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</si>
  <si>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</si>
  <si>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</si>
  <si>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</si>
  <si>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</si>
  <si>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</si>
  <si>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</si>
  <si>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</si>
  <si>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</si>
  <si>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</si>
  <si>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</si>
  <si>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</si>
  <si>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</si>
  <si>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</si>
  <si>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</si>
  <si>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</si>
  <si>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</si>
  <si>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</si>
  <si>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</si>
  <si>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</si>
  <si>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</si>
  <si>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</si>
  <si>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</si>
  <si>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</si>
  <si>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</si>
  <si>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</si>
  <si>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</si>
  <si>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</si>
  <si>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</si>
  <si>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</si>
  <si>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</si>
  <si>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</si>
  <si>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</si>
  <si>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</si>
  <si>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</si>
  <si>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</si>
  <si>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</si>
  <si>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</si>
  <si>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</si>
  <si>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</si>
  <si>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</si>
  <si>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</si>
  <si>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</si>
  <si>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</si>
  <si>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</si>
  <si>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</si>
  <si>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</si>
  <si>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</si>
  <si>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</si>
  <si>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</si>
  <si>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</si>
  <si>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</si>
  <si>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</si>
  <si>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</si>
  <si>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</si>
  <si>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</si>
  <si>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</si>
  <si>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</si>
  <si>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</si>
  <si>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</si>
  <si>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</si>
  <si>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</si>
  <si>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</si>
  <si>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</si>
  <si>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</si>
  <si>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</si>
  <si>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</si>
  <si>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</si>
  <si>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</si>
  <si>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</si>
  <si>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</si>
  <si>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</si>
  <si>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</si>
  <si>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</si>
  <si>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</si>
  <si>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</si>
  <si>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</si>
  <si>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</si>
  <si>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</si>
  <si>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</si>
  <si>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</si>
  <si>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</si>
  <si>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</si>
  <si>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</si>
  <si>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</si>
  <si>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</si>
  <si>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</si>
  <si>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</si>
  <si>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</si>
  <si>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</si>
  <si>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</si>
  <si>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</si>
  <si>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</si>
  <si>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</si>
  <si>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</si>
  <si>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</si>
  <si>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</si>
  <si>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</si>
  <si>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</si>
  <si>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</si>
  <si>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</si>
  <si>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</si>
  <si>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</si>
  <si>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</si>
  <si>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</si>
  <si>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</si>
  <si>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</si>
  <si>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</si>
  <si>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</si>
  <si>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</si>
  <si>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</si>
  <si>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</si>
  <si>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</si>
  <si>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</si>
  <si>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</si>
  <si>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</si>
  <si>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</si>
  <si>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</si>
  <si>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</si>
  <si>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</si>
  <si>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</si>
  <si>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</si>
  <si>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</si>
  <si>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</si>
  <si>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</si>
  <si>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</si>
  <si>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</si>
  <si>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</si>
  <si>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</si>
  <si>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</si>
  <si>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</si>
  <si>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</si>
  <si>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</si>
  <si>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</si>
  <si>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</si>
  <si>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</si>
  <si>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</si>
  <si>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</si>
  <si>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</si>
  <si>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</si>
  <si>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</si>
  <si>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</si>
  <si>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</si>
  <si>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</si>
  <si>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</si>
  <si>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</si>
  <si>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</si>
  <si>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</si>
  <si>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</si>
  <si>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</si>
  <si>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</si>
  <si>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</si>
  <si>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</si>
  <si>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</si>
  <si>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</si>
  <si>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</si>
  <si>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</si>
  <si>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</si>
  <si>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</si>
  <si>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</si>
  <si>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</si>
  <si>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</si>
  <si>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</si>
  <si>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</si>
  <si>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</si>
  <si>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</si>
  <si>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</si>
  <si>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</si>
  <si>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</si>
  <si>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</si>
  <si>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</si>
  <si>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</si>
  <si>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</si>
  <si>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</si>
  <si>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</si>
  <si>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</si>
  <si>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</si>
  <si>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</si>
  <si>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</si>
  <si>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</si>
  <si>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</si>
  <si>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</si>
  <si>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</si>
  <si>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</si>
  <si>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</si>
  <si>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</si>
  <si>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</si>
  <si>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</si>
  <si>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</si>
  <si>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</si>
  <si>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</si>
  <si>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</si>
  <si>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</si>
  <si>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</si>
  <si>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</si>
  <si>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</si>
  <si>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</si>
  <si>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</si>
  <si>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</si>
  <si>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</si>
  <si>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</si>
  <si>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</si>
  <si>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</si>
  <si>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</si>
  <si>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</si>
  <si>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</si>
  <si>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</si>
  <si>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</si>
  <si>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</si>
  <si>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</si>
  <si>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</si>
  <si>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</si>
  <si>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</si>
  <si>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</si>
  <si>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</si>
  <si>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</si>
  <si>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</si>
  <si>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</si>
  <si>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</si>
  <si>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</si>
  <si>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</si>
  <si>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</si>
  <si>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</si>
  <si>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</si>
  <si>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</si>
  <si>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</si>
  <si>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</si>
  <si>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</si>
  <si>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</si>
  <si>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</si>
  <si>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</si>
  <si>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</si>
  <si>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</si>
  <si>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</si>
  <si>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</si>
  <si>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</si>
  <si>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</si>
  <si>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</si>
  <si>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</si>
  <si>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</si>
  <si>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</si>
  <si>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</si>
  <si>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</si>
  <si>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</si>
  <si>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</si>
  <si>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</si>
  <si>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</si>
  <si>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</si>
  <si>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</si>
  <si>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</si>
  <si>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</si>
  <si>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</si>
  <si>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</si>
  <si>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</si>
  <si>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</si>
  <si>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</si>
  <si>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</si>
  <si>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</si>
  <si>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</si>
  <si>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</si>
  <si>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</si>
  <si>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</si>
  <si>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</si>
  <si>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</si>
  <si>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</si>
  <si>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</si>
  <si>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</si>
  <si>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</si>
  <si>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</si>
  <si>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</si>
  <si>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</si>
  <si>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</si>
  <si>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</si>
  <si>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</si>
  <si>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</si>
  <si>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</si>
  <si>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</si>
  <si>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</si>
  <si>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</si>
  <si>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</si>
  <si>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</si>
  <si>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</si>
  <si>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</si>
  <si>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</si>
  <si>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</si>
  <si>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</si>
  <si>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</si>
  <si>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</si>
  <si>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</si>
  <si>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</si>
  <si>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</si>
  <si>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</si>
  <si>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</si>
  <si>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</si>
  <si>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</si>
  <si>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</si>
  <si>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</si>
  <si>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</si>
  <si>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</si>
  <si>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</si>
  <si>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</si>
  <si>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</si>
  <si>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</si>
  <si>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</si>
  <si>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</si>
  <si>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</si>
  <si>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</si>
  <si>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</si>
  <si>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</si>
  <si>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</si>
  <si>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</si>
  <si>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</si>
  <si>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</si>
  <si>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</si>
  <si>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</si>
  <si>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</si>
  <si>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</si>
  <si>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</si>
  <si>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</si>
  <si>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</si>
  <si>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</si>
  <si>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</si>
  <si>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</si>
  <si>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</si>
  <si>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</si>
  <si>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</si>
  <si>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</si>
  <si>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</si>
  <si>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</si>
  <si>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</si>
  <si>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</si>
  <si>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</si>
  <si>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</si>
  <si>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</si>
  <si>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</si>
  <si>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</si>
  <si>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</si>
  <si>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</si>
  <si>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</si>
  <si>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</si>
  <si>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</si>
  <si>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</si>
  <si>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</si>
  <si>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</si>
  <si>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</si>
  <si>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</si>
  <si>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</si>
  <si>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</si>
  <si>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</si>
  <si>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</si>
  <si>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</si>
  <si>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</si>
  <si>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</si>
  <si>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</si>
  <si>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</si>
  <si>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</si>
  <si>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</si>
  <si>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</si>
  <si>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</si>
  <si>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</si>
  <si>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</si>
  <si>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</si>
  <si>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</si>
  <si>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</si>
  <si>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</si>
  <si>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</si>
  <si>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</si>
  <si>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</si>
  <si>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</si>
  <si>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</si>
  <si>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</si>
  <si>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</si>
  <si>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</si>
  <si>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</si>
  <si>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</si>
  <si>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</si>
  <si>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</si>
  <si>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</si>
  <si>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</si>
  <si>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</si>
  <si>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</si>
  <si>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</si>
  <si>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</si>
  <si>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</si>
  <si>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</si>
  <si>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</si>
  <si>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</si>
  <si>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</si>
  <si>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</si>
  <si>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</si>
  <si>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</si>
  <si>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</si>
  <si>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</si>
  <si>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</si>
  <si>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</si>
  <si>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</si>
  <si>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</si>
  <si>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</si>
  <si>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</si>
  <si>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</si>
  <si>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</si>
  <si>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</si>
  <si>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</si>
  <si>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</si>
  <si>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</si>
  <si>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</si>
  <si>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</si>
  <si>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</si>
  <si>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</si>
  <si>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</si>
  <si>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</si>
  <si>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</si>
  <si>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</si>
  <si>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</si>
  <si>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</si>
  <si>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</si>
  <si>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</si>
  <si>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</si>
  <si>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</si>
  <si>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</si>
  <si>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</si>
  <si>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</si>
  <si>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</si>
  <si>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</si>
  <si>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</si>
  <si>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</si>
  <si>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</si>
  <si>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</si>
  <si>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</si>
  <si>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</si>
  <si>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</si>
  <si>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</si>
  <si>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</si>
  <si>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</si>
  <si>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</si>
  <si>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</si>
  <si>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</si>
  <si>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</si>
  <si>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</si>
  <si>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</si>
  <si>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</si>
  <si>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</si>
  <si>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</si>
  <si>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</si>
  <si>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</si>
  <si>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</si>
  <si>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</si>
  <si>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</si>
  <si>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</si>
  <si>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</si>
  <si>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</si>
  <si>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</si>
  <si>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</si>
  <si>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</si>
  <si>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</si>
  <si>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</si>
  <si>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</si>
  <si>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</si>
  <si>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</si>
  <si>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</si>
  <si>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</si>
  <si>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</si>
  <si>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</si>
  <si>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</si>
  <si>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</si>
  <si>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</si>
  <si>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</si>
  <si>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</si>
  <si>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</si>
  <si>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</si>
  <si>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</si>
  <si>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</si>
  <si>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</si>
  <si>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</si>
  <si>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</si>
  <si>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</si>
  <si>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</si>
  <si>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</si>
  <si>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</si>
  <si>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</si>
  <si>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</si>
  <si>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</si>
  <si>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</si>
  <si>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</si>
  <si>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</si>
  <si>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</si>
  <si>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</si>
  <si>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</si>
  <si>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</si>
  <si>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</si>
  <si>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</si>
  <si>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</si>
  <si>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</si>
  <si>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</si>
  <si>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</si>
  <si>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</si>
  <si>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</si>
  <si>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</si>
  <si>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</si>
  <si>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</si>
  <si>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</si>
  <si>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</si>
  <si>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</si>
  <si>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</si>
  <si>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</si>
  <si>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</si>
  <si>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</si>
  <si>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</si>
  <si>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</si>
  <si>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</si>
  <si>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</si>
  <si>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</si>
  <si>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</si>
  <si>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</si>
  <si>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</si>
  <si>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</si>
  <si>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</si>
  <si>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</si>
  <si>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</si>
  <si>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</si>
  <si>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</si>
  <si>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</si>
  <si>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</si>
  <si>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</si>
  <si>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</si>
  <si>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</si>
  <si>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</si>
  <si>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</si>
  <si>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</si>
  <si>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</si>
  <si>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</si>
  <si>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</si>
  <si>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</si>
  <si>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</si>
  <si>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</si>
  <si>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</si>
  <si>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</si>
  <si>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</si>
  <si>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</si>
  <si>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</si>
  <si>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</si>
  <si>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</si>
  <si>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</si>
  <si>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</si>
  <si>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</si>
  <si>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</si>
  <si>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</si>
  <si>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</si>
  <si>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</si>
  <si>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</si>
  <si>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</si>
  <si>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</si>
  <si>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</si>
  <si>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</si>
  <si>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</si>
  <si>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</si>
  <si>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</si>
  <si>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</si>
  <si>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</si>
  <si>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</si>
  <si>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</si>
  <si>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</si>
  <si>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</si>
  <si>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</si>
  <si>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</si>
  <si>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</si>
  <si>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</si>
  <si>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</si>
  <si>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</si>
  <si>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</si>
  <si>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</si>
  <si>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</si>
  <si>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</si>
  <si>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</si>
  <si>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</si>
  <si>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</si>
  <si>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</si>
  <si>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</si>
  <si>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</si>
  <si>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</si>
  <si>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</si>
  <si>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</si>
  <si>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</si>
  <si>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</si>
  <si>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</si>
  <si>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</si>
  <si>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</si>
  <si>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</si>
  <si>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</si>
  <si>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</si>
  <si>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</si>
  <si>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</si>
  <si>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</si>
  <si>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</si>
  <si>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</si>
  <si>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</si>
  <si>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</si>
  <si>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</si>
  <si>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</si>
  <si>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</si>
  <si>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</si>
  <si>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</si>
  <si>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</si>
  <si>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</si>
  <si>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</si>
  <si>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</si>
  <si>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</si>
  <si>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</si>
  <si>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</si>
  <si>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</si>
  <si>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</si>
  <si>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</si>
  <si>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</si>
  <si>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</si>
  <si>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</si>
  <si>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</si>
  <si>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</si>
  <si>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</si>
  <si>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</si>
  <si>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</si>
  <si>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</si>
  <si>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</si>
  <si>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</si>
  <si>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</si>
  <si>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</si>
  <si>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</si>
  <si>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</si>
  <si>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</si>
  <si>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</si>
  <si>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</si>
  <si>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</si>
  <si>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</si>
  <si>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</si>
  <si>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</si>
  <si>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</si>
  <si>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</si>
  <si>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</si>
  <si>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</si>
  <si>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</si>
  <si>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</si>
  <si>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</si>
  <si>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</si>
  <si>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</si>
  <si>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</si>
  <si>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</si>
  <si>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</si>
  <si>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</si>
  <si>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</si>
  <si>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</si>
  <si>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</si>
  <si>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</si>
  <si>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</si>
  <si>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</si>
  <si>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</si>
  <si>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</si>
  <si>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</si>
  <si>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</si>
  <si>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</si>
  <si>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</si>
  <si>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</si>
  <si>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</si>
  <si>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</si>
  <si>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</si>
  <si>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</si>
  <si>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</si>
  <si>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</si>
  <si>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</si>
  <si>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</si>
  <si>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</si>
  <si>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</si>
  <si>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</si>
  <si>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</si>
  <si>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</si>
  <si>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</si>
  <si>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</si>
  <si>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</si>
  <si>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</si>
  <si>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</si>
  <si>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</si>
  <si>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</si>
  <si>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</si>
  <si>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</si>
  <si>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</si>
  <si>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</si>
  <si>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</si>
  <si>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</si>
  <si>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</si>
  <si>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</si>
  <si>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</si>
  <si>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</si>
  <si>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</si>
  <si>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</si>
  <si>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</si>
  <si>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</si>
  <si>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</si>
  <si>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</si>
  <si>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</si>
  <si>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</si>
  <si>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</si>
  <si>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</si>
  <si>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</si>
  <si>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</si>
  <si>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</si>
  <si>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</si>
  <si>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</si>
  <si>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</si>
  <si>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</si>
  <si>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</si>
  <si>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</si>
  <si>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</si>
  <si>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</si>
  <si>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</si>
  <si>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</si>
  <si>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</si>
  <si>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</si>
  <si>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</si>
  <si>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</si>
  <si>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</si>
  <si>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</si>
  <si>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</si>
  <si>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</si>
  <si>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</si>
  <si>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</si>
  <si>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</si>
  <si>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</si>
  <si>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</si>
  <si>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</si>
  <si>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</si>
  <si>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</si>
  <si>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</si>
  <si>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</si>
  <si>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</si>
  <si>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</si>
  <si>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</si>
  <si>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</si>
  <si>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</si>
  <si>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</si>
  <si>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</si>
  <si>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</si>
  <si>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</si>
  <si>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</si>
  <si>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</si>
  <si>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</si>
  <si>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</si>
  <si>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</si>
  <si>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</si>
  <si>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</si>
  <si>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</si>
  <si>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</si>
  <si>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</si>
  <si>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</si>
  <si>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</si>
  <si>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</si>
  <si>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</si>
  <si>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</si>
  <si>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</si>
  <si>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</si>
  <si>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</si>
  <si>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</si>
  <si>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</si>
  <si>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</si>
  <si>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</si>
  <si>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</si>
  <si>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</si>
  <si>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</si>
  <si>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</si>
  <si>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</si>
  <si>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</si>
  <si>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</si>
  <si>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</si>
  <si>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</si>
  <si>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</si>
  <si>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</si>
  <si>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</si>
  <si>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</si>
  <si>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</si>
  <si>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</si>
  <si>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</si>
  <si>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</si>
  <si>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</si>
  <si>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</si>
  <si>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</si>
  <si>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</si>
  <si>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</si>
  <si>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</si>
  <si>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</si>
  <si>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</si>
  <si>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</si>
  <si>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</si>
  <si>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</si>
  <si>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</si>
  <si>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</si>
  <si>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</si>
  <si>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</si>
  <si>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</si>
  <si>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</si>
  <si>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</si>
  <si>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</si>
  <si>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</si>
  <si>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</si>
  <si>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</si>
  <si>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</si>
  <si>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</si>
  <si>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</si>
  <si>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</si>
  <si>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</si>
  <si>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</si>
  <si>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</si>
  <si>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</si>
  <si>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</si>
  <si>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</si>
  <si>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</si>
  <si>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</si>
  <si>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</si>
  <si>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</si>
  <si>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</si>
  <si>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</si>
  <si>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</si>
  <si>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</si>
  <si>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</si>
  <si>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</si>
  <si>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</si>
  <si>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</si>
  <si>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</si>
  <si>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</si>
  <si>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</si>
  <si>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</si>
  <si>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</si>
  <si>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</si>
  <si>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</si>
  <si>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</si>
  <si>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</si>
  <si>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</si>
  <si>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</si>
  <si>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</si>
  <si>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</si>
  <si>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</si>
  <si>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</si>
  <si>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</si>
  <si>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</si>
  <si>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</si>
  <si>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</si>
  <si>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</si>
  <si>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</si>
  <si>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</si>
  <si>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</si>
  <si>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</si>
  <si>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</si>
  <si>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</si>
  <si>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</si>
  <si>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</si>
  <si>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</si>
  <si>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</si>
  <si>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</si>
  <si>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</si>
  <si>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</si>
  <si>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</si>
  <si>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</si>
  <si>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</si>
  <si>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</si>
  <si>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</si>
  <si>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</si>
  <si>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</si>
  <si>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</si>
  <si>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</si>
  <si>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</si>
  <si>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</si>
  <si>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</si>
  <si>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</si>
  <si>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</si>
  <si>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</si>
  <si>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</si>
  <si>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</si>
  <si>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</si>
  <si>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</si>
  <si>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</si>
  <si>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</si>
  <si>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</si>
  <si>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</si>
  <si>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</si>
  <si>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</si>
  <si>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</si>
  <si>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</si>
  <si>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</si>
  <si>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</si>
  <si>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</si>
  <si>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</si>
  <si>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</si>
  <si>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</si>
  <si>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</si>
  <si>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</si>
  <si>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</si>
  <si>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</si>
  <si>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</si>
  <si>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</si>
  <si>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</si>
  <si>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</si>
  <si>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</si>
  <si>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</si>
  <si>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</si>
  <si>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</si>
  <si>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</si>
  <si>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</si>
  <si>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</si>
  <si>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</si>
  <si>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</si>
  <si>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</si>
  <si>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</si>
  <si>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</si>
  <si>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</si>
  <si>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</si>
  <si>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</si>
  <si>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</si>
  <si>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</si>
  <si>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</si>
  <si>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</si>
  <si>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</si>
  <si>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</si>
  <si>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</si>
  <si>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</si>
  <si>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</si>
  <si>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</si>
  <si>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</si>
  <si>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</si>
  <si>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</si>
  <si>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</si>
  <si>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</si>
  <si>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</si>
  <si>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</si>
  <si>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</si>
  <si>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</si>
  <si>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</si>
  <si>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</si>
  <si>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</si>
  <si>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</si>
  <si>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</si>
  <si>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</si>
  <si>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</si>
  <si>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</si>
  <si>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</si>
  <si>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</si>
  <si>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</si>
  <si>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</si>
  <si>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</si>
  <si>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</si>
  <si>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</si>
  <si>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</si>
  <si>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</si>
  <si>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</si>
  <si>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</si>
  <si>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</si>
  <si>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</si>
  <si>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</si>
  <si>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</si>
  <si>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</si>
  <si>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</si>
  <si>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</si>
  <si>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</si>
  <si>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</si>
  <si>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</si>
  <si>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</si>
  <si>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</si>
  <si>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</si>
  <si>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</si>
  <si>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</si>
  <si>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</si>
  <si>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</si>
  <si>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</si>
  <si>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</si>
  <si>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</si>
  <si>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</si>
  <si>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</si>
  <si>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</si>
  <si>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</si>
  <si>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</si>
  <si>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</si>
  <si>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</si>
  <si>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</si>
  <si>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</si>
  <si>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</si>
  <si>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</si>
  <si>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</si>
  <si>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</si>
  <si>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</si>
  <si>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</si>
  <si>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</si>
  <si>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</si>
  <si>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</si>
  <si>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</si>
  <si>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</si>
  <si>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</si>
  <si>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</si>
  <si>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</si>
  <si>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</si>
  <si>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</si>
  <si>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</si>
  <si>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</si>
  <si>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</si>
  <si>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</si>
  <si>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</si>
  <si>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</si>
  <si>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</si>
  <si>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</si>
  <si>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</si>
  <si>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</si>
  <si>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</si>
  <si>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</si>
  <si>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</si>
  <si>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</si>
  <si>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</si>
  <si>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</si>
  <si>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</si>
  <si>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</si>
  <si>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</si>
  <si>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</si>
  <si>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</si>
  <si>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</si>
  <si>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</si>
  <si>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</si>
  <si>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</si>
  <si>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</si>
  <si>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</si>
  <si>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</si>
  <si>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</si>
  <si>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</si>
  <si>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</si>
  <si>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</si>
  <si>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</si>
  <si>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</si>
  <si>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</si>
  <si>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</si>
  <si>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</si>
  <si>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</si>
  <si>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</si>
  <si>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</si>
  <si>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</si>
  <si>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</si>
  <si>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</si>
  <si>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</si>
  <si>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</si>
  <si>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</si>
  <si>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</si>
  <si>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</si>
  <si>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</si>
  <si>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</si>
  <si>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</si>
  <si>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</si>
  <si>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</si>
  <si>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</si>
  <si>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</si>
  <si>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</si>
  <si>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</si>
  <si>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</si>
  <si>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</si>
  <si>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</si>
  <si>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</si>
  <si>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</si>
  <si>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</si>
  <si>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</si>
  <si>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</si>
  <si>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</si>
  <si>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</si>
  <si>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</si>
  <si>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</si>
  <si>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</si>
  <si>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</si>
  <si>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</si>
  <si>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</si>
  <si>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</si>
  <si>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</si>
  <si>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</si>
  <si>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</si>
  <si>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</si>
  <si>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</si>
  <si>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</si>
  <si>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</si>
  <si>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</si>
  <si>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</si>
  <si>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</si>
  <si>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</si>
  <si>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</si>
  <si>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</si>
  <si>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</si>
  <si>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</si>
  <si>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</si>
  <si>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</si>
  <si>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</si>
  <si>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</si>
  <si>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</si>
  <si>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</si>
  <si>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</si>
  <si>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</si>
  <si>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</si>
  <si>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</si>
  <si>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</si>
  <si>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</si>
  <si>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</si>
  <si>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</si>
  <si>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</si>
  <si>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</si>
  <si>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</si>
  <si>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</si>
  <si>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</si>
  <si>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</si>
  <si>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</si>
  <si>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</si>
  <si>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</si>
  <si>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</si>
  <si>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</si>
  <si>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</si>
  <si>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</si>
  <si>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</si>
  <si>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</si>
  <si>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</si>
  <si>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</si>
  <si>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</si>
  <si>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</si>
  <si>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</si>
  <si>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</si>
  <si>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</si>
  <si>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</si>
  <si>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</si>
  <si>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</si>
  <si>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</si>
  <si>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</si>
  <si>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</si>
  <si>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</si>
  <si>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</si>
  <si>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</si>
  <si>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</si>
  <si>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</si>
  <si>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</si>
  <si>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</si>
  <si>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</si>
  <si>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</si>
  <si>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</si>
  <si>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</si>
  <si>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</si>
  <si>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</si>
  <si>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</si>
  <si>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</si>
  <si>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</si>
  <si>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</si>
  <si>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</si>
  <si>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</si>
  <si>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</si>
  <si>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</si>
  <si>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</si>
  <si>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</si>
  <si>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</si>
  <si>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</si>
  <si>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</si>
  <si>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</si>
  <si>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</si>
  <si>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</si>
  <si>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</si>
  <si>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</si>
  <si>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</si>
  <si>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</si>
  <si>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</si>
  <si>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</si>
  <si>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</si>
  <si>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</si>
  <si>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</si>
  <si>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</si>
  <si>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</si>
  <si>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</si>
  <si>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</si>
  <si>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</si>
  <si>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</si>
  <si>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</si>
  <si>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</si>
  <si>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</si>
  <si>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</si>
  <si>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</si>
  <si>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</si>
  <si>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</si>
  <si>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</si>
  <si>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</si>
  <si>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</si>
  <si>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</si>
  <si>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</si>
  <si>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</si>
  <si>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</si>
  <si>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</si>
  <si>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</si>
  <si>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</si>
  <si>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</si>
  <si>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</si>
  <si>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</si>
  <si>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</si>
  <si>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</si>
  <si>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</si>
  <si>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</si>
  <si>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</si>
  <si>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</si>
  <si>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</si>
  <si>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</si>
  <si>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</si>
  <si>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</si>
  <si>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</si>
  <si>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</si>
  <si>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</si>
  <si>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</si>
  <si>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</si>
  <si>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</si>
  <si>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</si>
  <si>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</si>
  <si>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</si>
  <si>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</si>
  <si>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</si>
  <si>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</si>
  <si>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</si>
  <si>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</si>
  <si>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</si>
  <si>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</si>
  <si>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</si>
  <si>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</si>
  <si>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</si>
  <si>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</si>
  <si>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</si>
  <si>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</si>
  <si>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</si>
  <si>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</si>
  <si>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</si>
  <si>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</si>
  <si>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</si>
  <si>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</si>
  <si>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</si>
  <si>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</si>
  <si>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</si>
  <si>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</si>
  <si>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</si>
  <si>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</si>
  <si>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</si>
  <si>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</si>
  <si>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</si>
  <si>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</si>
  <si>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</si>
  <si>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</si>
  <si>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</si>
  <si>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</si>
  <si>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</si>
  <si>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</si>
  <si>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</si>
  <si>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</si>
  <si>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</si>
  <si>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</si>
  <si>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</si>
  <si>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</si>
  <si>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</si>
  <si>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</si>
  <si>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</si>
  <si>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</si>
  <si>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</si>
  <si>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</si>
  <si>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</si>
  <si>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</si>
  <si>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</si>
  <si>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</si>
  <si>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</si>
  <si>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</si>
  <si>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</si>
  <si>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</si>
  <si>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</si>
  <si>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</si>
  <si>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</si>
  <si>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</si>
  <si>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</si>
  <si>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</si>
  <si>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</si>
  <si>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</si>
  <si>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</si>
  <si>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</si>
  <si>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</si>
  <si>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</si>
  <si>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</si>
  <si>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</si>
  <si>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</si>
  <si>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</si>
  <si>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</si>
  <si>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</si>
  <si>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</si>
  <si>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</si>
  <si>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</si>
  <si>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</si>
  <si>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</si>
  <si>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</si>
  <si>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</si>
  <si>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</si>
  <si>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</si>
  <si>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</si>
  <si>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</si>
  <si>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</si>
  <si>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</si>
  <si>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</si>
  <si>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</si>
  <si>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</si>
  <si>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</si>
  <si>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</si>
  <si>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</si>
  <si>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</si>
  <si>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</si>
  <si>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</si>
  <si>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</si>
  <si>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</si>
  <si>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</si>
  <si>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</si>
  <si>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</si>
  <si>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</si>
  <si>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</si>
  <si>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</si>
  <si>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</si>
  <si>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</si>
  <si>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</si>
  <si>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</si>
  <si>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</si>
  <si>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</si>
  <si>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</si>
  <si>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</si>
  <si>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</si>
  <si>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</si>
  <si>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</si>
  <si>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</si>
  <si>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</si>
  <si>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</si>
  <si>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</si>
  <si>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</si>
  <si>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</si>
  <si>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</si>
  <si>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</si>
  <si>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</si>
  <si>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</si>
  <si>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</si>
  <si>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</si>
  <si>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</si>
  <si>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</si>
  <si>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</si>
  <si>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</si>
  <si>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</si>
  <si>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</si>
  <si>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</si>
  <si>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</si>
  <si>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</si>
  <si>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</si>
  <si>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</si>
  <si>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</si>
  <si>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</si>
  <si>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</si>
  <si>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</si>
  <si>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</si>
  <si>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</si>
  <si>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</si>
  <si>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</si>
  <si>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</si>
  <si>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</si>
  <si>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</si>
  <si>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</si>
  <si>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</si>
  <si>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</si>
  <si>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</si>
  <si>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</si>
  <si>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</si>
  <si>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</si>
  <si>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</si>
  <si>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</si>
  <si>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</si>
  <si>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</si>
  <si>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</si>
  <si>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</si>
  <si>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</si>
  <si>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</si>
  <si>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</si>
  <si>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</si>
  <si>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</si>
  <si>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</si>
  <si>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</si>
  <si>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</si>
  <si>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</si>
  <si>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</si>
  <si>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</si>
  <si>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</si>
  <si>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</si>
  <si>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</si>
  <si>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</si>
  <si>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</si>
  <si>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</si>
  <si>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</si>
  <si>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</si>
  <si>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</si>
  <si>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</si>
  <si>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</si>
  <si>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</si>
  <si>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</si>
  <si>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</si>
  <si>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</si>
  <si>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</si>
  <si>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</si>
  <si>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</si>
  <si>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</si>
  <si>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</si>
  <si>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</si>
  <si>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</si>
  <si>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</si>
  <si>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</si>
  <si>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</si>
  <si>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</si>
  <si>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</si>
  <si>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</si>
  <si>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</si>
  <si>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</si>
  <si>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</si>
  <si>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</si>
  <si>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</si>
  <si>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</si>
  <si>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</si>
  <si>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</si>
  <si>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</si>
  <si>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</si>
  <si>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</si>
  <si>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</si>
  <si>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</si>
  <si>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</si>
  <si>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</si>
  <si>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</si>
  <si>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</si>
  <si>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</si>
  <si>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</si>
  <si>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</si>
  <si>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</si>
  <si>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</si>
  <si>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</si>
  <si>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</si>
  <si>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</si>
  <si>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</si>
  <si>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</si>
  <si>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</si>
  <si>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</si>
  <si>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</si>
  <si>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</si>
  <si>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</si>
  <si>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</si>
  <si>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</si>
  <si>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</si>
  <si>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</si>
  <si>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</si>
  <si>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</si>
  <si>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</si>
  <si>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</si>
  <si>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</si>
  <si>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</si>
  <si>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</si>
  <si>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</si>
  <si>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</si>
  <si>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</si>
  <si>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</si>
  <si>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</si>
  <si>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</si>
  <si>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</si>
  <si>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</si>
  <si>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</si>
  <si>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</si>
  <si>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</si>
  <si>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</si>
  <si>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</si>
  <si>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</si>
  <si>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</si>
  <si>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</si>
  <si>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</si>
  <si>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</si>
  <si>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</si>
  <si>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</si>
  <si>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</si>
  <si>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</si>
  <si>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</si>
  <si>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</si>
  <si>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</si>
  <si>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</si>
  <si>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</si>
  <si>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</si>
  <si>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</si>
  <si>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</si>
  <si>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</si>
  <si>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</si>
  <si>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</si>
  <si>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</si>
  <si>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</si>
  <si>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</si>
  <si>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</si>
  <si>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</si>
  <si>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</si>
  <si>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</si>
  <si>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</si>
  <si>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</si>
  <si>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</si>
  <si>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</si>
  <si>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</si>
  <si>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</si>
  <si>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</si>
  <si>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</si>
  <si>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</si>
  <si>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</si>
  <si>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</si>
  <si>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</si>
  <si>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</si>
  <si>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</si>
  <si>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</si>
  <si>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</si>
  <si>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</si>
  <si>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</si>
  <si>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</si>
  <si>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</si>
  <si>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</si>
  <si>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</si>
  <si>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</si>
  <si>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</si>
  <si>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</si>
  <si>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</si>
  <si>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</si>
  <si>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</si>
  <si>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</si>
  <si>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</si>
  <si>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</si>
  <si>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</si>
  <si>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</si>
  <si>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</si>
  <si>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</si>
  <si>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</si>
  <si>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</si>
  <si>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</si>
  <si>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</si>
  <si>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</si>
  <si>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</si>
  <si>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</si>
  <si>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</si>
  <si>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</si>
  <si>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</si>
  <si>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</si>
  <si>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</si>
  <si>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</si>
  <si>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</si>
  <si>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</si>
  <si>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</si>
  <si>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</si>
  <si>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</si>
  <si>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</si>
  <si>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</si>
  <si>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</si>
  <si>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</si>
  <si>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</si>
  <si>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</si>
  <si>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</si>
  <si>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</si>
  <si>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</si>
  <si>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</si>
  <si>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</si>
  <si>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</si>
  <si>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</si>
  <si>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</si>
  <si>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</si>
  <si>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</si>
  <si>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</si>
  <si>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</si>
  <si>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</si>
  <si>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</si>
  <si>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</si>
  <si>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</si>
  <si>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</si>
  <si>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</si>
  <si>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</si>
  <si>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</si>
  <si>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</si>
  <si>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</si>
  <si>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</si>
  <si>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</si>
  <si>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</si>
  <si>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</si>
  <si>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</si>
  <si>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</si>
  <si>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</si>
  <si>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</si>
  <si>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</si>
  <si>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</si>
  <si>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</si>
  <si>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</si>
  <si>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</si>
  <si>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</si>
  <si>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</si>
  <si>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</si>
  <si>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</si>
  <si>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</si>
  <si>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</si>
  <si>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</si>
  <si>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</si>
  <si>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</si>
  <si>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</si>
  <si>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</si>
  <si>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</si>
  <si>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</si>
  <si>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</si>
  <si>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</si>
  <si>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</si>
  <si>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</si>
  <si>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</si>
  <si>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</si>
  <si>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</si>
  <si>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</si>
  <si>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</si>
  <si>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</si>
  <si>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</si>
  <si>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</si>
  <si>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</si>
  <si>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</si>
  <si>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</si>
  <si>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</si>
  <si>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</si>
  <si>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</si>
  <si>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</si>
  <si>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</si>
  <si>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</si>
  <si>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</si>
  <si>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</si>
  <si>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</si>
  <si>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</si>
  <si>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</si>
  <si>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</si>
  <si>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</si>
  <si>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</si>
  <si>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</si>
  <si>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</si>
  <si>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</si>
  <si>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</si>
  <si>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</si>
  <si>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</si>
  <si>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</si>
  <si>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</si>
  <si>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</si>
  <si>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</si>
  <si>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</si>
  <si>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</si>
  <si>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</si>
  <si>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</si>
  <si>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</si>
  <si>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</si>
  <si>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</si>
  <si>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</si>
  <si>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</si>
  <si>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</si>
  <si>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</si>
  <si>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</si>
  <si>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</si>
  <si>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</si>
  <si>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</si>
  <si>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</si>
  <si>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</si>
  <si>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</si>
  <si>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</si>
  <si>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</si>
  <si>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</si>
  <si>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</si>
  <si>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</si>
  <si>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</si>
  <si>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</si>
  <si>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</si>
  <si>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</si>
  <si>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</si>
  <si>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</si>
  <si>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</si>
  <si>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</si>
  <si>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</si>
  <si>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</si>
  <si>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</si>
  <si>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</si>
  <si>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</si>
  <si>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</si>
  <si>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</si>
  <si>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</si>
  <si>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</si>
  <si>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</si>
  <si>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</si>
  <si>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</si>
  <si>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</si>
  <si>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</si>
  <si>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</si>
  <si>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</si>
  <si>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</si>
  <si>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</si>
  <si>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</si>
  <si>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</si>
  <si>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</si>
  <si>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</si>
  <si>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</si>
  <si>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</si>
  <si>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</si>
  <si>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</si>
  <si>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</si>
  <si>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</si>
  <si>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</si>
  <si>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</si>
  <si>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</si>
  <si>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</si>
  <si>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</si>
  <si>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</si>
  <si>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</si>
  <si>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</si>
  <si>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</si>
  <si>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</si>
  <si>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</si>
  <si>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</si>
  <si>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</si>
  <si>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</si>
  <si>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</si>
  <si>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</si>
  <si>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</si>
  <si>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</si>
  <si>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</si>
  <si>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</si>
  <si>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</si>
  <si>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</si>
  <si>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</si>
  <si>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</si>
  <si>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</si>
  <si>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</si>
  <si>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</si>
  <si>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</si>
  <si>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</si>
  <si>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</si>
  <si>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</si>
  <si>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</si>
  <si>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</si>
  <si>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</si>
  <si>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</si>
  <si>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</si>
  <si>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</si>
  <si>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</si>
  <si>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</si>
  <si>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</si>
  <si>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</si>
  <si>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</si>
  <si>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</si>
  <si>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</si>
  <si>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</si>
  <si>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</si>
  <si>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</si>
  <si>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</si>
  <si>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</si>
  <si>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</si>
  <si>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</si>
  <si>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</si>
  <si>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</si>
  <si>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</si>
  <si>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</si>
  <si>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</si>
  <si>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</si>
  <si>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</si>
  <si>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</si>
  <si>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</si>
  <si>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</si>
  <si>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</si>
  <si>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</si>
  <si>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</si>
  <si>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</si>
  <si>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</si>
  <si>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</si>
  <si>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</si>
  <si>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</si>
  <si>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</si>
  <si>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</si>
  <si>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</si>
  <si>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</si>
  <si>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</si>
  <si>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</si>
  <si>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</si>
  <si>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</si>
  <si>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</si>
  <si>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</si>
  <si>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</si>
  <si>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</si>
  <si>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</si>
  <si>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</si>
  <si>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</si>
  <si>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</si>
  <si>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</si>
  <si>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</si>
  <si>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</si>
  <si>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</si>
  <si>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</si>
  <si>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</si>
  <si>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</si>
  <si>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</si>
  <si>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</si>
  <si>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</si>
  <si>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</si>
  <si>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</si>
  <si>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</si>
  <si>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</si>
  <si>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</si>
  <si>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</si>
  <si>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</si>
  <si>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</si>
  <si>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</si>
  <si>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</si>
  <si>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</si>
  <si>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</si>
  <si>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</si>
  <si>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</si>
  <si>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</si>
  <si>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</si>
  <si>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</si>
  <si>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</si>
  <si>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</si>
  <si>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</si>
  <si>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</si>
  <si>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</si>
  <si>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</si>
  <si>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</si>
  <si>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</si>
  <si>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</si>
  <si>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</si>
  <si>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</si>
  <si>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</si>
  <si>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</si>
  <si>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</si>
  <si>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</si>
  <si>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</si>
  <si>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</si>
  <si>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</si>
  <si>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</si>
  <si>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</si>
  <si>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</si>
  <si>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</si>
  <si>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</si>
  <si>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</si>
  <si>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</si>
  <si>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</si>
  <si>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</si>
  <si>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</si>
  <si>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</si>
  <si>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</si>
  <si>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</si>
  <si>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</si>
  <si>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</si>
  <si>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</si>
  <si>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</si>
  <si>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</si>
  <si>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</si>
  <si>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</si>
  <si>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</si>
  <si>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</si>
  <si>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</si>
  <si>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</si>
  <si>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</si>
  <si>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</si>
  <si>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</si>
  <si>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</si>
  <si>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</si>
  <si>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</si>
  <si>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</si>
  <si>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</si>
  <si>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</si>
  <si>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</si>
  <si>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</si>
  <si>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</si>
  <si>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</si>
  <si>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</si>
  <si>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</si>
  <si>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</si>
  <si>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</si>
  <si>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</si>
  <si>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</si>
  <si>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</si>
  <si>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</si>
  <si>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</si>
  <si>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</si>
  <si>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</si>
  <si>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</si>
  <si>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</si>
  <si>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</si>
  <si>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</si>
  <si>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</si>
  <si>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</si>
  <si>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</si>
  <si>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</si>
  <si>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</si>
  <si>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</si>
  <si>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</si>
  <si>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</si>
  <si>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</si>
  <si>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</si>
  <si>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</si>
  <si>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</si>
  <si>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</si>
  <si>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</si>
  <si>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</si>
  <si>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</si>
  <si>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</si>
  <si>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</si>
  <si>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</si>
  <si>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</si>
  <si>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</si>
  <si>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</si>
  <si>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</si>
  <si>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</si>
  <si>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</si>
  <si>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</si>
  <si>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</si>
  <si>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</si>
  <si>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</si>
  <si>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</si>
  <si>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</si>
  <si>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</si>
  <si>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</si>
  <si>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</si>
  <si>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</si>
  <si>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</si>
  <si>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</si>
  <si>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</si>
  <si>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</si>
  <si>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</si>
  <si>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</si>
  <si>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</si>
  <si>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</si>
  <si>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</si>
  <si>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</si>
  <si>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</si>
  <si>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</si>
  <si>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</si>
  <si>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</si>
  <si>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</si>
  <si>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</si>
  <si>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</si>
  <si>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</si>
  <si>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</si>
  <si>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</si>
  <si>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</si>
  <si>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</si>
  <si>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</si>
  <si>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</si>
  <si>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</si>
  <si>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</si>
  <si>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</si>
  <si>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</si>
  <si>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</si>
  <si>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</si>
  <si>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</si>
  <si>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</si>
  <si>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</si>
  <si>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</si>
  <si>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</si>
  <si>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</si>
  <si>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</si>
  <si>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</si>
  <si>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</si>
  <si>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</si>
  <si>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</si>
  <si>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</si>
  <si>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</si>
  <si>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</si>
  <si>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</si>
  <si>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</si>
  <si>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</si>
  <si>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</si>
  <si>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</si>
  <si>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</si>
  <si>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</si>
  <si>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</si>
  <si>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</si>
  <si>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</si>
  <si>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</si>
  <si>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</si>
  <si>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</si>
  <si>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</si>
  <si>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</si>
  <si>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</si>
  <si>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</si>
  <si>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</si>
  <si>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</si>
  <si>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</si>
  <si>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</si>
  <si>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</si>
  <si>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</si>
  <si>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</si>
  <si>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</si>
  <si>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</si>
  <si>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</si>
  <si>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</si>
  <si>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</si>
  <si>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</si>
  <si>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</si>
  <si>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</si>
  <si>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</si>
  <si>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</si>
  <si>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</si>
  <si>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</si>
  <si>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</si>
  <si>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</si>
  <si>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</si>
  <si>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</si>
  <si>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</si>
  <si>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</si>
  <si>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</si>
  <si>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</si>
  <si>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</si>
  <si>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</si>
  <si>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</si>
  <si>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</si>
  <si>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</si>
  <si>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</si>
  <si>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</si>
  <si>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</si>
  <si>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</si>
  <si>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</si>
  <si>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</si>
  <si>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</si>
  <si>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</si>
  <si>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</si>
  <si>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</si>
  <si>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</si>
  <si>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</si>
  <si>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</si>
  <si>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</si>
  <si>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</si>
  <si>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</si>
  <si>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</si>
  <si>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</si>
  <si>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</si>
  <si>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</si>
  <si>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</si>
  <si>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</si>
  <si>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</si>
  <si>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</si>
  <si>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</si>
  <si>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</si>
  <si>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</si>
  <si>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</si>
  <si>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</si>
  <si>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</si>
  <si>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</si>
  <si>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</si>
  <si>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</si>
  <si>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</si>
  <si>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</si>
  <si>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</si>
  <si>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</si>
  <si>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</si>
  <si>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</si>
  <si>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</si>
  <si>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</si>
  <si>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</si>
  <si>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</si>
  <si>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</si>
  <si>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</si>
  <si>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</si>
  <si>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</si>
  <si>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</si>
  <si>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</si>
  <si>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</si>
  <si>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</si>
  <si>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</si>
  <si>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</si>
  <si>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</si>
  <si>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</si>
  <si>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</si>
  <si>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</si>
  <si>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</si>
  <si>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</si>
  <si>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</si>
  <si>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</si>
  <si>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</si>
  <si>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</si>
  <si>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</si>
  <si>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</si>
  <si>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</si>
  <si>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</si>
  <si>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</si>
  <si>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</si>
  <si>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</si>
  <si>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</si>
  <si>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</si>
  <si>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</si>
  <si>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</si>
  <si>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</si>
  <si>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</si>
  <si>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</si>
  <si>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</si>
  <si>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</si>
  <si>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</si>
  <si>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</si>
  <si>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</si>
  <si>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</si>
  <si>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</si>
  <si>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</si>
  <si>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</si>
  <si>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</si>
  <si>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</si>
  <si>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</si>
  <si>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</si>
  <si>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</si>
  <si>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</si>
  <si>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</si>
  <si>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</si>
  <si>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</si>
  <si>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</si>
  <si>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</si>
  <si>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</si>
  <si>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</si>
  <si>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</si>
  <si>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</si>
  <si>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</si>
  <si>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</si>
  <si>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</si>
  <si>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</si>
  <si>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</si>
  <si>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</si>
  <si>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</si>
  <si>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</si>
  <si>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</si>
  <si>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</si>
  <si>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</si>
  <si>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</si>
  <si>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</si>
  <si>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</si>
  <si>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</si>
  <si>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</si>
  <si>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</si>
  <si>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</si>
  <si>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</si>
  <si>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</si>
  <si>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</si>
  <si>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</si>
  <si>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</si>
  <si>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</si>
  <si>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</si>
  <si>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</si>
  <si>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</si>
  <si>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</si>
  <si>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</si>
  <si>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</si>
  <si>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</si>
  <si>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</si>
  <si>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</si>
  <si>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</si>
  <si>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</si>
  <si>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</si>
  <si>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</si>
  <si>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</si>
  <si>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</si>
  <si>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</si>
  <si>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</si>
  <si>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</si>
  <si>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</si>
  <si>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</si>
  <si>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</si>
  <si>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</si>
  <si>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</si>
  <si>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</si>
  <si>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</si>
  <si>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</si>
  <si>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</si>
  <si>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</si>
  <si>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</si>
  <si>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</si>
  <si>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</si>
  <si>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</si>
  <si>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</si>
  <si>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</si>
  <si>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</si>
  <si>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</si>
  <si>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</si>
  <si>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</si>
  <si>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</si>
  <si>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</si>
  <si>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</si>
  <si>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</si>
  <si>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</si>
  <si>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</si>
  <si>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</si>
  <si>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</si>
  <si>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</si>
  <si>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</si>
  <si>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</si>
  <si>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</si>
  <si>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</si>
  <si>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</si>
  <si>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</si>
  <si>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</si>
  <si>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</si>
  <si>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</si>
  <si>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</si>
  <si>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</si>
  <si>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</si>
  <si>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</si>
  <si>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</si>
  <si>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</si>
  <si>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</si>
  <si>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</si>
  <si>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</si>
  <si>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</si>
  <si>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</si>
  <si>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</si>
  <si>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</si>
  <si>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</si>
  <si>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</si>
  <si>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</si>
  <si>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</si>
  <si>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</si>
  <si>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</si>
  <si>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</si>
  <si>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</si>
  <si>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</si>
  <si>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</si>
  <si>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</si>
  <si>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</si>
  <si>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</si>
  <si>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</si>
  <si>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</si>
  <si>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</si>
  <si>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</si>
  <si>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</si>
  <si>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</si>
  <si>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</si>
  <si>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</si>
  <si>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</si>
  <si>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</si>
  <si>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</si>
  <si>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</si>
  <si>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</si>
  <si>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</si>
  <si>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</si>
  <si>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</si>
  <si>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</si>
  <si>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</si>
  <si>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</si>
  <si>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</si>
  <si>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</si>
  <si>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</si>
  <si>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</si>
  <si>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</si>
  <si>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</si>
  <si>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</si>
  <si>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</si>
  <si>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</si>
  <si>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</si>
  <si>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</si>
  <si>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</si>
  <si>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</si>
  <si>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</si>
  <si>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</si>
  <si>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</si>
  <si>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</si>
  <si>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</si>
  <si>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</si>
  <si>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</si>
  <si>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</si>
  <si>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</si>
  <si>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</si>
  <si>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</si>
  <si>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</si>
  <si>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</si>
  <si>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</si>
  <si>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</si>
  <si>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</si>
  <si>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</si>
  <si>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</si>
  <si>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</si>
  <si>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</si>
  <si>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</si>
  <si>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</si>
  <si>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</si>
  <si>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</si>
  <si>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</si>
  <si>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</si>
  <si>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</si>
  <si>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</si>
  <si>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</si>
  <si>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</si>
  <si>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</si>
  <si>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</si>
  <si>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</si>
  <si>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</si>
  <si>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</si>
  <si>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</si>
  <si>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</si>
  <si>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</si>
  <si>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</si>
  <si>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</si>
  <si>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</si>
  <si>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</si>
  <si>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</si>
  <si>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</si>
  <si>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</si>
  <si>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</si>
  <si>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</si>
  <si>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</si>
  <si>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</si>
  <si>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</si>
  <si>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</si>
  <si>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</si>
  <si>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</si>
  <si>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</si>
  <si>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</si>
  <si>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</si>
  <si>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</si>
  <si>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</si>
  <si>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</si>
  <si>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</si>
  <si>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</si>
  <si>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</si>
  <si>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</si>
  <si>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</si>
  <si>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</si>
  <si>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</si>
  <si>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</si>
  <si>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</si>
  <si>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</si>
  <si>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</si>
  <si>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</si>
  <si>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</si>
  <si>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</si>
  <si>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</si>
  <si>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</si>
  <si>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</si>
  <si>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</si>
  <si>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</si>
  <si>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</si>
  <si>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</si>
  <si>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</si>
  <si>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</si>
  <si>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</si>
  <si>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</si>
  <si>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</si>
  <si>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</si>
  <si>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</si>
  <si>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</si>
  <si>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</si>
  <si>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</si>
  <si>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</si>
  <si>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</si>
  <si>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</si>
  <si>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</si>
  <si>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</si>
  <si>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</si>
  <si>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</si>
  <si>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</si>
  <si>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</si>
  <si>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</si>
  <si>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</si>
  <si>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</si>
  <si>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</si>
  <si>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</si>
  <si>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</si>
  <si>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</si>
  <si>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</si>
  <si>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</si>
  <si>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</si>
  <si>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</si>
  <si>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</si>
  <si>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</si>
  <si>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</si>
  <si>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</si>
  <si>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</si>
  <si>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</si>
  <si>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</si>
  <si>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</si>
  <si>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</si>
  <si>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</si>
  <si>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</si>
  <si>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</si>
  <si>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</si>
  <si>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</si>
  <si>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</si>
  <si>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</si>
  <si>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</si>
  <si>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</si>
  <si>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</si>
  <si>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</si>
  <si>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</si>
  <si>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</si>
  <si>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</si>
  <si>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</si>
  <si>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</si>
  <si>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</si>
  <si>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</si>
  <si>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</si>
  <si>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</si>
  <si>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</si>
  <si>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</si>
  <si>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</si>
  <si>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</si>
  <si>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</si>
  <si>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</si>
  <si>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</si>
  <si>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</si>
  <si>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</si>
  <si>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</si>
  <si>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</si>
  <si>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</si>
  <si>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</si>
  <si>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</si>
  <si>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</si>
  <si>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</si>
  <si>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</si>
  <si>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</si>
  <si>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</si>
  <si>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</si>
  <si>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</si>
  <si>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</si>
  <si>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</si>
  <si>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</si>
  <si>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</si>
  <si>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</si>
  <si>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</si>
  <si>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</si>
  <si>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</si>
  <si>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</si>
  <si>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</si>
  <si>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</si>
  <si>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</si>
  <si>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</si>
  <si>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</si>
  <si>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</si>
  <si>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</si>
  <si>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</si>
  <si>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</si>
  <si>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</si>
  <si>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</si>
  <si>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</si>
  <si>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</si>
  <si>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</si>
  <si>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</si>
  <si>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</si>
  <si>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</si>
  <si>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</si>
  <si>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</si>
  <si>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</si>
  <si>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</si>
  <si>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</si>
  <si>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</si>
  <si>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</si>
  <si>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</si>
  <si>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</si>
  <si>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</si>
  <si>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</si>
  <si>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</si>
  <si>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</si>
  <si>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</si>
  <si>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</si>
  <si>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</si>
  <si>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</si>
  <si>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</si>
  <si>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</si>
  <si>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</si>
  <si>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</si>
  <si>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</si>
  <si>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</si>
  <si>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</si>
  <si>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</si>
  <si>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</si>
  <si>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</si>
  <si>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</si>
  <si>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</si>
  <si>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</si>
  <si>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</si>
  <si>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</si>
  <si>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</si>
  <si>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</si>
  <si>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</si>
  <si>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</si>
  <si>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</si>
  <si>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</si>
  <si>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</si>
  <si>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</si>
  <si>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</si>
  <si>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</si>
  <si>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</si>
  <si>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</si>
  <si>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</si>
  <si>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</si>
  <si>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</si>
  <si>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</si>
  <si>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</si>
  <si>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</si>
  <si>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</si>
  <si>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</si>
  <si>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</si>
  <si>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</si>
  <si>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</si>
  <si>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</si>
  <si>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</si>
  <si>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</si>
  <si>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</si>
  <si>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</si>
  <si>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</si>
  <si>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</si>
  <si>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</si>
  <si>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</si>
  <si>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</si>
  <si>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</si>
  <si>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</si>
  <si>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</si>
  <si>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</si>
  <si>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</si>
  <si>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</si>
  <si>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</si>
  <si>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</si>
  <si>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</si>
  <si>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</si>
  <si>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</si>
  <si>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</si>
  <si>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</si>
  <si>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</si>
  <si>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</si>
  <si>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</si>
  <si>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</si>
  <si>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</si>
  <si>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</si>
  <si>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</si>
  <si>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</si>
  <si>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</si>
  <si>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</si>
  <si>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</si>
  <si>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</si>
  <si>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</si>
  <si>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</si>
  <si>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</si>
  <si>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</si>
  <si>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</si>
  <si>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</si>
  <si>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</si>
  <si>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</si>
  <si>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</si>
  <si>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</si>
  <si>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</si>
  <si>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</si>
  <si>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</si>
  <si>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</si>
  <si>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</si>
  <si>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</si>
  <si>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</si>
  <si>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</si>
  <si>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</si>
  <si>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</si>
  <si>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</si>
  <si>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</si>
  <si>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</si>
  <si>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</si>
  <si>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</si>
  <si>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</si>
  <si>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</si>
  <si>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</si>
  <si>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</si>
  <si>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</si>
  <si>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</si>
  <si>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</si>
  <si>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</si>
  <si>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</si>
  <si>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</si>
  <si>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</si>
  <si>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</si>
  <si>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</si>
  <si>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</si>
  <si>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</si>
  <si>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</si>
  <si>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</si>
  <si>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</si>
  <si>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</si>
  <si>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</si>
  <si>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</si>
  <si>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</si>
  <si>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</si>
  <si>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</si>
  <si>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</si>
  <si>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</si>
  <si>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</si>
  <si>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</si>
  <si>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</si>
  <si>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</si>
  <si>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</si>
  <si>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</si>
  <si>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</si>
  <si>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</si>
  <si>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</si>
  <si>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</si>
  <si>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</si>
  <si>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</si>
  <si>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</si>
  <si>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</si>
  <si>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</si>
  <si>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</si>
  <si>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</si>
  <si>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</si>
  <si>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</si>
  <si>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</si>
  <si>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</si>
  <si>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</si>
  <si>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</si>
  <si>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</si>
  <si>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</si>
  <si>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</si>
  <si>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</si>
  <si>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</si>
  <si>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</si>
  <si>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</si>
  <si>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</si>
  <si>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</si>
  <si>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</si>
  <si>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</si>
  <si>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</si>
  <si>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</si>
  <si>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</si>
  <si>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</si>
  <si>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</si>
  <si>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</si>
  <si>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</si>
  <si>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</si>
  <si>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</si>
  <si>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</si>
  <si>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</si>
  <si>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</si>
  <si>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</si>
  <si>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</si>
  <si>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</si>
  <si>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</si>
  <si>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</si>
  <si>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</si>
  <si>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</si>
  <si>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</si>
  <si>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</si>
  <si>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</si>
  <si>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</si>
  <si>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</si>
  <si>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</si>
  <si>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</si>
  <si>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</si>
  <si>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</si>
  <si>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</si>
  <si>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</si>
  <si>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</si>
  <si>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</si>
  <si>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</si>
  <si>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</si>
  <si>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</si>
  <si>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</si>
  <si>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</si>
  <si>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</si>
  <si>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</si>
  <si>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</si>
  <si>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</si>
  <si>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</si>
  <si>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</si>
  <si>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</si>
  <si>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</si>
  <si>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</si>
  <si>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</si>
  <si>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</si>
  <si>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</si>
  <si>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</si>
  <si>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</si>
  <si>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</si>
  <si>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</si>
  <si>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</si>
  <si>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</si>
  <si>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</si>
  <si>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</si>
  <si>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</si>
  <si>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</si>
  <si>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</si>
  <si>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</si>
  <si>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</si>
  <si>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</si>
  <si>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</si>
  <si>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</si>
  <si>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</si>
  <si>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</si>
  <si>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</si>
  <si>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</si>
  <si>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</si>
  <si>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</si>
  <si>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</si>
  <si>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</si>
  <si>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</si>
  <si>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</si>
  <si>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</si>
  <si>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</si>
  <si>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</si>
  <si>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</si>
  <si>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</si>
  <si>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</si>
  <si>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</si>
  <si>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</si>
  <si>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</si>
  <si>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</si>
  <si>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</si>
  <si>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</si>
  <si>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</si>
  <si>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</si>
  <si>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</si>
  <si>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</si>
  <si>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</si>
  <si>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</si>
  <si>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</si>
  <si>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</si>
  <si>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</si>
  <si>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</si>
  <si>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</si>
  <si>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</si>
  <si>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</si>
  <si>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</si>
  <si>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</si>
  <si>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</si>
  <si>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</si>
  <si>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</si>
  <si>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</si>
  <si>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</si>
  <si>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</si>
  <si>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</si>
  <si>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</si>
  <si>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</si>
  <si>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</si>
  <si>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</si>
  <si>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</si>
  <si>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</si>
  <si>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</si>
  <si>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</si>
  <si>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</si>
  <si>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</si>
  <si>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</si>
  <si>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</si>
  <si>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</si>
  <si>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</si>
  <si>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</si>
  <si>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</si>
  <si>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</si>
  <si>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</si>
  <si>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</si>
  <si>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</si>
  <si>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</si>
  <si>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</si>
  <si>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</si>
  <si>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</si>
  <si>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</si>
  <si>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</si>
  <si>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</si>
  <si>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</si>
  <si>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</si>
  <si>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</si>
  <si>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</si>
  <si>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</si>
  <si>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</si>
  <si>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</si>
  <si>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</si>
  <si>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</si>
  <si>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</si>
  <si>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</si>
  <si>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</si>
  <si>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</si>
  <si>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</si>
  <si>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</si>
  <si>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</si>
  <si>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</si>
  <si>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</si>
  <si>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</si>
  <si>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</si>
  <si>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</si>
  <si>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</si>
  <si>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</si>
  <si>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</si>
  <si>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</si>
  <si>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</si>
  <si>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</si>
  <si>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</si>
  <si>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</si>
  <si>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</si>
  <si>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</si>
  <si>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</si>
  <si>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</si>
  <si>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</si>
  <si>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</si>
  <si>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</si>
  <si>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</si>
  <si>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</si>
  <si>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</si>
  <si>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</si>
  <si>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</si>
  <si>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</si>
  <si>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</si>
  <si>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</si>
  <si>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</si>
  <si>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</si>
  <si>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</si>
  <si>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</si>
  <si>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</si>
  <si>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</si>
  <si>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</si>
  <si>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</si>
  <si>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</si>
  <si>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</si>
  <si>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</si>
  <si>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</si>
  <si>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</si>
  <si>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</si>
  <si>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</si>
  <si>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</si>
  <si>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</si>
  <si>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</si>
  <si>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</si>
  <si>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</si>
  <si>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</si>
  <si>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</si>
  <si>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</si>
  <si>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</si>
  <si>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</si>
  <si>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</si>
  <si>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</si>
  <si>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</si>
  <si>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</si>
  <si>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</si>
  <si>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</si>
  <si>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</si>
  <si>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</si>
  <si>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 xml:space="preserve"> o250.5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</si>
  <si>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</si>
  <si>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</si>
  <si>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</si>
  <si>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</si>
  <si>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</si>
  <si>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</si>
  <si>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</si>
  <si>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</si>
  <si>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</si>
  <si>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</si>
  <si>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</si>
  <si>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</si>
  <si>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</si>
  <si>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</si>
  <si>
    <t>0022300542</t>
  </si>
  <si>
    <t>01/13/2024</t>
  </si>
  <si>
    <t>-15 -08</t>
  </si>
  <si>
    <t>0022300543</t>
  </si>
  <si>
    <t>253.5o -15</t>
  </si>
  <si>
    <t>248o</t>
  </si>
  <si>
    <t>0022300546</t>
  </si>
  <si>
    <t>112u 20</t>
  </si>
  <si>
    <t>0022300545</t>
  </si>
  <si>
    <t xml:space="preserve"> o241</t>
  </si>
  <si>
    <t>-14 -08</t>
  </si>
  <si>
    <t>0022300544</t>
  </si>
  <si>
    <t>Miles McBride</t>
  </si>
  <si>
    <t>106.5o 20</t>
  </si>
  <si>
    <t>0022300548</t>
  </si>
  <si>
    <t>Dominick Barlow</t>
  </si>
  <si>
    <t>118u 15</t>
  </si>
  <si>
    <t>0022300547</t>
  </si>
  <si>
    <t>Naji Marshall</t>
  </si>
  <si>
    <t>0022300549</t>
  </si>
  <si>
    <t>0022300550</t>
  </si>
  <si>
    <t>01/14/2024</t>
  </si>
  <si>
    <t>-10.5 -08</t>
  </si>
  <si>
    <t>0022300551</t>
  </si>
  <si>
    <t>0022300553</t>
  </si>
  <si>
    <t>Daniel Theis</t>
  </si>
  <si>
    <t>0022300552</t>
  </si>
  <si>
    <t>0022300554</t>
  </si>
  <si>
    <t>-14.5 -08</t>
  </si>
  <si>
    <t>-5 -13</t>
  </si>
  <si>
    <t>Jabari Walker</t>
  </si>
  <si>
    <t>0022300555</t>
  </si>
  <si>
    <t>01/15/2024</t>
  </si>
  <si>
    <t>0022300556</t>
  </si>
  <si>
    <t>236u -12</t>
  </si>
  <si>
    <t>0022300558</t>
  </si>
  <si>
    <t>243.5u -15</t>
  </si>
  <si>
    <t>123u 15</t>
  </si>
  <si>
    <t>0022300557</t>
  </si>
  <si>
    <t>0022300559</t>
  </si>
  <si>
    <t xml:space="preserve">246u </t>
  </si>
  <si>
    <t>246o -08</t>
  </si>
  <si>
    <t>125.5o 15</t>
  </si>
  <si>
    <t>0022300560</t>
  </si>
  <si>
    <t>0022300561</t>
  </si>
  <si>
    <t>0022300563</t>
  </si>
  <si>
    <t>Jontay Porter</t>
  </si>
  <si>
    <t>0022300562</t>
  </si>
  <si>
    <t>-0.5</t>
  </si>
  <si>
    <t>0022300564</t>
  </si>
  <si>
    <t>247.5o -18</t>
  </si>
  <si>
    <t>0022300565</t>
  </si>
  <si>
    <t>0022300566</t>
  </si>
  <si>
    <t>01/16/2024</t>
  </si>
  <si>
    <t>115.5u 25</t>
  </si>
  <si>
    <t>-1 -17</t>
  </si>
  <si>
    <t>0022300567</t>
  </si>
  <si>
    <t>120o 13</t>
  </si>
  <si>
    <t>0022300568</t>
  </si>
  <si>
    <t>240o -10</t>
  </si>
  <si>
    <t>Mason Plumlee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</si>
</sst>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199"/>
  <sheetViews>
    <sheetView tabSelected="1" zoomScaleNormal="100" workbookViewId="0">
      <pane xSplit="15" ySplit="1" topLeftCell="P1153" activePane="bottomRight" state="frozen"/>
      <selection pane="topRight" activeCell="P1" sqref="P1"/>
      <selection pane="bottomLeft" activeCell="A2" sqref="A2"/>
      <selection pane="bottomRight" activeCell="A1200" sqref="A1200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2918</v>
      </c>
      <c r="C1116" s="62" t="s">
        <v>2919</v>
      </c>
      <c r="D1116" s="62" t="s">
        <v>60</v>
      </c>
      <c r="E1116" s="62" t="s">
        <v>2182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507</v>
      </c>
      <c r="AM1116" s="59" t="s">
        <v>765</v>
      </c>
      <c r="AN1116" s="59" t="s">
        <v>508</v>
      </c>
      <c r="AO1116" s="59" t="s">
        <v>506</v>
      </c>
      <c r="AP1116" s="63" t="s">
        <v>509</v>
      </c>
      <c r="AQ1116" s="65" t="s">
        <v>501</v>
      </c>
      <c r="AR1116" s="66" t="s">
        <v>716</v>
      </c>
      <c r="AS1116" s="65" t="s">
        <v>685</v>
      </c>
      <c r="AT1116" s="64">
        <v>2.5</v>
      </c>
      <c r="AU1116" s="64">
        <v>225.5</v>
      </c>
      <c r="AV1116" s="64" t="s">
        <v>1407</v>
      </c>
      <c r="AW1116" s="64" t="s">
        <v>1408</v>
      </c>
      <c r="AX1116" s="64" t="s">
        <v>1337</v>
      </c>
      <c r="AY1116" s="64" t="s">
        <v>512</v>
      </c>
      <c r="AZ1116" s="64">
        <v>3</v>
      </c>
      <c r="BA1116" s="64">
        <v>221.5</v>
      </c>
      <c r="BB1116" s="64" t="s">
        <v>1249</v>
      </c>
      <c r="BC1116" s="66" t="s">
        <v>1289</v>
      </c>
      <c r="BD1116" s="51"/>
      <c r="BE1116" s="52"/>
    </row>
    <row r="1117" spans="1:57" ht="11.25" customHeight="1" x14ac:dyDescent="0.25">
      <c r="A1117" s="61" t="s">
        <v>336</v>
      </c>
      <c r="B1117" s="62" t="s">
        <v>2918</v>
      </c>
      <c r="C1117" s="62" t="s">
        <v>2919</v>
      </c>
      <c r="D1117" s="62" t="s">
        <v>66</v>
      </c>
      <c r="E1117" s="62" t="s">
        <v>2182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497</v>
      </c>
      <c r="AM1117" s="59" t="s">
        <v>710</v>
      </c>
      <c r="AN1117" s="59" t="s">
        <v>1161</v>
      </c>
      <c r="AO1117" s="59" t="s">
        <v>496</v>
      </c>
      <c r="AP1117" s="63" t="s">
        <v>499</v>
      </c>
      <c r="AQ1117" s="65"/>
      <c r="AR1117" s="66" t="s">
        <v>286</v>
      </c>
      <c r="AS1117" s="65" t="s">
        <v>1018</v>
      </c>
      <c r="AT1117" s="64">
        <v>-2.5</v>
      </c>
      <c r="AU1117" s="64">
        <v>225.5</v>
      </c>
      <c r="AV1117" s="64" t="s">
        <v>375</v>
      </c>
      <c r="AW1117" s="64" t="s">
        <v>376</v>
      </c>
      <c r="AX1117" s="64" t="s">
        <v>377</v>
      </c>
      <c r="AY1117" s="64" t="s">
        <v>565</v>
      </c>
      <c r="AZ1117" s="64">
        <v>-3</v>
      </c>
      <c r="BA1117" s="64">
        <v>221.5</v>
      </c>
      <c r="BB1117" s="64" t="s">
        <v>1118</v>
      </c>
      <c r="BC1117" s="66" t="s">
        <v>2920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2921</v>
      </c>
      <c r="C1118" s="68" t="s">
        <v>2919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812</v>
      </c>
      <c r="AL1118" s="67" t="s">
        <v>367</v>
      </c>
      <c r="AM1118" s="60" t="s">
        <v>368</v>
      </c>
      <c r="AN1118" s="60" t="s">
        <v>369</v>
      </c>
      <c r="AO1118" s="60" t="s">
        <v>371</v>
      </c>
      <c r="AP1118" s="69" t="s">
        <v>370</v>
      </c>
      <c r="AQ1118" s="71" t="s">
        <v>289</v>
      </c>
      <c r="AR1118" s="72" t="s">
        <v>866</v>
      </c>
      <c r="AS1118" s="71" t="s">
        <v>1426</v>
      </c>
      <c r="AT1118" s="70">
        <v>4.5</v>
      </c>
      <c r="AU1118" s="70">
        <v>242.5</v>
      </c>
      <c r="AV1118" s="70" t="s">
        <v>2496</v>
      </c>
      <c r="AW1118" s="70" t="s">
        <v>2497</v>
      </c>
      <c r="AX1118" s="70" t="s">
        <v>1911</v>
      </c>
      <c r="AY1118" s="70" t="s">
        <v>2922</v>
      </c>
      <c r="AZ1118" s="70">
        <v>2.5</v>
      </c>
      <c r="BA1118" s="70">
        <v>247.5</v>
      </c>
      <c r="BB1118" s="70" t="s">
        <v>1307</v>
      </c>
      <c r="BC1118" s="72" t="s">
        <v>2923</v>
      </c>
      <c r="BD1118" s="55"/>
      <c r="BE1118" s="56"/>
    </row>
    <row r="1119" spans="1:57" ht="11.25" customHeight="1" x14ac:dyDescent="0.25">
      <c r="A1119" s="67" t="s">
        <v>336</v>
      </c>
      <c r="B1119" s="68" t="s">
        <v>2921</v>
      </c>
      <c r="C1119" s="68" t="s">
        <v>2919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649</v>
      </c>
      <c r="AM1119" s="60" t="s">
        <v>650</v>
      </c>
      <c r="AN1119" s="60" t="s">
        <v>651</v>
      </c>
      <c r="AO1119" s="60" t="s">
        <v>652</v>
      </c>
      <c r="AP1119" s="69" t="s">
        <v>653</v>
      </c>
      <c r="AQ1119" s="71"/>
      <c r="AR1119" s="72" t="s">
        <v>664</v>
      </c>
      <c r="AS1119" s="71" t="s">
        <v>363</v>
      </c>
      <c r="AT1119" s="70">
        <v>-4.5</v>
      </c>
      <c r="AU1119" s="70">
        <v>242.5</v>
      </c>
      <c r="AV1119" s="70" t="s">
        <v>288</v>
      </c>
      <c r="AW1119" s="70" t="s">
        <v>562</v>
      </c>
      <c r="AX1119" s="70" t="s">
        <v>503</v>
      </c>
      <c r="AY1119" s="70" t="s">
        <v>830</v>
      </c>
      <c r="AZ1119" s="70">
        <v>-2.5</v>
      </c>
      <c r="BA1119" s="70">
        <v>247.5</v>
      </c>
      <c r="BB1119" s="70" t="s">
        <v>1308</v>
      </c>
      <c r="BC1119" s="72" t="s">
        <v>1483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2924</v>
      </c>
      <c r="C1120" s="62" t="s">
        <v>2919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1584</v>
      </c>
      <c r="AM1120" s="59" t="s">
        <v>614</v>
      </c>
      <c r="AN1120" s="59" t="s">
        <v>1864</v>
      </c>
      <c r="AO1120" s="59" t="s">
        <v>617</v>
      </c>
      <c r="AP1120" s="63" t="s">
        <v>616</v>
      </c>
      <c r="AQ1120" s="65" t="s">
        <v>475</v>
      </c>
      <c r="AR1120" s="66" t="s">
        <v>447</v>
      </c>
      <c r="AS1120" s="65" t="s">
        <v>1645</v>
      </c>
      <c r="AT1120" s="64">
        <v>13.5</v>
      </c>
      <c r="AU1120" s="64">
        <v>232.5</v>
      </c>
      <c r="AV1120" s="64" t="s">
        <v>1774</v>
      </c>
      <c r="AW1120" s="64" t="s">
        <v>1515</v>
      </c>
      <c r="AX1120" s="64" t="s">
        <v>1981</v>
      </c>
      <c r="AY1120" s="64" t="s">
        <v>1942</v>
      </c>
      <c r="AZ1120" s="64">
        <v>13.5</v>
      </c>
      <c r="BA1120" s="64">
        <v>237</v>
      </c>
      <c r="BB1120" s="64" t="s">
        <v>2925</v>
      </c>
      <c r="BC1120" s="66" t="s">
        <v>2926</v>
      </c>
      <c r="BD1120" s="51"/>
      <c r="BE1120" s="52"/>
    </row>
    <row r="1121" spans="1:57" ht="11.25" customHeight="1" x14ac:dyDescent="0.25">
      <c r="A1121" s="61" t="s">
        <v>336</v>
      </c>
      <c r="B1121" s="62" t="s">
        <v>2924</v>
      </c>
      <c r="C1121" s="62" t="s">
        <v>2919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812</v>
      </c>
      <c r="AL1121" s="61" t="s">
        <v>542</v>
      </c>
      <c r="AM1121" s="59" t="s">
        <v>543</v>
      </c>
      <c r="AN1121" s="59" t="s">
        <v>544</v>
      </c>
      <c r="AO1121" s="59" t="s">
        <v>545</v>
      </c>
      <c r="AP1121" s="63" t="s">
        <v>546</v>
      </c>
      <c r="AQ1121" s="65"/>
      <c r="AR1121" s="66" t="s">
        <v>671</v>
      </c>
      <c r="AS1121" s="65" t="s">
        <v>1904</v>
      </c>
      <c r="AT1121" s="64">
        <v>-13.5</v>
      </c>
      <c r="AU1121" s="64">
        <v>232.5</v>
      </c>
      <c r="AV1121" s="64" t="s">
        <v>1087</v>
      </c>
      <c r="AW1121" s="64" t="s">
        <v>1088</v>
      </c>
      <c r="AX1121" s="64" t="s">
        <v>1089</v>
      </c>
      <c r="AY1121" s="64" t="s">
        <v>2927</v>
      </c>
      <c r="AZ1121" s="64">
        <v>-13.5</v>
      </c>
      <c r="BA1121" s="64">
        <v>237</v>
      </c>
      <c r="BB1121" s="64" t="s">
        <v>2928</v>
      </c>
      <c r="BC1121" s="66" t="s">
        <v>2890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2929</v>
      </c>
      <c r="C1122" s="68" t="s">
        <v>2919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963</v>
      </c>
      <c r="AM1122" s="60" t="s">
        <v>382</v>
      </c>
      <c r="AN1122" s="60" t="s">
        <v>2502</v>
      </c>
      <c r="AO1122" s="60" t="s">
        <v>1634</v>
      </c>
      <c r="AP1122" s="69" t="s">
        <v>384</v>
      </c>
      <c r="AQ1122" s="71" t="s">
        <v>691</v>
      </c>
      <c r="AR1122" s="72" t="s">
        <v>400</v>
      </c>
      <c r="AS1122" s="71" t="s">
        <v>359</v>
      </c>
      <c r="AT1122" s="70">
        <v>-3.5</v>
      </c>
      <c r="AU1122" s="70">
        <v>230.5</v>
      </c>
      <c r="AV1122" s="70" t="s">
        <v>304</v>
      </c>
      <c r="AW1122" s="70" t="s">
        <v>305</v>
      </c>
      <c r="AX1122" s="70" t="s">
        <v>303</v>
      </c>
      <c r="AY1122" s="70" t="s">
        <v>416</v>
      </c>
      <c r="AZ1122" s="70">
        <v>-5</v>
      </c>
      <c r="BA1122" s="70">
        <v>234.5</v>
      </c>
      <c r="BB1122" s="70" t="s">
        <v>996</v>
      </c>
      <c r="BC1122" s="72" t="s">
        <v>2930</v>
      </c>
      <c r="BD1122" s="55"/>
      <c r="BE1122" s="56"/>
    </row>
    <row r="1123" spans="1:57" ht="11.25" customHeight="1" x14ac:dyDescent="0.25">
      <c r="A1123" s="67" t="s">
        <v>336</v>
      </c>
      <c r="B1123" s="68" t="s">
        <v>2929</v>
      </c>
      <c r="C1123" s="68" t="s">
        <v>2919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998</v>
      </c>
      <c r="AM1123" s="60" t="s">
        <v>591</v>
      </c>
      <c r="AN1123" s="60" t="s">
        <v>1404</v>
      </c>
      <c r="AO1123" s="60" t="s">
        <v>2535</v>
      </c>
      <c r="AP1123" s="69" t="s">
        <v>595</v>
      </c>
      <c r="AQ1123" s="71"/>
      <c r="AR1123" s="72" t="s">
        <v>537</v>
      </c>
      <c r="AS1123" s="71" t="s">
        <v>731</v>
      </c>
      <c r="AT1123" s="70">
        <v>3.5</v>
      </c>
      <c r="AU1123" s="70">
        <v>230.5</v>
      </c>
      <c r="AV1123" s="70" t="s">
        <v>2931</v>
      </c>
      <c r="AW1123" s="70" t="s">
        <v>2932</v>
      </c>
      <c r="AX1123" s="70" t="s">
        <v>1496</v>
      </c>
      <c r="AY1123" s="70" t="s">
        <v>972</v>
      </c>
      <c r="AZ1123" s="70">
        <v>5</v>
      </c>
      <c r="BA1123" s="70">
        <v>234.5</v>
      </c>
      <c r="BB1123" s="70" t="s">
        <v>994</v>
      </c>
      <c r="BC1123" s="72" t="s">
        <v>589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2933</v>
      </c>
      <c r="C1124" s="62" t="s">
        <v>2919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287</v>
      </c>
      <c r="AM1124" s="59" t="s">
        <v>301</v>
      </c>
      <c r="AN1124" s="59" t="s">
        <v>300</v>
      </c>
      <c r="AO1124" s="59" t="s">
        <v>1396</v>
      </c>
      <c r="AP1124" s="63" t="s">
        <v>298</v>
      </c>
      <c r="AQ1124" s="65" t="s">
        <v>596</v>
      </c>
      <c r="AR1124" s="66" t="s">
        <v>345</v>
      </c>
      <c r="AS1124" s="65" t="s">
        <v>1209</v>
      </c>
      <c r="AT1124" s="64">
        <v>1.5</v>
      </c>
      <c r="AU1124" s="64">
        <v>236.5</v>
      </c>
      <c r="AV1124" s="64" t="s">
        <v>462</v>
      </c>
      <c r="AW1124" s="64" t="s">
        <v>463</v>
      </c>
      <c r="AX1124" s="64" t="s">
        <v>539</v>
      </c>
      <c r="AY1124" s="64" t="s">
        <v>465</v>
      </c>
      <c r="AZ1124" s="64">
        <v>-1</v>
      </c>
      <c r="BA1124" s="64">
        <v>238.5</v>
      </c>
      <c r="BB1124" s="64" t="s">
        <v>466</v>
      </c>
      <c r="BC1124" s="66" t="s">
        <v>2779</v>
      </c>
      <c r="BD1124" s="51"/>
      <c r="BE1124" s="52"/>
    </row>
    <row r="1125" spans="1:57" ht="11.25" customHeight="1" x14ac:dyDescent="0.25">
      <c r="A1125" s="61" t="s">
        <v>336</v>
      </c>
      <c r="B1125" s="62" t="s">
        <v>2933</v>
      </c>
      <c r="C1125" s="62" t="s">
        <v>2919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1124</v>
      </c>
      <c r="AM1125" s="59" t="s">
        <v>279</v>
      </c>
      <c r="AN1125" s="59" t="s">
        <v>280</v>
      </c>
      <c r="AO1125" s="59" t="s">
        <v>329</v>
      </c>
      <c r="AP1125" s="63" t="s">
        <v>310</v>
      </c>
      <c r="AQ1125" s="65"/>
      <c r="AR1125" s="66" t="s">
        <v>855</v>
      </c>
      <c r="AS1125" s="65" t="s">
        <v>374</v>
      </c>
      <c r="AT1125" s="64">
        <v>-1.5</v>
      </c>
      <c r="AU1125" s="64">
        <v>236.5</v>
      </c>
      <c r="AV1125" s="64" t="s">
        <v>1646</v>
      </c>
      <c r="AW1125" s="64" t="s">
        <v>2520</v>
      </c>
      <c r="AX1125" s="64" t="s">
        <v>2526</v>
      </c>
      <c r="AY1125" s="64" t="s">
        <v>2934</v>
      </c>
      <c r="AZ1125" s="64">
        <v>1</v>
      </c>
      <c r="BA1125" s="64">
        <v>238.5</v>
      </c>
      <c r="BB1125" s="64" t="s">
        <v>454</v>
      </c>
      <c r="BC1125" s="66" t="s">
        <v>2663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336</v>
      </c>
      <c r="B1126" s="68" t="s">
        <v>2935</v>
      </c>
      <c r="C1126" s="68" t="s">
        <v>2936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2644</v>
      </c>
      <c r="AM1126" s="60" t="s">
        <v>340</v>
      </c>
      <c r="AN1126" s="60" t="s">
        <v>341</v>
      </c>
      <c r="AO1126" s="60" t="s">
        <v>342</v>
      </c>
      <c r="AP1126" s="69" t="s">
        <v>343</v>
      </c>
      <c r="AQ1126" s="71" t="s">
        <v>474</v>
      </c>
      <c r="AR1126" s="72" t="s">
        <v>302</v>
      </c>
      <c r="AS1126" s="71" t="s">
        <v>1477</v>
      </c>
      <c r="AT1126" s="70">
        <v>-8.5</v>
      </c>
      <c r="AU1126" s="70">
        <v>227.5</v>
      </c>
      <c r="AV1126" s="70" t="s">
        <v>1009</v>
      </c>
      <c r="AW1126" s="70" t="s">
        <v>490</v>
      </c>
      <c r="AX1126" s="70" t="s">
        <v>491</v>
      </c>
      <c r="AY1126" s="70" t="s">
        <v>1440</v>
      </c>
      <c r="AZ1126" s="70">
        <v>-9</v>
      </c>
      <c r="BA1126" s="70">
        <v>225</v>
      </c>
      <c r="BB1126" s="70" t="s">
        <v>1654</v>
      </c>
      <c r="BC1126" s="72" t="s">
        <v>2937</v>
      </c>
      <c r="BD1126" s="55"/>
      <c r="BE1126" s="56"/>
    </row>
    <row r="1127" spans="1:57" ht="11.25" customHeight="1" x14ac:dyDescent="0.25">
      <c r="A1127" s="67" t="s">
        <v>336</v>
      </c>
      <c r="B1127" s="68" t="s">
        <v>2935</v>
      </c>
      <c r="C1127" s="68" t="s">
        <v>2936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949</v>
      </c>
      <c r="AL1127" s="67" t="s">
        <v>1651</v>
      </c>
      <c r="AM1127" s="60" t="s">
        <v>470</v>
      </c>
      <c r="AN1127" s="60" t="s">
        <v>471</v>
      </c>
      <c r="AO1127" s="60" t="s">
        <v>1712</v>
      </c>
      <c r="AP1127" s="69" t="s">
        <v>472</v>
      </c>
      <c r="AQ1127" s="71"/>
      <c r="AR1127" s="72" t="s">
        <v>1001</v>
      </c>
      <c r="AS1127" s="71" t="s">
        <v>307</v>
      </c>
      <c r="AT1127" s="70">
        <v>8.5</v>
      </c>
      <c r="AU1127" s="70">
        <v>227.5</v>
      </c>
      <c r="AV1127" s="70" t="s">
        <v>1007</v>
      </c>
      <c r="AW1127" s="70" t="s">
        <v>848</v>
      </c>
      <c r="AX1127" s="70" t="s">
        <v>1609</v>
      </c>
      <c r="AY1127" s="70" t="s">
        <v>2645</v>
      </c>
      <c r="AZ1127" s="70">
        <v>9</v>
      </c>
      <c r="BA1127" s="70">
        <v>225</v>
      </c>
      <c r="BB1127" s="70" t="s">
        <v>1652</v>
      </c>
      <c r="BC1127" s="72" t="s">
        <v>2938</v>
      </c>
      <c r="BD1127" s="57" t="str">
        <f t="shared" ref="BD1127:BD1143" si="710">HYPERLINK("https://www.nba.com/game/"&amp;$B1127&amp;"/box-score", "BOX SCORE")</f>
        <v>BOX SCORE</v>
      </c>
      <c r="BE1127" s="58" t="str">
        <f t="shared" ref="BE1127" si="711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336</v>
      </c>
      <c r="B1128" s="62" t="s">
        <v>2939</v>
      </c>
      <c r="C1128" s="62" t="s">
        <v>2936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1800</v>
      </c>
      <c r="AM1128" s="59" t="s">
        <v>2614</v>
      </c>
      <c r="AN1128" s="59" t="s">
        <v>409</v>
      </c>
      <c r="AO1128" s="59" t="s">
        <v>410</v>
      </c>
      <c r="AP1128" s="63" t="s">
        <v>1081</v>
      </c>
      <c r="AQ1128" s="65" t="s">
        <v>1287</v>
      </c>
      <c r="AR1128" s="66" t="s">
        <v>344</v>
      </c>
      <c r="AS1128" s="65" t="s">
        <v>2173</v>
      </c>
      <c r="AT1128" s="64">
        <v>5.5</v>
      </c>
      <c r="AU1128" s="64">
        <v>254.5</v>
      </c>
      <c r="AV1128" s="64" t="s">
        <v>2940</v>
      </c>
      <c r="AW1128" s="64" t="s">
        <v>2941</v>
      </c>
      <c r="AX1128" s="64" t="s">
        <v>2942</v>
      </c>
      <c r="AY1128" s="64" t="s">
        <v>2477</v>
      </c>
      <c r="AZ1128" s="64">
        <v>6</v>
      </c>
      <c r="BA1128" s="64">
        <v>249.5</v>
      </c>
      <c r="BB1128" s="64" t="s">
        <v>975</v>
      </c>
      <c r="BC1128" s="66" t="s">
        <v>1359</v>
      </c>
      <c r="BD1128" s="51"/>
      <c r="BE1128" s="52"/>
    </row>
    <row r="1129" spans="1:57" ht="11.25" customHeight="1" x14ac:dyDescent="0.25">
      <c r="A1129" s="61" t="s">
        <v>336</v>
      </c>
      <c r="B1129" s="62" t="s">
        <v>2939</v>
      </c>
      <c r="C1129" s="62" t="s">
        <v>2936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421</v>
      </c>
      <c r="AM1129" s="59" t="s">
        <v>882</v>
      </c>
      <c r="AN1129" s="59" t="s">
        <v>422</v>
      </c>
      <c r="AO1129" s="59" t="s">
        <v>423</v>
      </c>
      <c r="AP1129" s="63" t="s">
        <v>424</v>
      </c>
      <c r="AQ1129" s="65"/>
      <c r="AR1129" s="66" t="s">
        <v>711</v>
      </c>
      <c r="AS1129" s="65" t="s">
        <v>868</v>
      </c>
      <c r="AT1129" s="64">
        <v>-5.5</v>
      </c>
      <c r="AU1129" s="64">
        <v>254.5</v>
      </c>
      <c r="AV1129" s="64" t="s">
        <v>655</v>
      </c>
      <c r="AW1129" s="64" t="s">
        <v>414</v>
      </c>
      <c r="AX1129" s="64" t="s">
        <v>674</v>
      </c>
      <c r="AY1129" s="64" t="s">
        <v>681</v>
      </c>
      <c r="AZ1129" s="64">
        <v>-6</v>
      </c>
      <c r="BA1129" s="64">
        <v>249.5</v>
      </c>
      <c r="BB1129" s="64" t="s">
        <v>977</v>
      </c>
      <c r="BC1129" s="66" t="s">
        <v>360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" si="713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336</v>
      </c>
      <c r="B1130" s="68" t="s">
        <v>2943</v>
      </c>
      <c r="C1130" s="68" t="s">
        <v>2936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949</v>
      </c>
      <c r="AL1130" s="67" t="s">
        <v>567</v>
      </c>
      <c r="AM1130" s="60" t="s">
        <v>568</v>
      </c>
      <c r="AN1130" s="60" t="s">
        <v>569</v>
      </c>
      <c r="AO1130" s="60" t="s">
        <v>1730</v>
      </c>
      <c r="AP1130" s="69" t="s">
        <v>571</v>
      </c>
      <c r="AQ1130" s="71" t="s">
        <v>730</v>
      </c>
      <c r="AR1130" s="72" t="s">
        <v>548</v>
      </c>
      <c r="AS1130" s="71" t="s">
        <v>1210</v>
      </c>
      <c r="AT1130" s="70">
        <v>0.5</v>
      </c>
      <c r="AU1130" s="70">
        <v>241.5</v>
      </c>
      <c r="AV1130" s="70" t="s">
        <v>2944</v>
      </c>
      <c r="AW1130" s="70" t="s">
        <v>1772</v>
      </c>
      <c r="AX1130" s="70" t="s">
        <v>1773</v>
      </c>
      <c r="AY1130" s="70" t="s">
        <v>819</v>
      </c>
      <c r="AZ1130" s="70">
        <v>-1</v>
      </c>
      <c r="BA1130" s="70">
        <v>242.5</v>
      </c>
      <c r="BB1130" s="70" t="s">
        <v>466</v>
      </c>
      <c r="BC1130" s="72" t="s">
        <v>867</v>
      </c>
      <c r="BD1130" s="55"/>
      <c r="BE1130" s="56"/>
    </row>
    <row r="1131" spans="1:57" ht="11.25" customHeight="1" x14ac:dyDescent="0.25">
      <c r="A1131" s="67" t="s">
        <v>336</v>
      </c>
      <c r="B1131" s="68" t="s">
        <v>2943</v>
      </c>
      <c r="C1131" s="68" t="s">
        <v>2936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1506</v>
      </c>
      <c r="AM1131" s="60" t="s">
        <v>636</v>
      </c>
      <c r="AN1131" s="60" t="s">
        <v>2067</v>
      </c>
      <c r="AO1131" s="60" t="s">
        <v>639</v>
      </c>
      <c r="AP1131" s="69" t="s">
        <v>640</v>
      </c>
      <c r="AQ1131" s="71"/>
      <c r="AR1131" s="72" t="s">
        <v>358</v>
      </c>
      <c r="AS1131" s="71" t="s">
        <v>573</v>
      </c>
      <c r="AT1131" s="70">
        <v>-0.5</v>
      </c>
      <c r="AU1131" s="70">
        <v>241.5</v>
      </c>
      <c r="AV1131" s="70" t="s">
        <v>1351</v>
      </c>
      <c r="AW1131" s="70" t="s">
        <v>2386</v>
      </c>
      <c r="AX1131" s="70" t="s">
        <v>2608</v>
      </c>
      <c r="AY1131" s="70" t="s">
        <v>2945</v>
      </c>
      <c r="AZ1131" s="70">
        <v>1</v>
      </c>
      <c r="BA1131" s="70">
        <v>242.5</v>
      </c>
      <c r="BB1131" s="70" t="s">
        <v>454</v>
      </c>
      <c r="BC1131" s="72" t="s">
        <v>1422</v>
      </c>
      <c r="BD1131" s="57" t="str">
        <f t="shared" si="710"/>
        <v>BOX SCORE</v>
      </c>
      <c r="BE1131" s="58" t="str">
        <f t="shared" ref="BE1131" si="714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336</v>
      </c>
      <c r="B1132" s="62" t="s">
        <v>2946</v>
      </c>
      <c r="C1132" s="62" t="s">
        <v>2936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1258</v>
      </c>
      <c r="AM1132" s="59" t="s">
        <v>1764</v>
      </c>
      <c r="AN1132" s="59" t="s">
        <v>2160</v>
      </c>
      <c r="AO1132" s="59" t="s">
        <v>432</v>
      </c>
      <c r="AP1132" s="63" t="s">
        <v>433</v>
      </c>
      <c r="AQ1132" s="65" t="s">
        <v>372</v>
      </c>
      <c r="AR1132" s="66" t="s">
        <v>386</v>
      </c>
      <c r="AS1132" s="65" t="s">
        <v>1426</v>
      </c>
      <c r="AT1132" s="64">
        <v>1.5</v>
      </c>
      <c r="AU1132" s="64">
        <v>242.5</v>
      </c>
      <c r="AV1132" s="64" t="s">
        <v>2694</v>
      </c>
      <c r="AW1132" s="64" t="s">
        <v>2730</v>
      </c>
      <c r="AX1132" s="64" t="s">
        <v>2261</v>
      </c>
      <c r="AY1132" s="64" t="s">
        <v>1915</v>
      </c>
      <c r="AZ1132" s="64">
        <v>3</v>
      </c>
      <c r="BA1132" s="64">
        <v>236.5</v>
      </c>
      <c r="BB1132" s="64" t="s">
        <v>1004</v>
      </c>
      <c r="BC1132" s="66" t="s">
        <v>2833</v>
      </c>
      <c r="BD1132" s="51"/>
      <c r="BE1132" s="52"/>
    </row>
    <row r="1133" spans="1:57" ht="11.25" customHeight="1" x14ac:dyDescent="0.25">
      <c r="A1133" s="61" t="s">
        <v>336</v>
      </c>
      <c r="B1133" s="62" t="s">
        <v>2946</v>
      </c>
      <c r="C1133" s="62" t="s">
        <v>2936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1568</v>
      </c>
      <c r="AM1133" s="59" t="s">
        <v>605</v>
      </c>
      <c r="AN1133" s="59" t="s">
        <v>602</v>
      </c>
      <c r="AO1133" s="59" t="s">
        <v>604</v>
      </c>
      <c r="AP1133" s="63" t="s">
        <v>2801</v>
      </c>
      <c r="AQ1133" s="65"/>
      <c r="AR1133" s="66" t="s">
        <v>822</v>
      </c>
      <c r="AS1133" s="65" t="s">
        <v>374</v>
      </c>
      <c r="AT1133" s="64">
        <v>-1.5</v>
      </c>
      <c r="AU1133" s="64">
        <v>242.5</v>
      </c>
      <c r="AV1133" s="64" t="s">
        <v>288</v>
      </c>
      <c r="AW1133" s="64" t="s">
        <v>562</v>
      </c>
      <c r="AX1133" s="64" t="s">
        <v>284</v>
      </c>
      <c r="AY1133" s="64" t="s">
        <v>1550</v>
      </c>
      <c r="AZ1133" s="64">
        <v>-3</v>
      </c>
      <c r="BA1133" s="64">
        <v>236.5</v>
      </c>
      <c r="BB1133" s="64" t="s">
        <v>919</v>
      </c>
      <c r="BC1133" s="66" t="s">
        <v>779</v>
      </c>
      <c r="BD1133" s="53" t="str">
        <f t="shared" si="712"/>
        <v>BOX SCORE</v>
      </c>
      <c r="BE1133" s="54" t="str">
        <f t="shared" ref="BE1133" si="715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336</v>
      </c>
      <c r="B1134" s="68" t="s">
        <v>2947</v>
      </c>
      <c r="C1134" s="68" t="s">
        <v>2936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812</v>
      </c>
      <c r="AL1134" s="67" t="s">
        <v>1584</v>
      </c>
      <c r="AM1134" s="60" t="s">
        <v>614</v>
      </c>
      <c r="AN1134" s="60" t="s">
        <v>1864</v>
      </c>
      <c r="AO1134" s="60" t="s">
        <v>617</v>
      </c>
      <c r="AP1134" s="69" t="s">
        <v>616</v>
      </c>
      <c r="AQ1134" s="71" t="s">
        <v>597</v>
      </c>
      <c r="AR1134" s="72" t="s">
        <v>401</v>
      </c>
      <c r="AS1134" s="71" t="s">
        <v>512</v>
      </c>
      <c r="AT1134" s="70">
        <v>14.5</v>
      </c>
      <c r="AU1134" s="70">
        <v>221.5</v>
      </c>
      <c r="AV1134" s="70" t="s">
        <v>450</v>
      </c>
      <c r="AW1134" s="70" t="s">
        <v>1113</v>
      </c>
      <c r="AX1134" s="70" t="s">
        <v>984</v>
      </c>
      <c r="AY1134" s="70" t="s">
        <v>1114</v>
      </c>
      <c r="AZ1134" s="70">
        <v>16</v>
      </c>
      <c r="BA1134" s="70">
        <v>220</v>
      </c>
      <c r="BB1134" s="70" t="s">
        <v>2654</v>
      </c>
      <c r="BC1134" s="72" t="s">
        <v>722</v>
      </c>
      <c r="BD1134" s="55"/>
      <c r="BE1134" s="56"/>
    </row>
    <row r="1135" spans="1:57" ht="11.25" customHeight="1" x14ac:dyDescent="0.25">
      <c r="A1135" s="67" t="s">
        <v>336</v>
      </c>
      <c r="B1135" s="68" t="s">
        <v>2947</v>
      </c>
      <c r="C1135" s="68" t="s">
        <v>2936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949</v>
      </c>
      <c r="AL1135" s="67" t="s">
        <v>969</v>
      </c>
      <c r="AM1135" s="60" t="s">
        <v>443</v>
      </c>
      <c r="AN1135" s="60" t="s">
        <v>444</v>
      </c>
      <c r="AO1135" s="60" t="s">
        <v>445</v>
      </c>
      <c r="AP1135" s="69" t="s">
        <v>446</v>
      </c>
      <c r="AQ1135" s="71"/>
      <c r="AR1135" s="72" t="s">
        <v>704</v>
      </c>
      <c r="AS1135" s="71" t="s">
        <v>2831</v>
      </c>
      <c r="AT1135" s="70">
        <v>-14.5</v>
      </c>
      <c r="AU1135" s="70">
        <v>221.5</v>
      </c>
      <c r="AV1135" s="70" t="s">
        <v>2867</v>
      </c>
      <c r="AW1135" s="70" t="s">
        <v>2868</v>
      </c>
      <c r="AX1135" s="70" t="s">
        <v>2869</v>
      </c>
      <c r="AY1135" s="70" t="s">
        <v>2948</v>
      </c>
      <c r="AZ1135" s="70">
        <v>-16</v>
      </c>
      <c r="BA1135" s="70">
        <v>220</v>
      </c>
      <c r="BB1135" s="70" t="s">
        <v>2657</v>
      </c>
      <c r="BC1135" s="72" t="s">
        <v>375</v>
      </c>
      <c r="BD1135" s="57" t="str">
        <f t="shared" si="710"/>
        <v>BOX SCORE</v>
      </c>
      <c r="BE1135" s="58" t="str">
        <f t="shared" ref="BE1135" si="716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336</v>
      </c>
      <c r="B1136" s="62" t="s">
        <v>2949</v>
      </c>
      <c r="C1136" s="62" t="s">
        <v>2936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626</v>
      </c>
      <c r="AM1136" s="59" t="s">
        <v>628</v>
      </c>
      <c r="AN1136" s="59" t="s">
        <v>627</v>
      </c>
      <c r="AO1136" s="59" t="s">
        <v>1675</v>
      </c>
      <c r="AP1136" s="63" t="s">
        <v>1302</v>
      </c>
      <c r="AQ1136" s="65" t="s">
        <v>526</v>
      </c>
      <c r="AR1136" s="66" t="s">
        <v>373</v>
      </c>
      <c r="AS1136" s="65" t="s">
        <v>413</v>
      </c>
      <c r="AT1136" s="64">
        <v>-7.5</v>
      </c>
      <c r="AU1136" s="64">
        <v>228.5</v>
      </c>
      <c r="AV1136" s="64" t="s">
        <v>723</v>
      </c>
      <c r="AW1136" s="64" t="s">
        <v>724</v>
      </c>
      <c r="AX1136" s="64" t="s">
        <v>929</v>
      </c>
      <c r="AY1136" s="64" t="s">
        <v>1768</v>
      </c>
      <c r="AZ1136" s="64">
        <v>-8.5</v>
      </c>
      <c r="BA1136" s="64">
        <v>224.5</v>
      </c>
      <c r="BB1136" s="64" t="s">
        <v>1639</v>
      </c>
      <c r="BC1136" s="66" t="s">
        <v>494</v>
      </c>
      <c r="BD1136" s="51"/>
      <c r="BE1136" s="52"/>
    </row>
    <row r="1137" spans="1:57" ht="11.25" customHeight="1" x14ac:dyDescent="0.25">
      <c r="A1137" s="61" t="s">
        <v>336</v>
      </c>
      <c r="B1137" s="62" t="s">
        <v>2949</v>
      </c>
      <c r="C1137" s="62" t="s">
        <v>2936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2307</v>
      </c>
      <c r="AM1137" s="59" t="s">
        <v>533</v>
      </c>
      <c r="AN1137" s="59" t="s">
        <v>534</v>
      </c>
      <c r="AO1137" s="59" t="s">
        <v>2865</v>
      </c>
      <c r="AP1137" s="63" t="s">
        <v>535</v>
      </c>
      <c r="AQ1137" s="65"/>
      <c r="AR1137" s="66" t="s">
        <v>1116</v>
      </c>
      <c r="AS1137" s="65" t="s">
        <v>766</v>
      </c>
      <c r="AT1137" s="64">
        <v>7.5</v>
      </c>
      <c r="AU1137" s="64">
        <v>228.5</v>
      </c>
      <c r="AV1137" s="64" t="s">
        <v>1150</v>
      </c>
      <c r="AW1137" s="64" t="s">
        <v>744</v>
      </c>
      <c r="AX1137" s="64" t="s">
        <v>863</v>
      </c>
      <c r="AY1137" s="64" t="s">
        <v>1300</v>
      </c>
      <c r="AZ1137" s="64">
        <v>8.5</v>
      </c>
      <c r="BA1137" s="64">
        <v>224.5</v>
      </c>
      <c r="BB1137" s="64" t="s">
        <v>1642</v>
      </c>
      <c r="BC1137" s="66" t="s">
        <v>2938</v>
      </c>
      <c r="BD1137" s="53" t="str">
        <f t="shared" si="712"/>
        <v>BOX SCORE</v>
      </c>
      <c r="BE1137" s="54" t="str">
        <f t="shared" ref="BE1137" si="717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336</v>
      </c>
      <c r="B1138" s="68" t="s">
        <v>2950</v>
      </c>
      <c r="C1138" s="68" t="s">
        <v>2936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1418</v>
      </c>
      <c r="AN1138" s="60" t="s">
        <v>277</v>
      </c>
      <c r="AO1138" s="60" t="s">
        <v>282</v>
      </c>
      <c r="AP1138" s="69" t="s">
        <v>278</v>
      </c>
      <c r="AQ1138" s="71" t="s">
        <v>778</v>
      </c>
      <c r="AR1138" s="72" t="s">
        <v>866</v>
      </c>
      <c r="AS1138" s="71" t="s">
        <v>619</v>
      </c>
      <c r="AT1138" s="70">
        <v>3.5</v>
      </c>
      <c r="AU1138" s="70">
        <v>229.5</v>
      </c>
      <c r="AV1138" s="70" t="s">
        <v>784</v>
      </c>
      <c r="AW1138" s="70" t="s">
        <v>925</v>
      </c>
      <c r="AX1138" s="70" t="s">
        <v>1278</v>
      </c>
      <c r="AY1138" s="70" t="s">
        <v>1918</v>
      </c>
      <c r="AZ1138" s="70">
        <v>3</v>
      </c>
      <c r="BA1138" s="70">
        <v>228</v>
      </c>
      <c r="BB1138" s="70" t="s">
        <v>1014</v>
      </c>
      <c r="BC1138" s="72" t="s">
        <v>2951</v>
      </c>
      <c r="BD1138" s="55"/>
      <c r="BE1138" s="56"/>
    </row>
    <row r="1139" spans="1:57" ht="11.25" customHeight="1" x14ac:dyDescent="0.25">
      <c r="A1139" s="67" t="s">
        <v>336</v>
      </c>
      <c r="B1139" s="68" t="s">
        <v>2950</v>
      </c>
      <c r="C1139" s="68" t="s">
        <v>2936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556</v>
      </c>
      <c r="AM1139" s="60" t="s">
        <v>1663</v>
      </c>
      <c r="AN1139" s="60" t="s">
        <v>558</v>
      </c>
      <c r="AO1139" s="60" t="s">
        <v>559</v>
      </c>
      <c r="AP1139" s="69" t="s">
        <v>560</v>
      </c>
      <c r="AQ1139" s="71"/>
      <c r="AR1139" s="72" t="s">
        <v>735</v>
      </c>
      <c r="AS1139" s="71" t="s">
        <v>679</v>
      </c>
      <c r="AT1139" s="70">
        <v>-3.5</v>
      </c>
      <c r="AU1139" s="70">
        <v>229.5</v>
      </c>
      <c r="AV1139" s="70" t="s">
        <v>428</v>
      </c>
      <c r="AW1139" s="70" t="s">
        <v>749</v>
      </c>
      <c r="AX1139" s="70" t="s">
        <v>503</v>
      </c>
      <c r="AY1139" s="70" t="s">
        <v>816</v>
      </c>
      <c r="AZ1139" s="70">
        <v>-3</v>
      </c>
      <c r="BA1139" s="70">
        <v>228</v>
      </c>
      <c r="BB1139" s="70" t="s">
        <v>1015</v>
      </c>
      <c r="BC1139" s="72" t="s">
        <v>1323</v>
      </c>
      <c r="BD1139" s="57" t="str">
        <f t="shared" si="710"/>
        <v>BOX SCORE</v>
      </c>
      <c r="BE1139" s="58" t="str">
        <f t="shared" ref="BE1139" si="718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336</v>
      </c>
      <c r="B1140" s="62" t="s">
        <v>2952</v>
      </c>
      <c r="C1140" s="62" t="s">
        <v>2936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2860</v>
      </c>
      <c r="AM1140" s="59" t="s">
        <v>354</v>
      </c>
      <c r="AN1140" s="59" t="s">
        <v>1229</v>
      </c>
      <c r="AO1140" s="59" t="s">
        <v>2820</v>
      </c>
      <c r="AP1140" s="63" t="s">
        <v>356</v>
      </c>
      <c r="AQ1140" s="65" t="s">
        <v>641</v>
      </c>
      <c r="AR1140" s="66" t="s">
        <v>434</v>
      </c>
      <c r="AS1140" s="65" t="s">
        <v>1748</v>
      </c>
      <c r="AT1140" s="64">
        <v>3.5</v>
      </c>
      <c r="AU1140" s="64">
        <v>218.5</v>
      </c>
      <c r="AV1140" s="64" t="s">
        <v>1272</v>
      </c>
      <c r="AW1140" s="64" t="s">
        <v>1012</v>
      </c>
      <c r="AX1140" s="64" t="s">
        <v>1013</v>
      </c>
      <c r="AY1140" s="64" t="s">
        <v>2403</v>
      </c>
      <c r="AZ1140" s="64">
        <v>1.5</v>
      </c>
      <c r="BA1140" s="64">
        <v>219.5</v>
      </c>
      <c r="BB1140" s="64" t="s">
        <v>588</v>
      </c>
      <c r="BC1140" s="66" t="s">
        <v>1326</v>
      </c>
      <c r="BD1140" s="51"/>
      <c r="BE1140" s="52"/>
    </row>
    <row r="1141" spans="1:57" ht="11.25" customHeight="1" x14ac:dyDescent="0.25">
      <c r="A1141" s="61" t="s">
        <v>336</v>
      </c>
      <c r="B1141" s="62" t="s">
        <v>2952</v>
      </c>
      <c r="C1141" s="62" t="s">
        <v>2936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1182</v>
      </c>
      <c r="AM1141" s="59" t="s">
        <v>854</v>
      </c>
      <c r="AN1141" s="59" t="s">
        <v>484</v>
      </c>
      <c r="AO1141" s="59" t="s">
        <v>1480</v>
      </c>
      <c r="AP1141" s="63" t="s">
        <v>853</v>
      </c>
      <c r="AQ1141" s="65"/>
      <c r="AR1141" s="66" t="s">
        <v>412</v>
      </c>
      <c r="AS1141" s="65" t="s">
        <v>359</v>
      </c>
      <c r="AT1141" s="64">
        <v>-3.5</v>
      </c>
      <c r="AU1141" s="64">
        <v>218.5</v>
      </c>
      <c r="AV1141" s="64" t="s">
        <v>494</v>
      </c>
      <c r="AW1141" s="64" t="s">
        <v>574</v>
      </c>
      <c r="AX1141" s="64" t="s">
        <v>575</v>
      </c>
      <c r="AY1141" s="64" t="s">
        <v>504</v>
      </c>
      <c r="AZ1141" s="64">
        <v>-1.5</v>
      </c>
      <c r="BA1141" s="64">
        <v>219.5</v>
      </c>
      <c r="BB1141" s="64" t="s">
        <v>576</v>
      </c>
      <c r="BC1141" s="66">
        <v>-1</v>
      </c>
      <c r="BD1141" s="53" t="str">
        <f t="shared" si="712"/>
        <v>BOX SCORE</v>
      </c>
      <c r="BE1141" s="54" t="str">
        <f t="shared" ref="BE1141" si="719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336</v>
      </c>
      <c r="B1142" s="68" t="s">
        <v>2953</v>
      </c>
      <c r="C1142" s="68" t="s">
        <v>2936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949</v>
      </c>
      <c r="AL1142" s="67" t="s">
        <v>381</v>
      </c>
      <c r="AM1142" s="60" t="s">
        <v>456</v>
      </c>
      <c r="AN1142" s="60" t="s">
        <v>2900</v>
      </c>
      <c r="AO1142" s="60" t="s">
        <v>458</v>
      </c>
      <c r="AP1142" s="69" t="s">
        <v>2734</v>
      </c>
      <c r="AQ1142" s="71" t="s">
        <v>547</v>
      </c>
      <c r="AR1142" s="72" t="s">
        <v>525</v>
      </c>
      <c r="AS1142" s="71" t="s">
        <v>404</v>
      </c>
      <c r="AT1142" s="70">
        <v>2.5</v>
      </c>
      <c r="AU1142" s="70">
        <v>235.5</v>
      </c>
      <c r="AV1142" s="70" t="s">
        <v>2148</v>
      </c>
      <c r="AW1142" s="70" t="s">
        <v>2149</v>
      </c>
      <c r="AX1142" s="70" t="s">
        <v>2150</v>
      </c>
      <c r="AY1142" s="70" t="s">
        <v>1426</v>
      </c>
      <c r="AZ1142" s="70">
        <v>1</v>
      </c>
      <c r="BA1142" s="70">
        <v>242.5</v>
      </c>
      <c r="BB1142" s="70" t="s">
        <v>1320</v>
      </c>
      <c r="BC1142" s="72" t="s">
        <v>2152</v>
      </c>
      <c r="BD1142" s="55"/>
      <c r="BE1142" s="56"/>
    </row>
    <row r="1143" spans="1:57" ht="11.25" customHeight="1" x14ac:dyDescent="0.25">
      <c r="A1143" s="67" t="s">
        <v>336</v>
      </c>
      <c r="B1143" s="68" t="s">
        <v>2953</v>
      </c>
      <c r="C1143" s="68" t="s">
        <v>2936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1936</v>
      </c>
      <c r="AM1143" s="60" t="s">
        <v>578</v>
      </c>
      <c r="AN1143" s="60" t="s">
        <v>579</v>
      </c>
      <c r="AO1143" s="60" t="s">
        <v>2315</v>
      </c>
      <c r="AP1143" s="69" t="s">
        <v>1938</v>
      </c>
      <c r="AQ1143" s="71"/>
      <c r="AR1143" s="72" t="s">
        <v>654</v>
      </c>
      <c r="AS1143" s="71" t="s">
        <v>285</v>
      </c>
      <c r="AT1143" s="70">
        <v>-2.5</v>
      </c>
      <c r="AU1143" s="70">
        <v>235.5</v>
      </c>
      <c r="AV1143" s="70" t="s">
        <v>462</v>
      </c>
      <c r="AW1143" s="70" t="s">
        <v>463</v>
      </c>
      <c r="AX1143" s="70" t="s">
        <v>464</v>
      </c>
      <c r="AY1143" s="70" t="s">
        <v>1322</v>
      </c>
      <c r="AZ1143" s="70">
        <v>-1</v>
      </c>
      <c r="BA1143" s="70">
        <v>242.5</v>
      </c>
      <c r="BB1143" s="70" t="s">
        <v>733</v>
      </c>
      <c r="BC1143" s="72" t="s">
        <v>2954</v>
      </c>
      <c r="BD1143" s="57" t="str">
        <f t="shared" si="710"/>
        <v>BOX SCORE</v>
      </c>
      <c r="BE1143" s="58" t="str">
        <f t="shared" ref="BE1143" si="720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336</v>
      </c>
      <c r="B1144" s="62" t="s">
        <v>2955</v>
      </c>
      <c r="C1144" s="62" t="s">
        <v>2936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520</v>
      </c>
      <c r="AM1144" s="59" t="s">
        <v>521</v>
      </c>
      <c r="AN1144" s="59" t="s">
        <v>522</v>
      </c>
      <c r="AO1144" s="59" t="s">
        <v>523</v>
      </c>
      <c r="AP1144" s="63" t="s">
        <v>524</v>
      </c>
      <c r="AQ1144" s="65" t="s">
        <v>703</v>
      </c>
      <c r="AR1144" s="66" t="s">
        <v>642</v>
      </c>
      <c r="AS1144" s="65" t="s">
        <v>619</v>
      </c>
      <c r="AT1144" s="64">
        <v>5.5</v>
      </c>
      <c r="AU1144" s="64">
        <v>229.5</v>
      </c>
      <c r="AV1144" s="64" t="s">
        <v>607</v>
      </c>
      <c r="AW1144" s="64" t="s">
        <v>1585</v>
      </c>
      <c r="AX1144" s="64" t="s">
        <v>1769</v>
      </c>
      <c r="AY1144" s="64" t="s">
        <v>770</v>
      </c>
      <c r="AZ1144" s="64">
        <v>5.5</v>
      </c>
      <c r="BA1144" s="64">
        <v>230</v>
      </c>
      <c r="BB1144" s="64" t="s">
        <v>689</v>
      </c>
      <c r="BC1144" s="66" t="s">
        <v>2700</v>
      </c>
      <c r="BD1144" s="51"/>
      <c r="BE1144" s="52"/>
    </row>
    <row r="1145" spans="1:57" ht="11.25" customHeight="1" x14ac:dyDescent="0.25">
      <c r="A1145" s="61" t="s">
        <v>336</v>
      </c>
      <c r="B1145" s="62" t="s">
        <v>2955</v>
      </c>
      <c r="C1145" s="62" t="s">
        <v>2936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292</v>
      </c>
      <c r="AM1145" s="59" t="s">
        <v>293</v>
      </c>
      <c r="AN1145" s="59" t="s">
        <v>294</v>
      </c>
      <c r="AO1145" s="59" t="s">
        <v>295</v>
      </c>
      <c r="AP1145" s="63" t="s">
        <v>296</v>
      </c>
      <c r="AQ1145" s="65"/>
      <c r="AR1145" s="66" t="s">
        <v>511</v>
      </c>
      <c r="AS1145" s="65" t="s">
        <v>868</v>
      </c>
      <c r="AT1145" s="64">
        <v>-5.5</v>
      </c>
      <c r="AU1145" s="64">
        <v>229.5</v>
      </c>
      <c r="AV1145" s="64" t="s">
        <v>680</v>
      </c>
      <c r="AW1145" s="64" t="s">
        <v>414</v>
      </c>
      <c r="AX1145" s="64" t="s">
        <v>674</v>
      </c>
      <c r="AY1145" s="64" t="s">
        <v>2198</v>
      </c>
      <c r="AZ1145" s="64">
        <v>-5.5</v>
      </c>
      <c r="BA1145" s="64">
        <v>230</v>
      </c>
      <c r="BB1145" s="64" t="s">
        <v>1069</v>
      </c>
      <c r="BC1145" s="66" t="s">
        <v>2956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7" t="s">
        <v>336</v>
      </c>
      <c r="B1146" s="68" t="s">
        <v>2957</v>
      </c>
      <c r="C1146" s="68" t="s">
        <v>2958</v>
      </c>
      <c r="D1146" s="68" t="s">
        <v>75</v>
      </c>
      <c r="E1146" s="68" t="s">
        <v>272</v>
      </c>
      <c r="F1146" s="60">
        <v>31</v>
      </c>
      <c r="G1146" s="60">
        <v>27</v>
      </c>
      <c r="H1146" s="60">
        <v>28</v>
      </c>
      <c r="I1146" s="60">
        <v>27</v>
      </c>
      <c r="J1146" s="60" t="s">
        <v>273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113</v>
      </c>
      <c r="P1146" s="60">
        <v>240</v>
      </c>
      <c r="Q1146" s="60">
        <v>40</v>
      </c>
      <c r="R1146" s="60">
        <v>99</v>
      </c>
      <c r="S1146" s="60">
        <v>7</v>
      </c>
      <c r="T1146" s="60">
        <v>30</v>
      </c>
      <c r="U1146" s="60">
        <v>26</v>
      </c>
      <c r="V1146" s="60">
        <v>30</v>
      </c>
      <c r="W1146" s="60">
        <v>15</v>
      </c>
      <c r="X1146" s="60">
        <v>35</v>
      </c>
      <c r="Y1146" s="60">
        <v>50</v>
      </c>
      <c r="Z1146" s="60">
        <v>20</v>
      </c>
      <c r="AA1146" s="60">
        <v>18</v>
      </c>
      <c r="AB1146" s="60">
        <v>10</v>
      </c>
      <c r="AC1146" s="60">
        <v>12</v>
      </c>
      <c r="AD1146" s="60">
        <v>13</v>
      </c>
      <c r="AE1146" s="60">
        <v>3</v>
      </c>
      <c r="AF1146" s="69">
        <v>113</v>
      </c>
      <c r="AG1146" s="70">
        <v>106.66025252525253</v>
      </c>
      <c r="AH1146" s="70">
        <v>106.66025252525255</v>
      </c>
      <c r="AI1146" s="70">
        <v>105.94387067782958</v>
      </c>
      <c r="AJ1146" s="70">
        <v>135.94567476358662</v>
      </c>
      <c r="AK1146" s="69" t="s">
        <v>812</v>
      </c>
      <c r="AL1146" s="67" t="s">
        <v>339</v>
      </c>
      <c r="AM1146" s="60" t="s">
        <v>340</v>
      </c>
      <c r="AN1146" s="60" t="s">
        <v>341</v>
      </c>
      <c r="AO1146" s="60" t="s">
        <v>342</v>
      </c>
      <c r="AP1146" s="69" t="s">
        <v>343</v>
      </c>
      <c r="AQ1146" s="71" t="s">
        <v>425</v>
      </c>
      <c r="AR1146" s="72" t="s">
        <v>630</v>
      </c>
      <c r="AS1146" s="71" t="s">
        <v>731</v>
      </c>
      <c r="AT1146" s="70">
        <v>14.5</v>
      </c>
      <c r="AU1146" s="70">
        <v>230.5</v>
      </c>
      <c r="AV1146" s="70" t="s">
        <v>706</v>
      </c>
      <c r="AW1146" s="70" t="s">
        <v>528</v>
      </c>
      <c r="AX1146" s="70" t="s">
        <v>646</v>
      </c>
      <c r="AY1146" s="70" t="s">
        <v>705</v>
      </c>
      <c r="AZ1146" s="70">
        <v>15</v>
      </c>
      <c r="BA1146" s="70">
        <v>226.5</v>
      </c>
      <c r="BB1146" s="70" t="s">
        <v>2030</v>
      </c>
      <c r="BC1146" s="72" t="s">
        <v>697</v>
      </c>
      <c r="BD1146" s="55"/>
      <c r="BE1146" s="56"/>
    </row>
    <row r="1147" spans="1:57" ht="11.25" customHeight="1" x14ac:dyDescent="0.25">
      <c r="A1147" s="67" t="s">
        <v>336</v>
      </c>
      <c r="B1147" s="68" t="s">
        <v>2957</v>
      </c>
      <c r="C1147" s="68" t="s">
        <v>2958</v>
      </c>
      <c r="D1147" s="68" t="s">
        <v>43</v>
      </c>
      <c r="E1147" s="68" t="s">
        <v>275</v>
      </c>
      <c r="F1147" s="60">
        <v>35</v>
      </c>
      <c r="G1147" s="60">
        <v>34</v>
      </c>
      <c r="H1147" s="60">
        <v>43</v>
      </c>
      <c r="I1147" s="60">
        <v>33</v>
      </c>
      <c r="J1147" s="60" t="s">
        <v>273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145</v>
      </c>
      <c r="P1147" s="60">
        <v>240</v>
      </c>
      <c r="Q1147" s="60">
        <v>51</v>
      </c>
      <c r="R1147" s="60">
        <v>95</v>
      </c>
      <c r="S1147" s="60">
        <v>24</v>
      </c>
      <c r="T1147" s="60">
        <v>47</v>
      </c>
      <c r="U1147" s="60">
        <v>19</v>
      </c>
      <c r="V1147" s="60">
        <v>25</v>
      </c>
      <c r="W1147" s="60">
        <v>10</v>
      </c>
      <c r="X1147" s="60">
        <v>40</v>
      </c>
      <c r="Y1147" s="60">
        <v>50</v>
      </c>
      <c r="Z1147" s="60">
        <v>26</v>
      </c>
      <c r="AA1147" s="60">
        <v>21</v>
      </c>
      <c r="AB1147" s="60">
        <v>7</v>
      </c>
      <c r="AC1147" s="60">
        <v>11</v>
      </c>
      <c r="AD1147" s="60">
        <v>12</v>
      </c>
      <c r="AE1147" s="60">
        <v>8</v>
      </c>
      <c r="AF1147" s="69">
        <v>145</v>
      </c>
      <c r="AG1147" s="70">
        <v>106.66025252525253</v>
      </c>
      <c r="AH1147" s="70">
        <v>106.66025252525255</v>
      </c>
      <c r="AI1147" s="70">
        <v>135.94567476358662</v>
      </c>
      <c r="AJ1147" s="70">
        <v>105.94387067782958</v>
      </c>
      <c r="AK1147" s="69" t="s">
        <v>949</v>
      </c>
      <c r="AL1147" s="67" t="s">
        <v>367</v>
      </c>
      <c r="AM1147" s="60" t="s">
        <v>368</v>
      </c>
      <c r="AN1147" s="60" t="s">
        <v>369</v>
      </c>
      <c r="AO1147" s="60" t="s">
        <v>371</v>
      </c>
      <c r="AP1147" s="69" t="s">
        <v>370</v>
      </c>
      <c r="AQ1147" s="71"/>
      <c r="AR1147" s="72" t="s">
        <v>748</v>
      </c>
      <c r="AS1147" s="71" t="s">
        <v>2831</v>
      </c>
      <c r="AT1147" s="70">
        <v>-14.5</v>
      </c>
      <c r="AU1147" s="70">
        <v>230.5</v>
      </c>
      <c r="AV1147" s="70" t="s">
        <v>2766</v>
      </c>
      <c r="AW1147" s="70" t="s">
        <v>2722</v>
      </c>
      <c r="AX1147" s="70" t="s">
        <v>2723</v>
      </c>
      <c r="AY1147" s="70" t="s">
        <v>2959</v>
      </c>
      <c r="AZ1147" s="70">
        <v>-15</v>
      </c>
      <c r="BA1147" s="70">
        <v>226.5</v>
      </c>
      <c r="BB1147" s="70" t="s">
        <v>2036</v>
      </c>
      <c r="BC1147" s="72" t="s">
        <v>308</v>
      </c>
      <c r="BD1147" s="57" t="str">
        <f t="shared" ref="BD1147:BD1159" si="722">HYPERLINK("https://www.nba.com/game/"&amp;$B1147&amp;"/box-score", "BOX SCORE")</f>
        <v>BOX SCORE</v>
      </c>
      <c r="BE1147" s="58" t="str">
        <f t="shared" ref="BE1147" si="723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1" t="s">
        <v>336</v>
      </c>
      <c r="B1148" s="62" t="s">
        <v>2960</v>
      </c>
      <c r="C1148" s="62" t="s">
        <v>2958</v>
      </c>
      <c r="D1148" s="62" t="s">
        <v>114</v>
      </c>
      <c r="E1148" s="62" t="s">
        <v>272</v>
      </c>
      <c r="F1148" s="59">
        <v>30</v>
      </c>
      <c r="G1148" s="59">
        <v>28</v>
      </c>
      <c r="H1148" s="59">
        <v>41</v>
      </c>
      <c r="I1148" s="59">
        <v>28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127</v>
      </c>
      <c r="P1148" s="59">
        <v>240</v>
      </c>
      <c r="Q1148" s="59">
        <v>47</v>
      </c>
      <c r="R1148" s="59">
        <v>97</v>
      </c>
      <c r="S1148" s="59">
        <v>12</v>
      </c>
      <c r="T1148" s="59">
        <v>32</v>
      </c>
      <c r="U1148" s="59">
        <v>21</v>
      </c>
      <c r="V1148" s="59">
        <v>26</v>
      </c>
      <c r="W1148" s="59">
        <v>12</v>
      </c>
      <c r="X1148" s="59">
        <v>42</v>
      </c>
      <c r="Y1148" s="59">
        <v>54</v>
      </c>
      <c r="Z1148" s="59">
        <v>32</v>
      </c>
      <c r="AA1148" s="59">
        <v>22</v>
      </c>
      <c r="AB1148" s="59">
        <v>10</v>
      </c>
      <c r="AC1148" s="59">
        <v>12</v>
      </c>
      <c r="AD1148" s="59">
        <v>12</v>
      </c>
      <c r="AE1148" s="59">
        <v>9</v>
      </c>
      <c r="AF1148" s="63">
        <v>127</v>
      </c>
      <c r="AG1148" s="64">
        <v>104.81898050974513</v>
      </c>
      <c r="AH1148" s="64">
        <v>104.81898050974513</v>
      </c>
      <c r="AI1148" s="64">
        <v>121.16126238052151</v>
      </c>
      <c r="AJ1148" s="64">
        <v>94.448543115524643</v>
      </c>
      <c r="AK1148" s="63">
        <v>2</v>
      </c>
      <c r="AL1148" s="61" t="s">
        <v>396</v>
      </c>
      <c r="AM1148" s="59" t="s">
        <v>395</v>
      </c>
      <c r="AN1148" s="59" t="s">
        <v>397</v>
      </c>
      <c r="AO1148" s="59" t="s">
        <v>398</v>
      </c>
      <c r="AP1148" s="63" t="s">
        <v>399</v>
      </c>
      <c r="AQ1148" s="65" t="s">
        <v>846</v>
      </c>
      <c r="AR1148" s="66" t="s">
        <v>641</v>
      </c>
      <c r="AS1148" s="65" t="s">
        <v>2961</v>
      </c>
      <c r="AT1148" s="64">
        <v>7.5</v>
      </c>
      <c r="AU1148" s="64">
        <v>253.5</v>
      </c>
      <c r="AV1148" s="64" t="s">
        <v>2962</v>
      </c>
      <c r="AW1148" s="64" t="s">
        <v>2235</v>
      </c>
      <c r="AX1148" s="64" t="s">
        <v>2236</v>
      </c>
      <c r="AY1148" s="64" t="s">
        <v>2547</v>
      </c>
      <c r="AZ1148" s="64">
        <v>8</v>
      </c>
      <c r="BA1148" s="64">
        <v>248.5</v>
      </c>
      <c r="BB1148" s="64" t="s">
        <v>961</v>
      </c>
      <c r="BC1148" s="66" t="s">
        <v>1912</v>
      </c>
      <c r="BD1148" s="51"/>
      <c r="BE1148" s="52"/>
    </row>
    <row r="1149" spans="1:57" ht="11.25" customHeight="1" x14ac:dyDescent="0.25">
      <c r="A1149" s="61" t="s">
        <v>336</v>
      </c>
      <c r="B1149" s="62" t="s">
        <v>2960</v>
      </c>
      <c r="C1149" s="62" t="s">
        <v>2958</v>
      </c>
      <c r="D1149" s="62" t="s">
        <v>56</v>
      </c>
      <c r="E1149" s="62" t="s">
        <v>275</v>
      </c>
      <c r="F1149" s="59">
        <v>25</v>
      </c>
      <c r="G1149" s="59">
        <v>22</v>
      </c>
      <c r="H1149" s="59">
        <v>24</v>
      </c>
      <c r="I1149" s="59">
        <v>28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99</v>
      </c>
      <c r="P1149" s="59">
        <v>240</v>
      </c>
      <c r="Q1149" s="59">
        <v>32</v>
      </c>
      <c r="R1149" s="59">
        <v>93</v>
      </c>
      <c r="S1149" s="59">
        <v>11</v>
      </c>
      <c r="T1149" s="59">
        <v>40</v>
      </c>
      <c r="U1149" s="59">
        <v>24</v>
      </c>
      <c r="V1149" s="59">
        <v>33</v>
      </c>
      <c r="W1149" s="59">
        <v>16</v>
      </c>
      <c r="X1149" s="59">
        <v>34</v>
      </c>
      <c r="Y1149" s="59">
        <v>50</v>
      </c>
      <c r="Z1149" s="59">
        <v>21</v>
      </c>
      <c r="AA1149" s="59">
        <v>20</v>
      </c>
      <c r="AB1149" s="59">
        <v>9</v>
      </c>
      <c r="AC1149" s="59">
        <v>14</v>
      </c>
      <c r="AD1149" s="59">
        <v>16</v>
      </c>
      <c r="AE1149" s="59">
        <v>7</v>
      </c>
      <c r="AF1149" s="63">
        <v>99</v>
      </c>
      <c r="AG1149" s="64">
        <v>104.81898050974513</v>
      </c>
      <c r="AH1149" s="64">
        <v>104.81898050974513</v>
      </c>
      <c r="AI1149" s="64">
        <v>94.448543115524643</v>
      </c>
      <c r="AJ1149" s="64">
        <v>121.16126238052151</v>
      </c>
      <c r="AK1149" s="63" t="s">
        <v>812</v>
      </c>
      <c r="AL1149" s="61" t="s">
        <v>421</v>
      </c>
      <c r="AM1149" s="59" t="s">
        <v>882</v>
      </c>
      <c r="AN1149" s="59" t="s">
        <v>422</v>
      </c>
      <c r="AO1149" s="59" t="s">
        <v>423</v>
      </c>
      <c r="AP1149" s="63" t="s">
        <v>424</v>
      </c>
      <c r="AQ1149" s="65"/>
      <c r="AR1149" s="66" t="s">
        <v>754</v>
      </c>
      <c r="AS1149" s="65" t="s">
        <v>1156</v>
      </c>
      <c r="AT1149" s="64">
        <v>-7.5</v>
      </c>
      <c r="AU1149" s="64">
        <v>253.5</v>
      </c>
      <c r="AV1149" s="64" t="s">
        <v>1483</v>
      </c>
      <c r="AW1149" s="64" t="s">
        <v>1484</v>
      </c>
      <c r="AX1149" s="64" t="s">
        <v>725</v>
      </c>
      <c r="AY1149" s="64" t="s">
        <v>1216</v>
      </c>
      <c r="AZ1149" s="64">
        <v>-8</v>
      </c>
      <c r="BA1149" s="64">
        <v>248.5</v>
      </c>
      <c r="BB1149" s="64" t="s">
        <v>967</v>
      </c>
      <c r="BC1149" s="66" t="s">
        <v>964</v>
      </c>
      <c r="BD1149" s="53" t="str">
        <f t="shared" ref="BD1149:BD1161" si="724">HYPERLINK("https://www.nba.com/game/"&amp;$B1149&amp;"/box-score", "BOX SCORE")</f>
        <v>BOX SCORE</v>
      </c>
      <c r="BE1149" s="54" t="str">
        <f t="shared" ref="BE1149" si="725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7" t="s">
        <v>336</v>
      </c>
      <c r="B1150" s="68" t="s">
        <v>2963</v>
      </c>
      <c r="C1150" s="68" t="s">
        <v>2958</v>
      </c>
      <c r="D1150" s="68" t="s">
        <v>97</v>
      </c>
      <c r="E1150" s="68" t="s">
        <v>272</v>
      </c>
      <c r="F1150" s="60">
        <v>21</v>
      </c>
      <c r="G1150" s="60">
        <v>19</v>
      </c>
      <c r="H1150" s="60">
        <v>33</v>
      </c>
      <c r="I1150" s="60">
        <v>27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100</v>
      </c>
      <c r="P1150" s="60">
        <v>240</v>
      </c>
      <c r="Q1150" s="60">
        <v>39</v>
      </c>
      <c r="R1150" s="60">
        <v>84</v>
      </c>
      <c r="S1150" s="60">
        <v>7</v>
      </c>
      <c r="T1150" s="60">
        <v>35</v>
      </c>
      <c r="U1150" s="60">
        <v>15</v>
      </c>
      <c r="V1150" s="60">
        <v>24</v>
      </c>
      <c r="W1150" s="60">
        <v>11</v>
      </c>
      <c r="X1150" s="60">
        <v>39</v>
      </c>
      <c r="Y1150" s="60">
        <v>50</v>
      </c>
      <c r="Z1150" s="60">
        <v>21</v>
      </c>
      <c r="AA1150" s="60">
        <v>22</v>
      </c>
      <c r="AB1150" s="60">
        <v>5</v>
      </c>
      <c r="AC1150" s="60">
        <v>15</v>
      </c>
      <c r="AD1150" s="60">
        <v>16</v>
      </c>
      <c r="AE1150" s="60">
        <v>8</v>
      </c>
      <c r="AF1150" s="69">
        <v>100</v>
      </c>
      <c r="AG1150" s="70">
        <v>98.194999999999993</v>
      </c>
      <c r="AH1150" s="70">
        <v>98.194999999999993</v>
      </c>
      <c r="AI1150" s="70">
        <v>101.8381791333571</v>
      </c>
      <c r="AJ1150" s="70">
        <v>114.05876062935995</v>
      </c>
      <c r="AK1150" s="69" t="s">
        <v>995</v>
      </c>
      <c r="AL1150" s="67" t="s">
        <v>2860</v>
      </c>
      <c r="AM1150" s="60" t="s">
        <v>354</v>
      </c>
      <c r="AN1150" s="60" t="s">
        <v>1229</v>
      </c>
      <c r="AO1150" s="60" t="s">
        <v>2820</v>
      </c>
      <c r="AP1150" s="69" t="s">
        <v>356</v>
      </c>
      <c r="AQ1150" s="71" t="s">
        <v>596</v>
      </c>
      <c r="AR1150" s="72" t="s">
        <v>345</v>
      </c>
      <c r="AS1150" s="71" t="s">
        <v>981</v>
      </c>
      <c r="AT1150" s="70">
        <v>11.5</v>
      </c>
      <c r="AU1150" s="70">
        <v>233.5</v>
      </c>
      <c r="AV1150" s="70" t="s">
        <v>2648</v>
      </c>
      <c r="AW1150" s="70" t="s">
        <v>2649</v>
      </c>
      <c r="AX1150" s="70" t="s">
        <v>945</v>
      </c>
      <c r="AY1150" s="70" t="s">
        <v>2855</v>
      </c>
      <c r="AZ1150" s="70">
        <v>11.5</v>
      </c>
      <c r="BA1150" s="70">
        <v>232</v>
      </c>
      <c r="BB1150" s="70" t="s">
        <v>1262</v>
      </c>
      <c r="BC1150" s="72" t="s">
        <v>2964</v>
      </c>
      <c r="BD1150" s="55"/>
      <c r="BE1150" s="56"/>
    </row>
    <row r="1151" spans="1:57" ht="11.25" customHeight="1" x14ac:dyDescent="0.25">
      <c r="A1151" s="67" t="s">
        <v>336</v>
      </c>
      <c r="B1151" s="68" t="s">
        <v>2963</v>
      </c>
      <c r="C1151" s="68" t="s">
        <v>2958</v>
      </c>
      <c r="D1151" s="68" t="s">
        <v>44</v>
      </c>
      <c r="E1151" s="68" t="s">
        <v>275</v>
      </c>
      <c r="F1151" s="60">
        <v>23</v>
      </c>
      <c r="G1151" s="60">
        <v>26</v>
      </c>
      <c r="H1151" s="60">
        <v>37</v>
      </c>
      <c r="I1151" s="60">
        <v>26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112</v>
      </c>
      <c r="P1151" s="60">
        <v>240</v>
      </c>
      <c r="Q1151" s="60">
        <v>43</v>
      </c>
      <c r="R1151" s="60">
        <v>94</v>
      </c>
      <c r="S1151" s="60">
        <v>8</v>
      </c>
      <c r="T1151" s="60">
        <v>36</v>
      </c>
      <c r="U1151" s="60">
        <v>18</v>
      </c>
      <c r="V1151" s="60">
        <v>21</v>
      </c>
      <c r="W1151" s="60">
        <v>12</v>
      </c>
      <c r="X1151" s="60">
        <v>34</v>
      </c>
      <c r="Y1151" s="60">
        <v>46</v>
      </c>
      <c r="Z1151" s="60">
        <v>23</v>
      </c>
      <c r="AA1151" s="60">
        <v>19</v>
      </c>
      <c r="AB1151" s="60">
        <v>9</v>
      </c>
      <c r="AC1151" s="60">
        <v>8</v>
      </c>
      <c r="AD1151" s="60">
        <v>9</v>
      </c>
      <c r="AE1151" s="60">
        <v>4</v>
      </c>
      <c r="AF1151" s="69">
        <v>112</v>
      </c>
      <c r="AG1151" s="70">
        <v>98.194999999999993</v>
      </c>
      <c r="AH1151" s="70">
        <v>98.194999999999993</v>
      </c>
      <c r="AI1151" s="70">
        <v>114.05876062935995</v>
      </c>
      <c r="AJ1151" s="70">
        <v>101.8381791333571</v>
      </c>
      <c r="AK1151" s="69" t="s">
        <v>949</v>
      </c>
      <c r="AL1151" s="67" t="s">
        <v>542</v>
      </c>
      <c r="AM1151" s="60" t="s">
        <v>543</v>
      </c>
      <c r="AN1151" s="60" t="s">
        <v>544</v>
      </c>
      <c r="AO1151" s="60" t="s">
        <v>545</v>
      </c>
      <c r="AP1151" s="69" t="s">
        <v>546</v>
      </c>
      <c r="AQ1151" s="71"/>
      <c r="AR1151" s="72" t="s">
        <v>698</v>
      </c>
      <c r="AS1151" s="71" t="s">
        <v>1969</v>
      </c>
      <c r="AT1151" s="70">
        <v>-11.5</v>
      </c>
      <c r="AU1151" s="70">
        <v>233.5</v>
      </c>
      <c r="AV1151" s="70" t="s">
        <v>1264</v>
      </c>
      <c r="AW1151" s="70" t="s">
        <v>1265</v>
      </c>
      <c r="AX1151" s="70" t="s">
        <v>1283</v>
      </c>
      <c r="AY1151" s="70" t="s">
        <v>1969</v>
      </c>
      <c r="AZ1151" s="70">
        <v>-11.5</v>
      </c>
      <c r="BA1151" s="70">
        <v>232</v>
      </c>
      <c r="BB1151" s="70" t="s">
        <v>1268</v>
      </c>
      <c r="BC1151" s="72">
        <v>-3</v>
      </c>
      <c r="BD1151" s="57" t="str">
        <f t="shared" si="722"/>
        <v>BOX SCORE</v>
      </c>
      <c r="BE1151" s="58" t="str">
        <f t="shared" ref="BE1151" si="726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1" t="s">
        <v>336</v>
      </c>
      <c r="B1152" s="62" t="s">
        <v>2965</v>
      </c>
      <c r="C1152" s="62" t="s">
        <v>2958</v>
      </c>
      <c r="D1152" s="62" t="s">
        <v>45</v>
      </c>
      <c r="E1152" s="62" t="s">
        <v>272</v>
      </c>
      <c r="F1152" s="59">
        <v>24</v>
      </c>
      <c r="G1152" s="59">
        <v>32</v>
      </c>
      <c r="H1152" s="59">
        <v>25</v>
      </c>
      <c r="I1152" s="59">
        <v>37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118</v>
      </c>
      <c r="P1152" s="59">
        <v>240</v>
      </c>
      <c r="Q1152" s="59">
        <v>47</v>
      </c>
      <c r="R1152" s="59">
        <v>98</v>
      </c>
      <c r="S1152" s="59">
        <v>15</v>
      </c>
      <c r="T1152" s="59">
        <v>36</v>
      </c>
      <c r="U1152" s="59">
        <v>9</v>
      </c>
      <c r="V1152" s="59">
        <v>14</v>
      </c>
      <c r="W1152" s="59">
        <v>12</v>
      </c>
      <c r="X1152" s="59">
        <v>29</v>
      </c>
      <c r="Y1152" s="59">
        <v>41</v>
      </c>
      <c r="Z1152" s="59">
        <v>23</v>
      </c>
      <c r="AA1152" s="59">
        <v>16</v>
      </c>
      <c r="AB1152" s="59">
        <v>5</v>
      </c>
      <c r="AC1152" s="59">
        <v>7</v>
      </c>
      <c r="AD1152" s="59">
        <v>8</v>
      </c>
      <c r="AE1152" s="59">
        <v>4</v>
      </c>
      <c r="AF1152" s="63">
        <v>118</v>
      </c>
      <c r="AG1152" s="64">
        <v>97.888750000000002</v>
      </c>
      <c r="AH1152" s="64">
        <v>97.888750000000002</v>
      </c>
      <c r="AI1152" s="64">
        <v>120.54500644864706</v>
      </c>
      <c r="AJ1152" s="64">
        <v>131.782252812504</v>
      </c>
      <c r="AK1152" s="63" t="s">
        <v>812</v>
      </c>
      <c r="AL1152" s="61" t="s">
        <v>276</v>
      </c>
      <c r="AM1152" s="59" t="s">
        <v>1418</v>
      </c>
      <c r="AN1152" s="59" t="s">
        <v>277</v>
      </c>
      <c r="AO1152" s="59" t="s">
        <v>282</v>
      </c>
      <c r="AP1152" s="63" t="s">
        <v>2338</v>
      </c>
      <c r="AQ1152" s="65" t="s">
        <v>663</v>
      </c>
      <c r="AR1152" s="66" t="s">
        <v>447</v>
      </c>
      <c r="AS1152" s="65" t="s">
        <v>1910</v>
      </c>
      <c r="AT1152" s="64">
        <v>11.5</v>
      </c>
      <c r="AU1152" s="64">
        <v>246.5</v>
      </c>
      <c r="AV1152" s="64" t="s">
        <v>2385</v>
      </c>
      <c r="AW1152" s="64" t="s">
        <v>2790</v>
      </c>
      <c r="AX1152" s="64" t="s">
        <v>2966</v>
      </c>
      <c r="AY1152" s="64" t="s">
        <v>1210</v>
      </c>
      <c r="AZ1152" s="64">
        <v>14</v>
      </c>
      <c r="BA1152" s="64">
        <v>241.5</v>
      </c>
      <c r="BB1152" s="64" t="s">
        <v>2355</v>
      </c>
      <c r="BC1152" s="66" t="s">
        <v>1211</v>
      </c>
      <c r="BD1152" s="51"/>
      <c r="BE1152" s="52"/>
    </row>
    <row r="1153" spans="1:57" ht="11.25" customHeight="1" x14ac:dyDescent="0.25">
      <c r="A1153" s="61" t="s">
        <v>336</v>
      </c>
      <c r="B1153" s="62" t="s">
        <v>2965</v>
      </c>
      <c r="C1153" s="62" t="s">
        <v>2958</v>
      </c>
      <c r="D1153" s="62" t="s">
        <v>87</v>
      </c>
      <c r="E1153" s="62" t="s">
        <v>275</v>
      </c>
      <c r="F1153" s="59">
        <v>33</v>
      </c>
      <c r="G1153" s="59">
        <v>21</v>
      </c>
      <c r="H1153" s="59">
        <v>29</v>
      </c>
      <c r="I1153" s="59">
        <v>46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129</v>
      </c>
      <c r="P1153" s="59">
        <v>240</v>
      </c>
      <c r="Q1153" s="59">
        <v>51</v>
      </c>
      <c r="R1153" s="59">
        <v>94</v>
      </c>
      <c r="S1153" s="59">
        <v>13</v>
      </c>
      <c r="T1153" s="59">
        <v>31</v>
      </c>
      <c r="U1153" s="59">
        <v>14</v>
      </c>
      <c r="V1153" s="59">
        <v>17</v>
      </c>
      <c r="W1153" s="59">
        <v>14</v>
      </c>
      <c r="X1153" s="59">
        <v>36</v>
      </c>
      <c r="Y1153" s="59">
        <v>50</v>
      </c>
      <c r="Z1153" s="59">
        <v>33</v>
      </c>
      <c r="AA1153" s="59">
        <v>15</v>
      </c>
      <c r="AB1153" s="59">
        <v>6</v>
      </c>
      <c r="AC1153" s="59">
        <v>12</v>
      </c>
      <c r="AD1153" s="59">
        <v>12</v>
      </c>
      <c r="AE1153" s="59">
        <v>5</v>
      </c>
      <c r="AF1153" s="63">
        <v>129</v>
      </c>
      <c r="AG1153" s="64">
        <v>97.888750000000002</v>
      </c>
      <c r="AH1153" s="64">
        <v>97.888750000000002</v>
      </c>
      <c r="AI1153" s="64">
        <v>131.782252812504</v>
      </c>
      <c r="AJ1153" s="64">
        <v>120.54500644864706</v>
      </c>
      <c r="AK1153" s="63">
        <v>1</v>
      </c>
      <c r="AL1153" s="61" t="s">
        <v>649</v>
      </c>
      <c r="AM1153" s="59" t="s">
        <v>650</v>
      </c>
      <c r="AN1153" s="59" t="s">
        <v>651</v>
      </c>
      <c r="AO1153" s="59" t="s">
        <v>652</v>
      </c>
      <c r="AP1153" s="63" t="s">
        <v>653</v>
      </c>
      <c r="AQ1153" s="65"/>
      <c r="AR1153" s="66" t="s">
        <v>302</v>
      </c>
      <c r="AS1153" s="65" t="s">
        <v>1263</v>
      </c>
      <c r="AT1153" s="64">
        <v>-11.5</v>
      </c>
      <c r="AU1153" s="64">
        <v>246.5</v>
      </c>
      <c r="AV1153" s="64" t="s">
        <v>2467</v>
      </c>
      <c r="AW1153" s="64" t="s">
        <v>2468</v>
      </c>
      <c r="AX1153" s="64" t="s">
        <v>2231</v>
      </c>
      <c r="AY1153" s="64" t="s">
        <v>2967</v>
      </c>
      <c r="AZ1153" s="64">
        <v>-14</v>
      </c>
      <c r="BA1153" s="64">
        <v>241.5</v>
      </c>
      <c r="BB1153" s="64" t="s">
        <v>2362</v>
      </c>
      <c r="BC1153" s="66">
        <v>-9</v>
      </c>
      <c r="BD1153" s="53" t="str">
        <f t="shared" si="724"/>
        <v>BOX SCORE</v>
      </c>
      <c r="BE1153" s="54" t="str">
        <f t="shared" ref="BE1153" si="727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7" t="s">
        <v>336</v>
      </c>
      <c r="B1154" s="68" t="s">
        <v>2968</v>
      </c>
      <c r="C1154" s="68" t="s">
        <v>2958</v>
      </c>
      <c r="D1154" s="68" t="s">
        <v>94</v>
      </c>
      <c r="E1154" s="68" t="s">
        <v>272</v>
      </c>
      <c r="F1154" s="60">
        <v>25</v>
      </c>
      <c r="G1154" s="60">
        <v>28</v>
      </c>
      <c r="H1154" s="60">
        <v>30</v>
      </c>
      <c r="I1154" s="60">
        <v>23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106</v>
      </c>
      <c r="P1154" s="60">
        <v>240</v>
      </c>
      <c r="Q1154" s="60">
        <v>40</v>
      </c>
      <c r="R1154" s="60">
        <v>83</v>
      </c>
      <c r="S1154" s="60">
        <v>13</v>
      </c>
      <c r="T1154" s="60">
        <v>38</v>
      </c>
      <c r="U1154" s="60">
        <v>13</v>
      </c>
      <c r="V1154" s="60">
        <v>19</v>
      </c>
      <c r="W1154" s="60">
        <v>15</v>
      </c>
      <c r="X1154" s="60">
        <v>41</v>
      </c>
      <c r="Y1154" s="60">
        <v>56</v>
      </c>
      <c r="Z1154" s="60">
        <v>25</v>
      </c>
      <c r="AA1154" s="60">
        <v>15</v>
      </c>
      <c r="AB1154" s="60">
        <v>11</v>
      </c>
      <c r="AC1154" s="60">
        <v>22</v>
      </c>
      <c r="AD1154" s="60">
        <v>23</v>
      </c>
      <c r="AE1154" s="60">
        <v>11</v>
      </c>
      <c r="AF1154" s="69">
        <v>106</v>
      </c>
      <c r="AG1154" s="70">
        <v>95.972236585365849</v>
      </c>
      <c r="AH1154" s="70">
        <v>95.972236585365849</v>
      </c>
      <c r="AI1154" s="70">
        <v>110.44860865122655</v>
      </c>
      <c r="AJ1154" s="70">
        <v>97.944992577502788</v>
      </c>
      <c r="AK1154" s="69">
        <v>1</v>
      </c>
      <c r="AL1154" s="67" t="s">
        <v>963</v>
      </c>
      <c r="AM1154" s="60" t="s">
        <v>382</v>
      </c>
      <c r="AN1154" s="60" t="s">
        <v>2502</v>
      </c>
      <c r="AO1154" s="60" t="s">
        <v>1634</v>
      </c>
      <c r="AP1154" s="69" t="s">
        <v>2969</v>
      </c>
      <c r="AQ1154" s="71" t="s">
        <v>448</v>
      </c>
      <c r="AR1154" s="72" t="s">
        <v>502</v>
      </c>
      <c r="AS1154" s="71" t="s">
        <v>1077</v>
      </c>
      <c r="AT1154" s="70">
        <v>-6.5</v>
      </c>
      <c r="AU1154" s="70">
        <v>223.5</v>
      </c>
      <c r="AV1154" s="70" t="s">
        <v>1281</v>
      </c>
      <c r="AW1154" s="70" t="s">
        <v>1282</v>
      </c>
      <c r="AX1154" s="70" t="s">
        <v>1283</v>
      </c>
      <c r="AY1154" s="70" t="s">
        <v>2549</v>
      </c>
      <c r="AZ1154" s="70">
        <v>-11</v>
      </c>
      <c r="BA1154" s="70">
        <v>219.5</v>
      </c>
      <c r="BB1154" s="70" t="s">
        <v>1285</v>
      </c>
      <c r="BC1154" s="72" t="s">
        <v>723</v>
      </c>
      <c r="BD1154" s="55"/>
      <c r="BE1154" s="56"/>
    </row>
    <row r="1155" spans="1:57" ht="11.25" customHeight="1" x14ac:dyDescent="0.25">
      <c r="A1155" s="67" t="s">
        <v>336</v>
      </c>
      <c r="B1155" s="68" t="s">
        <v>2968</v>
      </c>
      <c r="C1155" s="68" t="s">
        <v>2958</v>
      </c>
      <c r="D1155" s="68" t="s">
        <v>83</v>
      </c>
      <c r="E1155" s="68" t="s">
        <v>275</v>
      </c>
      <c r="F1155" s="60">
        <v>27</v>
      </c>
      <c r="G1155" s="60">
        <v>30</v>
      </c>
      <c r="H1155" s="60">
        <v>15</v>
      </c>
      <c r="I1155" s="60">
        <v>22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94</v>
      </c>
      <c r="P1155" s="60">
        <v>240</v>
      </c>
      <c r="Q1155" s="60">
        <v>36</v>
      </c>
      <c r="R1155" s="60">
        <v>87</v>
      </c>
      <c r="S1155" s="60">
        <v>9</v>
      </c>
      <c r="T1155" s="60">
        <v>38</v>
      </c>
      <c r="U1155" s="60">
        <v>13</v>
      </c>
      <c r="V1155" s="60">
        <v>15</v>
      </c>
      <c r="W1155" s="60">
        <v>9</v>
      </c>
      <c r="X1155" s="60">
        <v>26</v>
      </c>
      <c r="Y1155" s="60">
        <v>35</v>
      </c>
      <c r="Z1155" s="60">
        <v>27</v>
      </c>
      <c r="AA1155" s="60">
        <v>16</v>
      </c>
      <c r="AB1155" s="60">
        <v>14</v>
      </c>
      <c r="AC1155" s="60">
        <v>12</v>
      </c>
      <c r="AD1155" s="60">
        <v>12</v>
      </c>
      <c r="AE1155" s="60">
        <v>6</v>
      </c>
      <c r="AF1155" s="69">
        <v>94</v>
      </c>
      <c r="AG1155" s="70">
        <v>95.972236585365849</v>
      </c>
      <c r="AH1155" s="70">
        <v>95.972236585365849</v>
      </c>
      <c r="AI1155" s="70">
        <v>97.944992577502788</v>
      </c>
      <c r="AJ1155" s="70">
        <v>110.44860865122655</v>
      </c>
      <c r="AK1155" s="69" t="s">
        <v>995</v>
      </c>
      <c r="AL1155" s="67" t="s">
        <v>2307</v>
      </c>
      <c r="AM1155" s="60" t="s">
        <v>1186</v>
      </c>
      <c r="AN1155" s="60" t="s">
        <v>534</v>
      </c>
      <c r="AO1155" s="60" t="s">
        <v>2865</v>
      </c>
      <c r="AP1155" s="69" t="s">
        <v>1458</v>
      </c>
      <c r="AQ1155" s="71"/>
      <c r="AR1155" s="72" t="s">
        <v>876</v>
      </c>
      <c r="AS1155" s="71" t="s">
        <v>387</v>
      </c>
      <c r="AT1155" s="70">
        <v>6.5</v>
      </c>
      <c r="AU1155" s="70">
        <v>223.5</v>
      </c>
      <c r="AV1155" s="70" t="s">
        <v>1821</v>
      </c>
      <c r="AW1155" s="70" t="s">
        <v>1247</v>
      </c>
      <c r="AX1155" s="70" t="s">
        <v>1795</v>
      </c>
      <c r="AY1155" s="70" t="s">
        <v>1107</v>
      </c>
      <c r="AZ1155" s="70">
        <v>11</v>
      </c>
      <c r="BA1155" s="70">
        <v>219.5</v>
      </c>
      <c r="BB1155" s="70" t="s">
        <v>1493</v>
      </c>
      <c r="BC1155" s="72" t="s">
        <v>2970</v>
      </c>
      <c r="BD1155" s="57" t="str">
        <f t="shared" si="722"/>
        <v>BOX SCORE</v>
      </c>
      <c r="BE1155" s="58" t="str">
        <f t="shared" ref="BE1155" si="728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1" t="s">
        <v>336</v>
      </c>
      <c r="B1156" s="62" t="s">
        <v>2971</v>
      </c>
      <c r="C1156" s="62" t="s">
        <v>2958</v>
      </c>
      <c r="D1156" s="62" t="s">
        <v>64</v>
      </c>
      <c r="E1156" s="62" t="s">
        <v>272</v>
      </c>
      <c r="F1156" s="59">
        <v>35</v>
      </c>
      <c r="G1156" s="59">
        <v>28</v>
      </c>
      <c r="H1156" s="59">
        <v>31</v>
      </c>
      <c r="I1156" s="59">
        <v>28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122</v>
      </c>
      <c r="P1156" s="59">
        <v>240</v>
      </c>
      <c r="Q1156" s="59">
        <v>46</v>
      </c>
      <c r="R1156" s="59">
        <v>90</v>
      </c>
      <c r="S1156" s="59">
        <v>15</v>
      </c>
      <c r="T1156" s="59">
        <v>34</v>
      </c>
      <c r="U1156" s="59">
        <v>15</v>
      </c>
      <c r="V1156" s="59">
        <v>20</v>
      </c>
      <c r="W1156" s="59">
        <v>7</v>
      </c>
      <c r="X1156" s="59">
        <v>40</v>
      </c>
      <c r="Y1156" s="59">
        <v>47</v>
      </c>
      <c r="Z1156" s="59">
        <v>31</v>
      </c>
      <c r="AA1156" s="59">
        <v>18</v>
      </c>
      <c r="AB1156" s="59">
        <v>5</v>
      </c>
      <c r="AC1156" s="59">
        <v>9</v>
      </c>
      <c r="AD1156" s="59">
        <v>9</v>
      </c>
      <c r="AE1156" s="59">
        <v>8</v>
      </c>
      <c r="AF1156" s="63">
        <v>122</v>
      </c>
      <c r="AG1156" s="64">
        <v>99.262820512820511</v>
      </c>
      <c r="AH1156" s="64">
        <v>99.262820512820511</v>
      </c>
      <c r="AI1156" s="64">
        <v>122.90603810138845</v>
      </c>
      <c r="AJ1156" s="64">
        <v>116.86147885050049</v>
      </c>
      <c r="AK1156" s="63" t="s">
        <v>812</v>
      </c>
      <c r="AL1156" s="61" t="s">
        <v>1663</v>
      </c>
      <c r="AM1156" s="59" t="s">
        <v>556</v>
      </c>
      <c r="AN1156" s="59" t="s">
        <v>558</v>
      </c>
      <c r="AO1156" s="59" t="s">
        <v>559</v>
      </c>
      <c r="AP1156" s="63" t="s">
        <v>560</v>
      </c>
      <c r="AQ1156" s="65" t="s">
        <v>801</v>
      </c>
      <c r="AR1156" s="66" t="s">
        <v>572</v>
      </c>
      <c r="AS1156" s="65" t="s">
        <v>1604</v>
      </c>
      <c r="AT1156" s="64">
        <v>-5.5</v>
      </c>
      <c r="AU1156" s="64">
        <v>224.5</v>
      </c>
      <c r="AV1156" s="64" t="s">
        <v>1028</v>
      </c>
      <c r="AW1156" s="64" t="s">
        <v>673</v>
      </c>
      <c r="AX1156" s="64" t="s">
        <v>657</v>
      </c>
      <c r="AY1156" s="64" t="s">
        <v>1507</v>
      </c>
      <c r="AZ1156" s="64">
        <v>-7</v>
      </c>
      <c r="BA1156" s="64">
        <v>229.5</v>
      </c>
      <c r="BB1156" s="64" t="s">
        <v>1039</v>
      </c>
      <c r="BC1156" s="66" t="s">
        <v>978</v>
      </c>
      <c r="BD1156" s="51"/>
      <c r="BE1156" s="52"/>
    </row>
    <row r="1157" spans="1:57" ht="11.25" customHeight="1" x14ac:dyDescent="0.25">
      <c r="A1157" s="61" t="s">
        <v>336</v>
      </c>
      <c r="B1157" s="62" t="s">
        <v>2971</v>
      </c>
      <c r="C1157" s="62" t="s">
        <v>2958</v>
      </c>
      <c r="D1157" s="62" t="s">
        <v>108</v>
      </c>
      <c r="E1157" s="62" t="s">
        <v>275</v>
      </c>
      <c r="F1157" s="59">
        <v>23</v>
      </c>
      <c r="G1157" s="59">
        <v>32</v>
      </c>
      <c r="H1157" s="59">
        <v>39</v>
      </c>
      <c r="I1157" s="59">
        <v>22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116</v>
      </c>
      <c r="P1157" s="59">
        <v>240</v>
      </c>
      <c r="Q1157" s="59">
        <v>39</v>
      </c>
      <c r="R1157" s="59">
        <v>95</v>
      </c>
      <c r="S1157" s="59">
        <v>18</v>
      </c>
      <c r="T1157" s="59">
        <v>46</v>
      </c>
      <c r="U1157" s="59">
        <v>20</v>
      </c>
      <c r="V1157" s="59">
        <v>23</v>
      </c>
      <c r="W1157" s="59">
        <v>12</v>
      </c>
      <c r="X1157" s="59">
        <v>35</v>
      </c>
      <c r="Y1157" s="59">
        <v>47</v>
      </c>
      <c r="Z1157" s="59">
        <v>26</v>
      </c>
      <c r="AA1157" s="59">
        <v>19</v>
      </c>
      <c r="AB1157" s="59">
        <v>7</v>
      </c>
      <c r="AC1157" s="59">
        <v>8</v>
      </c>
      <c r="AD1157" s="59">
        <v>9</v>
      </c>
      <c r="AE1157" s="59">
        <v>4</v>
      </c>
      <c r="AF1157" s="63">
        <v>116</v>
      </c>
      <c r="AG1157" s="64">
        <v>99.262820512820511</v>
      </c>
      <c r="AH1157" s="64">
        <v>99.262820512820511</v>
      </c>
      <c r="AI1157" s="64">
        <v>116.86147885050049</v>
      </c>
      <c r="AJ1157" s="64">
        <v>122.90603810138845</v>
      </c>
      <c r="AK1157" s="63" t="s">
        <v>812</v>
      </c>
      <c r="AL1157" s="61" t="s">
        <v>1568</v>
      </c>
      <c r="AM1157" s="59" t="s">
        <v>605</v>
      </c>
      <c r="AN1157" s="59" t="s">
        <v>2972</v>
      </c>
      <c r="AO1157" s="59" t="s">
        <v>604</v>
      </c>
      <c r="AP1157" s="63" t="s">
        <v>2801</v>
      </c>
      <c r="AQ1157" s="65"/>
      <c r="AR1157" s="66" t="s">
        <v>297</v>
      </c>
      <c r="AS1157" s="65" t="s">
        <v>530</v>
      </c>
      <c r="AT1157" s="64">
        <v>5.5</v>
      </c>
      <c r="AU1157" s="64">
        <v>224.5</v>
      </c>
      <c r="AV1157" s="64" t="s">
        <v>1344</v>
      </c>
      <c r="AW1157" s="64" t="s">
        <v>1277</v>
      </c>
      <c r="AX1157" s="64" t="s">
        <v>1288</v>
      </c>
      <c r="AY1157" s="64" t="s">
        <v>879</v>
      </c>
      <c r="AZ1157" s="64">
        <v>7</v>
      </c>
      <c r="BA1157" s="64">
        <v>229.5</v>
      </c>
      <c r="BB1157" s="64" t="s">
        <v>1035</v>
      </c>
      <c r="BC1157" s="66" t="s">
        <v>2973</v>
      </c>
      <c r="BD1157" s="53" t="str">
        <f t="shared" si="724"/>
        <v>BOX SCORE</v>
      </c>
      <c r="BE1157" s="54" t="str">
        <f t="shared" ref="BE1157" si="729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7" t="s">
        <v>336</v>
      </c>
      <c r="B1158" s="68" t="s">
        <v>2974</v>
      </c>
      <c r="C1158" s="68" t="s">
        <v>2958</v>
      </c>
      <c r="D1158" s="68" t="s">
        <v>91</v>
      </c>
      <c r="E1158" s="68" t="s">
        <v>272</v>
      </c>
      <c r="F1158" s="60">
        <v>29</v>
      </c>
      <c r="G1158" s="60">
        <v>20</v>
      </c>
      <c r="H1158" s="60">
        <v>39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118</v>
      </c>
      <c r="P1158" s="60">
        <v>240</v>
      </c>
      <c r="Q1158" s="60">
        <v>39</v>
      </c>
      <c r="R1158" s="60">
        <v>79</v>
      </c>
      <c r="S1158" s="60">
        <v>12</v>
      </c>
      <c r="T1158" s="60">
        <v>30</v>
      </c>
      <c r="U1158" s="60">
        <v>28</v>
      </c>
      <c r="V1158" s="60">
        <v>37</v>
      </c>
      <c r="W1158" s="60">
        <v>14</v>
      </c>
      <c r="X1158" s="60">
        <v>30</v>
      </c>
      <c r="Y1158" s="60">
        <v>44</v>
      </c>
      <c r="Z1158" s="60">
        <v>29</v>
      </c>
      <c r="AA1158" s="60">
        <v>20</v>
      </c>
      <c r="AB1158" s="60">
        <v>7</v>
      </c>
      <c r="AC1158" s="60">
        <v>10</v>
      </c>
      <c r="AD1158" s="60">
        <v>11</v>
      </c>
      <c r="AE1158" s="60">
        <v>4</v>
      </c>
      <c r="AF1158" s="69">
        <v>118</v>
      </c>
      <c r="AG1158" s="70">
        <v>90.162179487179486</v>
      </c>
      <c r="AH1158" s="70">
        <v>90.162179487179486</v>
      </c>
      <c r="AI1158" s="70">
        <v>130.87527461198837</v>
      </c>
      <c r="AJ1158" s="70">
        <v>119.78414964487071</v>
      </c>
      <c r="AK1158" s="69" t="s">
        <v>812</v>
      </c>
      <c r="AL1158" s="67" t="s">
        <v>523</v>
      </c>
      <c r="AM1158" s="60" t="s">
        <v>2975</v>
      </c>
      <c r="AN1158" s="60" t="s">
        <v>522</v>
      </c>
      <c r="AO1158" s="60" t="s">
        <v>988</v>
      </c>
      <c r="AP1158" s="69" t="s">
        <v>1373</v>
      </c>
      <c r="AQ1158" s="71" t="s">
        <v>475</v>
      </c>
      <c r="AR1158" s="72" t="s">
        <v>671</v>
      </c>
      <c r="AS1158" s="71" t="s">
        <v>2339</v>
      </c>
      <c r="AT1158" s="70">
        <v>2.5</v>
      </c>
      <c r="AU1158" s="70">
        <v>231.5</v>
      </c>
      <c r="AV1158" s="70" t="s">
        <v>644</v>
      </c>
      <c r="AW1158" s="70" t="s">
        <v>645</v>
      </c>
      <c r="AX1158" s="70" t="s">
        <v>646</v>
      </c>
      <c r="AY1158" s="70" t="s">
        <v>307</v>
      </c>
      <c r="AZ1158" s="70">
        <v>6</v>
      </c>
      <c r="BA1158" s="70">
        <v>227.5</v>
      </c>
      <c r="BB1158" s="70" t="s">
        <v>1064</v>
      </c>
      <c r="BC1158" s="72" t="s">
        <v>589</v>
      </c>
      <c r="BD1158" s="55"/>
      <c r="BE1158" s="56"/>
    </row>
    <row r="1159" spans="1:57" ht="11.25" customHeight="1" x14ac:dyDescent="0.25">
      <c r="A1159" s="67" t="s">
        <v>336</v>
      </c>
      <c r="B1159" s="68" t="s">
        <v>2974</v>
      </c>
      <c r="C1159" s="68" t="s">
        <v>2958</v>
      </c>
      <c r="D1159" s="68" t="s">
        <v>68</v>
      </c>
      <c r="E1159" s="68" t="s">
        <v>275</v>
      </c>
      <c r="F1159" s="60">
        <v>20</v>
      </c>
      <c r="G1159" s="60">
        <v>34</v>
      </c>
      <c r="H1159" s="60">
        <v>27</v>
      </c>
      <c r="I1159" s="60">
        <v>27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108</v>
      </c>
      <c r="P1159" s="60">
        <v>240</v>
      </c>
      <c r="Q1159" s="60">
        <v>37</v>
      </c>
      <c r="R1159" s="60">
        <v>82</v>
      </c>
      <c r="S1159" s="60">
        <v>15</v>
      </c>
      <c r="T1159" s="60">
        <v>41</v>
      </c>
      <c r="U1159" s="60">
        <v>19</v>
      </c>
      <c r="V1159" s="60">
        <v>20</v>
      </c>
      <c r="W1159" s="60">
        <v>9</v>
      </c>
      <c r="X1159" s="60">
        <v>25</v>
      </c>
      <c r="Y1159" s="60">
        <v>34</v>
      </c>
      <c r="Z1159" s="60">
        <v>23</v>
      </c>
      <c r="AA1159" s="60">
        <v>25</v>
      </c>
      <c r="AB1159" s="60">
        <v>6</v>
      </c>
      <c r="AC1159" s="60">
        <v>12</v>
      </c>
      <c r="AD1159" s="60">
        <v>12</v>
      </c>
      <c r="AE1159" s="60">
        <v>1</v>
      </c>
      <c r="AF1159" s="69">
        <v>108</v>
      </c>
      <c r="AG1159" s="70">
        <v>90.162179487179486</v>
      </c>
      <c r="AH1159" s="70">
        <v>90.162179487179486</v>
      </c>
      <c r="AI1159" s="70">
        <v>119.78414964487071</v>
      </c>
      <c r="AJ1159" s="70">
        <v>130.87527461198837</v>
      </c>
      <c r="AK1159" s="69">
        <v>1</v>
      </c>
      <c r="AL1159" s="67" t="s">
        <v>998</v>
      </c>
      <c r="AM1159" s="60" t="s">
        <v>591</v>
      </c>
      <c r="AN1159" s="60" t="s">
        <v>1404</v>
      </c>
      <c r="AO1159" s="60" t="s">
        <v>2535</v>
      </c>
      <c r="AP1159" s="69" t="s">
        <v>595</v>
      </c>
      <c r="AQ1159" s="71"/>
      <c r="AR1159" s="72" t="s">
        <v>822</v>
      </c>
      <c r="AS1159" s="71" t="s">
        <v>285</v>
      </c>
      <c r="AT1159" s="70">
        <v>-2.5</v>
      </c>
      <c r="AU1159" s="70">
        <v>231.5</v>
      </c>
      <c r="AV1159" s="70" t="s">
        <v>655</v>
      </c>
      <c r="AW1159" s="70" t="s">
        <v>656</v>
      </c>
      <c r="AX1159" s="70" t="s">
        <v>775</v>
      </c>
      <c r="AY1159" s="70" t="s">
        <v>681</v>
      </c>
      <c r="AZ1159" s="70">
        <v>-6</v>
      </c>
      <c r="BA1159" s="70">
        <v>227.5</v>
      </c>
      <c r="BB1159" s="70" t="s">
        <v>1069</v>
      </c>
      <c r="BC1159" s="72">
        <v>-2</v>
      </c>
      <c r="BD1159" s="57" t="str">
        <f t="shared" si="722"/>
        <v>BOX SCORE</v>
      </c>
      <c r="BE1159" s="58" t="str">
        <f t="shared" ref="BE1159" si="730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1" t="s">
        <v>336</v>
      </c>
      <c r="B1160" s="62" t="s">
        <v>2976</v>
      </c>
      <c r="C1160" s="62" t="s">
        <v>2958</v>
      </c>
      <c r="D1160" s="62" t="s">
        <v>81</v>
      </c>
      <c r="E1160" s="62" t="s">
        <v>272</v>
      </c>
      <c r="F1160" s="59">
        <v>39</v>
      </c>
      <c r="G1160" s="59">
        <v>28</v>
      </c>
      <c r="H1160" s="59">
        <v>28</v>
      </c>
      <c r="I1160" s="59">
        <v>30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125</v>
      </c>
      <c r="P1160" s="59">
        <v>240</v>
      </c>
      <c r="Q1160" s="59">
        <v>46</v>
      </c>
      <c r="R1160" s="59">
        <v>92</v>
      </c>
      <c r="S1160" s="59">
        <v>13</v>
      </c>
      <c r="T1160" s="59">
        <v>29</v>
      </c>
      <c r="U1160" s="59">
        <v>20</v>
      </c>
      <c r="V1160" s="59">
        <v>24</v>
      </c>
      <c r="W1160" s="59">
        <v>7</v>
      </c>
      <c r="X1160" s="59">
        <v>33</v>
      </c>
      <c r="Y1160" s="59">
        <v>40</v>
      </c>
      <c r="Z1160" s="59">
        <v>30</v>
      </c>
      <c r="AA1160" s="59">
        <v>23</v>
      </c>
      <c r="AB1160" s="59">
        <v>6</v>
      </c>
      <c r="AC1160" s="59">
        <v>12</v>
      </c>
      <c r="AD1160" s="59">
        <v>12</v>
      </c>
      <c r="AE1160" s="59">
        <v>8</v>
      </c>
      <c r="AF1160" s="63">
        <v>125</v>
      </c>
      <c r="AG1160" s="64">
        <v>104.64402173913044</v>
      </c>
      <c r="AH1160" s="64">
        <v>104.64402173913044</v>
      </c>
      <c r="AI1160" s="64">
        <v>119.45259549715651</v>
      </c>
      <c r="AJ1160" s="64">
        <v>126.14194084499727</v>
      </c>
      <c r="AK1160" s="63">
        <v>1</v>
      </c>
      <c r="AL1160" s="61" t="s">
        <v>329</v>
      </c>
      <c r="AM1160" s="59" t="s">
        <v>1124</v>
      </c>
      <c r="AN1160" s="59" t="s">
        <v>280</v>
      </c>
      <c r="AO1160" s="59" t="s">
        <v>310</v>
      </c>
      <c r="AP1160" s="63" t="s">
        <v>291</v>
      </c>
      <c r="AQ1160" s="65" t="s">
        <v>703</v>
      </c>
      <c r="AR1160" s="66" t="s">
        <v>281</v>
      </c>
      <c r="AS1160" s="65" t="s">
        <v>873</v>
      </c>
      <c r="AT1160" s="64">
        <v>-1.5</v>
      </c>
      <c r="AU1160" s="64">
        <v>237.5</v>
      </c>
      <c r="AV1160" s="64" t="s">
        <v>1774</v>
      </c>
      <c r="AW1160" s="64" t="s">
        <v>1515</v>
      </c>
      <c r="AX1160" s="64" t="s">
        <v>1981</v>
      </c>
      <c r="AY1160" s="64" t="s">
        <v>795</v>
      </c>
      <c r="AZ1160" s="64">
        <v>2.5</v>
      </c>
      <c r="BA1160" s="64">
        <v>237.5</v>
      </c>
      <c r="BB1160" s="64" t="s">
        <v>1004</v>
      </c>
      <c r="BC1160" s="66" t="s">
        <v>1623</v>
      </c>
      <c r="BD1160" s="51"/>
      <c r="BE1160" s="52"/>
    </row>
    <row r="1161" spans="1:57" ht="11.25" customHeight="1" x14ac:dyDescent="0.25">
      <c r="A1161" s="61" t="s">
        <v>336</v>
      </c>
      <c r="B1161" s="62" t="s">
        <v>2976</v>
      </c>
      <c r="C1161" s="62" t="s">
        <v>2958</v>
      </c>
      <c r="D1161" s="62" t="s">
        <v>112</v>
      </c>
      <c r="E1161" s="62" t="s">
        <v>275</v>
      </c>
      <c r="F1161" s="59">
        <v>31</v>
      </c>
      <c r="G1161" s="59">
        <v>33</v>
      </c>
      <c r="H1161" s="59">
        <v>36</v>
      </c>
      <c r="I1161" s="59">
        <v>32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132</v>
      </c>
      <c r="P1161" s="59">
        <v>240</v>
      </c>
      <c r="Q1161" s="59">
        <v>42</v>
      </c>
      <c r="R1161" s="59">
        <v>93</v>
      </c>
      <c r="S1161" s="59">
        <v>12</v>
      </c>
      <c r="T1161" s="59">
        <v>37</v>
      </c>
      <c r="U1161" s="59">
        <v>36</v>
      </c>
      <c r="V1161" s="59">
        <v>39</v>
      </c>
      <c r="W1161" s="59">
        <v>13</v>
      </c>
      <c r="X1161" s="59">
        <v>39</v>
      </c>
      <c r="Y1161" s="59">
        <v>52</v>
      </c>
      <c r="Z1161" s="59">
        <v>28</v>
      </c>
      <c r="AA1161" s="59">
        <v>20</v>
      </c>
      <c r="AB1161" s="59">
        <v>7</v>
      </c>
      <c r="AC1161" s="59">
        <v>10</v>
      </c>
      <c r="AD1161" s="59">
        <v>10</v>
      </c>
      <c r="AE1161" s="59">
        <v>5</v>
      </c>
      <c r="AF1161" s="63">
        <v>132</v>
      </c>
      <c r="AG1161" s="64">
        <v>104.64402173913044</v>
      </c>
      <c r="AH1161" s="64">
        <v>104.64402173913044</v>
      </c>
      <c r="AI1161" s="64">
        <v>126.14194084499727</v>
      </c>
      <c r="AJ1161" s="64">
        <v>119.45259549715651</v>
      </c>
      <c r="AK1161" s="63" t="s">
        <v>812</v>
      </c>
      <c r="AL1161" s="61" t="s">
        <v>1936</v>
      </c>
      <c r="AM1161" s="59" t="s">
        <v>578</v>
      </c>
      <c r="AN1161" s="59" t="s">
        <v>579</v>
      </c>
      <c r="AO1161" s="59" t="s">
        <v>2315</v>
      </c>
      <c r="AP1161" s="63" t="s">
        <v>1938</v>
      </c>
      <c r="AQ1161" s="65"/>
      <c r="AR1161" s="66" t="s">
        <v>664</v>
      </c>
      <c r="AS1161" s="65" t="s">
        <v>795</v>
      </c>
      <c r="AT1161" s="64">
        <v>1.5</v>
      </c>
      <c r="AU1161" s="64">
        <v>237.5</v>
      </c>
      <c r="AV1161" s="64" t="s">
        <v>288</v>
      </c>
      <c r="AW1161" s="64" t="s">
        <v>749</v>
      </c>
      <c r="AX1161" s="64" t="s">
        <v>750</v>
      </c>
      <c r="AY1161" s="64" t="s">
        <v>285</v>
      </c>
      <c r="AZ1161" s="64">
        <v>-2.5</v>
      </c>
      <c r="BA1161" s="64">
        <v>237.5</v>
      </c>
      <c r="BB1161" s="64" t="s">
        <v>919</v>
      </c>
      <c r="BC1161" s="66" t="s">
        <v>1972</v>
      </c>
      <c r="BD1161" s="53" t="str">
        <f t="shared" si="724"/>
        <v>BOX SCORE</v>
      </c>
      <c r="BE1161" s="54" t="str">
        <f t="shared" ref="BE1161" si="731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7" t="s">
        <v>336</v>
      </c>
      <c r="B1162" s="68" t="s">
        <v>2977</v>
      </c>
      <c r="C1162" s="68" t="s">
        <v>2978</v>
      </c>
      <c r="D1162" s="68" t="s">
        <v>77</v>
      </c>
      <c r="E1162" s="68" t="s">
        <v>272</v>
      </c>
      <c r="F1162" s="60">
        <v>28</v>
      </c>
      <c r="G1162" s="60">
        <v>29</v>
      </c>
      <c r="H1162" s="60">
        <v>27</v>
      </c>
      <c r="I1162" s="60">
        <v>25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109</v>
      </c>
      <c r="P1162" s="60">
        <v>240</v>
      </c>
      <c r="Q1162" s="60">
        <v>43</v>
      </c>
      <c r="R1162" s="60">
        <v>92</v>
      </c>
      <c r="S1162" s="60">
        <v>8</v>
      </c>
      <c r="T1162" s="60">
        <v>29</v>
      </c>
      <c r="U1162" s="60">
        <v>15</v>
      </c>
      <c r="V1162" s="60">
        <v>22</v>
      </c>
      <c r="W1162" s="60">
        <v>14</v>
      </c>
      <c r="X1162" s="60">
        <v>23</v>
      </c>
      <c r="Y1162" s="60">
        <v>37</v>
      </c>
      <c r="Z1162" s="60">
        <v>28</v>
      </c>
      <c r="AA1162" s="60">
        <v>21</v>
      </c>
      <c r="AB1162" s="60">
        <v>11</v>
      </c>
      <c r="AC1162" s="60">
        <v>13</v>
      </c>
      <c r="AD1162" s="60">
        <v>13</v>
      </c>
      <c r="AE1162" s="60">
        <v>1</v>
      </c>
      <c r="AF1162" s="69">
        <v>109</v>
      </c>
      <c r="AG1162" s="70">
        <v>98.678318518518509</v>
      </c>
      <c r="AH1162" s="70">
        <v>98.678318518518509</v>
      </c>
      <c r="AI1162" s="70">
        <v>110.45992841836322</v>
      </c>
      <c r="AJ1162" s="70">
        <v>118.56707912796786</v>
      </c>
      <c r="AK1162" s="69">
        <v>1</v>
      </c>
      <c r="AL1162" s="67" t="s">
        <v>1799</v>
      </c>
      <c r="AM1162" s="60" t="s">
        <v>2614</v>
      </c>
      <c r="AN1162" s="60" t="s">
        <v>409</v>
      </c>
      <c r="AO1162" s="60" t="s">
        <v>410</v>
      </c>
      <c r="AP1162" s="69" t="s">
        <v>1081</v>
      </c>
      <c r="AQ1162" s="71" t="s">
        <v>525</v>
      </c>
      <c r="AR1162" s="72" t="s">
        <v>289</v>
      </c>
      <c r="AS1162" s="71" t="s">
        <v>583</v>
      </c>
      <c r="AT1162" s="70">
        <v>10.5</v>
      </c>
      <c r="AU1162" s="70">
        <v>238.5</v>
      </c>
      <c r="AV1162" s="70" t="s">
        <v>1436</v>
      </c>
      <c r="AW1162" s="70" t="s">
        <v>1555</v>
      </c>
      <c r="AX1162" s="70" t="s">
        <v>1438</v>
      </c>
      <c r="AY1162" s="70" t="s">
        <v>791</v>
      </c>
      <c r="AZ1162" s="70">
        <v>10.5</v>
      </c>
      <c r="BA1162" s="70">
        <v>239.5</v>
      </c>
      <c r="BB1162" s="70" t="s">
        <v>1493</v>
      </c>
      <c r="BC1162" s="72" t="s">
        <v>1777</v>
      </c>
      <c r="BD1162" s="55"/>
      <c r="BE1162" s="56"/>
    </row>
    <row r="1163" spans="1:57" ht="11.25" customHeight="1" x14ac:dyDescent="0.25">
      <c r="A1163" s="67" t="s">
        <v>336</v>
      </c>
      <c r="B1163" s="68" t="s">
        <v>2977</v>
      </c>
      <c r="C1163" s="68" t="s">
        <v>2978</v>
      </c>
      <c r="D1163" s="68" t="s">
        <v>70</v>
      </c>
      <c r="E1163" s="68" t="s">
        <v>275</v>
      </c>
      <c r="F1163" s="60">
        <v>28</v>
      </c>
      <c r="G1163" s="60">
        <v>32</v>
      </c>
      <c r="H1163" s="60">
        <v>29</v>
      </c>
      <c r="I1163" s="60">
        <v>28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117</v>
      </c>
      <c r="P1163" s="60">
        <v>240</v>
      </c>
      <c r="Q1163" s="60">
        <v>46</v>
      </c>
      <c r="R1163" s="60">
        <v>71</v>
      </c>
      <c r="S1163" s="60">
        <v>10</v>
      </c>
      <c r="T1163" s="60">
        <v>20</v>
      </c>
      <c r="U1163" s="60">
        <v>15</v>
      </c>
      <c r="V1163" s="60">
        <v>23</v>
      </c>
      <c r="W1163" s="60">
        <v>4</v>
      </c>
      <c r="X1163" s="60">
        <v>36</v>
      </c>
      <c r="Y1163" s="60">
        <v>40</v>
      </c>
      <c r="Z1163" s="60">
        <v>31</v>
      </c>
      <c r="AA1163" s="60">
        <v>18</v>
      </c>
      <c r="AB1163" s="60">
        <v>8</v>
      </c>
      <c r="AC1163" s="60">
        <v>21</v>
      </c>
      <c r="AD1163" s="60">
        <v>22</v>
      </c>
      <c r="AE1163" s="60">
        <v>3</v>
      </c>
      <c r="AF1163" s="69">
        <v>117</v>
      </c>
      <c r="AG1163" s="70">
        <v>98.678318518518509</v>
      </c>
      <c r="AH1163" s="70">
        <v>98.678318518518509</v>
      </c>
      <c r="AI1163" s="70">
        <v>118.56707912796786</v>
      </c>
      <c r="AJ1163" s="70">
        <v>110.45992841836322</v>
      </c>
      <c r="AK1163" s="69">
        <v>1</v>
      </c>
      <c r="AL1163" s="67" t="s">
        <v>292</v>
      </c>
      <c r="AM1163" s="60" t="s">
        <v>293</v>
      </c>
      <c r="AN1163" s="60" t="s">
        <v>294</v>
      </c>
      <c r="AO1163" s="60" t="s">
        <v>295</v>
      </c>
      <c r="AP1163" s="69" t="s">
        <v>296</v>
      </c>
      <c r="AQ1163" s="71"/>
      <c r="AR1163" s="72" t="s">
        <v>654</v>
      </c>
      <c r="AS1163" s="71" t="s">
        <v>1183</v>
      </c>
      <c r="AT1163" s="70">
        <v>-10.5</v>
      </c>
      <c r="AU1163" s="70">
        <v>238.5</v>
      </c>
      <c r="AV1163" s="70" t="s">
        <v>938</v>
      </c>
      <c r="AW1163" s="70" t="s">
        <v>939</v>
      </c>
      <c r="AX1163" s="70" t="s">
        <v>940</v>
      </c>
      <c r="AY1163" s="70" t="s">
        <v>2979</v>
      </c>
      <c r="AZ1163" s="70">
        <v>-10.5</v>
      </c>
      <c r="BA1163" s="70">
        <v>239.5</v>
      </c>
      <c r="BB1163" s="70" t="s">
        <v>1285</v>
      </c>
      <c r="BC1163" s="72">
        <v>-5</v>
      </c>
      <c r="BD1163" s="57" t="str">
        <f t="shared" ref="BD1163:BD1171" si="732">HYPERLINK("https://www.nba.com/game/"&amp;$B1163&amp;"/box-score", "BOX SCORE")</f>
        <v>BOX SCORE</v>
      </c>
      <c r="BE1163" s="58" t="str">
        <f t="shared" ref="BE1163" si="733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1" t="s">
        <v>336</v>
      </c>
      <c r="B1164" s="62" t="s">
        <v>2980</v>
      </c>
      <c r="C1164" s="62" t="s">
        <v>2978</v>
      </c>
      <c r="D1164" s="62" t="s">
        <v>62</v>
      </c>
      <c r="E1164" s="62" t="s">
        <v>272</v>
      </c>
      <c r="F1164" s="59">
        <v>16</v>
      </c>
      <c r="G1164" s="59">
        <v>15</v>
      </c>
      <c r="H1164" s="59">
        <v>30</v>
      </c>
      <c r="I1164" s="59">
        <v>26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87</v>
      </c>
      <c r="P1164" s="59">
        <v>240</v>
      </c>
      <c r="Q1164" s="59">
        <v>33</v>
      </c>
      <c r="R1164" s="59">
        <v>95</v>
      </c>
      <c r="S1164" s="59">
        <v>10</v>
      </c>
      <c r="T1164" s="59">
        <v>41</v>
      </c>
      <c r="U1164" s="59">
        <v>11</v>
      </c>
      <c r="V1164" s="59">
        <v>15</v>
      </c>
      <c r="W1164" s="59">
        <v>17</v>
      </c>
      <c r="X1164" s="59">
        <v>33</v>
      </c>
      <c r="Y1164" s="59">
        <v>50</v>
      </c>
      <c r="Z1164" s="59">
        <v>17</v>
      </c>
      <c r="AA1164" s="59">
        <v>17</v>
      </c>
      <c r="AB1164" s="59">
        <v>5</v>
      </c>
      <c r="AC1164" s="59">
        <v>13</v>
      </c>
      <c r="AD1164" s="59">
        <v>15</v>
      </c>
      <c r="AE1164" s="59">
        <v>3</v>
      </c>
      <c r="AF1164" s="63">
        <v>87</v>
      </c>
      <c r="AG1164" s="64">
        <v>96.435841631104793</v>
      </c>
      <c r="AH1164" s="64">
        <v>96.435841631104793</v>
      </c>
      <c r="AI1164" s="64">
        <v>90.215420458298439</v>
      </c>
      <c r="AJ1164" s="64">
        <v>107.84372100762113</v>
      </c>
      <c r="AK1164" s="63">
        <v>1</v>
      </c>
      <c r="AL1164" s="61" t="s">
        <v>2762</v>
      </c>
      <c r="AM1164" s="59" t="s">
        <v>1764</v>
      </c>
      <c r="AN1164" s="59" t="s">
        <v>2160</v>
      </c>
      <c r="AO1164" s="59" t="s">
        <v>432</v>
      </c>
      <c r="AP1164" s="63" t="s">
        <v>433</v>
      </c>
      <c r="AQ1164" s="65" t="s">
        <v>1287</v>
      </c>
      <c r="AR1164" s="66" t="s">
        <v>373</v>
      </c>
      <c r="AS1164" s="65" t="s">
        <v>1402</v>
      </c>
      <c r="AT1164" s="64">
        <v>7.5</v>
      </c>
      <c r="AU1164" s="64">
        <v>222.5</v>
      </c>
      <c r="AV1164" s="64" t="s">
        <v>1120</v>
      </c>
      <c r="AW1164" s="64" t="s">
        <v>993</v>
      </c>
      <c r="AX1164" s="64" t="s">
        <v>621</v>
      </c>
      <c r="AY1164" s="64" t="s">
        <v>685</v>
      </c>
      <c r="AZ1164" s="64">
        <v>8.5</v>
      </c>
      <c r="BA1164" s="64">
        <v>225.5</v>
      </c>
      <c r="BB1164" s="64" t="s">
        <v>1642</v>
      </c>
      <c r="BC1164" s="66" t="s">
        <v>1715</v>
      </c>
      <c r="BD1164" s="51"/>
      <c r="BE1164" s="52"/>
    </row>
    <row r="1165" spans="1:57" ht="11.25" customHeight="1" x14ac:dyDescent="0.25">
      <c r="A1165" s="61" t="s">
        <v>336</v>
      </c>
      <c r="B1165" s="62" t="s">
        <v>2980</v>
      </c>
      <c r="C1165" s="62" t="s">
        <v>2978</v>
      </c>
      <c r="D1165" s="62" t="s">
        <v>85</v>
      </c>
      <c r="E1165" s="62" t="s">
        <v>275</v>
      </c>
      <c r="F1165" s="59">
        <v>26</v>
      </c>
      <c r="G1165" s="59">
        <v>26</v>
      </c>
      <c r="H1165" s="59">
        <v>25</v>
      </c>
      <c r="I1165" s="59">
        <v>27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104</v>
      </c>
      <c r="P1165" s="59">
        <v>240</v>
      </c>
      <c r="Q1165" s="59">
        <v>40</v>
      </c>
      <c r="R1165" s="59">
        <v>81</v>
      </c>
      <c r="S1165" s="59">
        <v>11</v>
      </c>
      <c r="T1165" s="59">
        <v>25</v>
      </c>
      <c r="U1165" s="59">
        <v>13</v>
      </c>
      <c r="V1165" s="59">
        <v>16</v>
      </c>
      <c r="W1165" s="59">
        <v>4</v>
      </c>
      <c r="X1165" s="59">
        <v>40</v>
      </c>
      <c r="Y1165" s="59">
        <v>44</v>
      </c>
      <c r="Z1165" s="59">
        <v>27</v>
      </c>
      <c r="AA1165" s="59">
        <v>15</v>
      </c>
      <c r="AB1165" s="59">
        <v>6</v>
      </c>
      <c r="AC1165" s="59">
        <v>14</v>
      </c>
      <c r="AD1165" s="59">
        <v>14</v>
      </c>
      <c r="AE1165" s="59">
        <v>6</v>
      </c>
      <c r="AF1165" s="63">
        <v>104</v>
      </c>
      <c r="AG1165" s="64">
        <v>96.435841631104793</v>
      </c>
      <c r="AH1165" s="64">
        <v>96.435841631104793</v>
      </c>
      <c r="AI1165" s="64">
        <v>107.84372100762113</v>
      </c>
      <c r="AJ1165" s="64">
        <v>90.215420458298439</v>
      </c>
      <c r="AK1165" s="63">
        <v>1</v>
      </c>
      <c r="AL1165" s="61" t="s">
        <v>853</v>
      </c>
      <c r="AM1165" s="59" t="s">
        <v>854</v>
      </c>
      <c r="AN1165" s="59" t="s">
        <v>484</v>
      </c>
      <c r="AO1165" s="59" t="s">
        <v>485</v>
      </c>
      <c r="AP1165" s="63" t="s">
        <v>486</v>
      </c>
      <c r="AQ1165" s="65"/>
      <c r="AR1165" s="66" t="s">
        <v>1053</v>
      </c>
      <c r="AS1165" s="65" t="s">
        <v>1156</v>
      </c>
      <c r="AT1165" s="64">
        <v>-7.5</v>
      </c>
      <c r="AU1165" s="64">
        <v>222.5</v>
      </c>
      <c r="AV1165" s="64" t="s">
        <v>723</v>
      </c>
      <c r="AW1165" s="64" t="s">
        <v>724</v>
      </c>
      <c r="AX1165" s="64" t="s">
        <v>929</v>
      </c>
      <c r="AY1165" s="64" t="s">
        <v>726</v>
      </c>
      <c r="AZ1165" s="64">
        <v>-8.5</v>
      </c>
      <c r="BA1165" s="64">
        <v>225.5</v>
      </c>
      <c r="BB1165" s="64" t="s">
        <v>1639</v>
      </c>
      <c r="BC1165" s="66" t="s">
        <v>896</v>
      </c>
      <c r="BD1165" s="53" t="str">
        <f t="shared" ref="BD1165:BD1169" si="734">HYPERLINK("https://www.nba.com/game/"&amp;$B1165&amp;"/box-score", "BOX SCORE")</f>
        <v>BOX SCORE</v>
      </c>
      <c r="BE1165" s="54" t="str">
        <f t="shared" ref="BE1165" si="735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7" t="s">
        <v>336</v>
      </c>
      <c r="B1166" s="68" t="s">
        <v>2981</v>
      </c>
      <c r="C1166" s="68" t="s">
        <v>2978</v>
      </c>
      <c r="D1166" s="68" t="s">
        <v>79</v>
      </c>
      <c r="E1166" s="68" t="s">
        <v>272</v>
      </c>
      <c r="F1166" s="60">
        <v>19</v>
      </c>
      <c r="G1166" s="60">
        <v>26</v>
      </c>
      <c r="H1166" s="60">
        <v>23</v>
      </c>
      <c r="I1166" s="60">
        <v>37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105</v>
      </c>
      <c r="P1166" s="60">
        <v>240</v>
      </c>
      <c r="Q1166" s="60">
        <v>36</v>
      </c>
      <c r="R1166" s="60">
        <v>83</v>
      </c>
      <c r="S1166" s="60">
        <v>17</v>
      </c>
      <c r="T1166" s="60">
        <v>39</v>
      </c>
      <c r="U1166" s="60">
        <v>16</v>
      </c>
      <c r="V1166" s="60">
        <v>18</v>
      </c>
      <c r="W1166" s="60">
        <v>7</v>
      </c>
      <c r="X1166" s="60">
        <v>27</v>
      </c>
      <c r="Y1166" s="60">
        <v>34</v>
      </c>
      <c r="Z1166" s="60">
        <v>28</v>
      </c>
      <c r="AA1166" s="60">
        <v>24</v>
      </c>
      <c r="AB1166" s="60">
        <v>9</v>
      </c>
      <c r="AC1166" s="60">
        <v>11</v>
      </c>
      <c r="AD1166" s="60">
        <v>11</v>
      </c>
      <c r="AE1166" s="60">
        <v>4</v>
      </c>
      <c r="AF1166" s="69">
        <v>105</v>
      </c>
      <c r="AG1166" s="70">
        <v>92.788257575757569</v>
      </c>
      <c r="AH1166" s="70">
        <v>92.788257575757569</v>
      </c>
      <c r="AI1166" s="70">
        <v>113.16087050591727</v>
      </c>
      <c r="AJ1166" s="70">
        <v>117.4717608109046</v>
      </c>
      <c r="AK1166" s="69">
        <v>1</v>
      </c>
      <c r="AL1166" s="67" t="s">
        <v>626</v>
      </c>
      <c r="AM1166" s="60" t="s">
        <v>628</v>
      </c>
      <c r="AN1166" s="60" t="s">
        <v>2982</v>
      </c>
      <c r="AO1166" s="60" t="s">
        <v>1675</v>
      </c>
      <c r="AP1166" s="69" t="s">
        <v>1302</v>
      </c>
      <c r="AQ1166" s="71" t="s">
        <v>344</v>
      </c>
      <c r="AR1166" s="72" t="s">
        <v>663</v>
      </c>
      <c r="AS1166" s="71" t="s">
        <v>873</v>
      </c>
      <c r="AT1166" s="70">
        <v>-1.5</v>
      </c>
      <c r="AU1166" s="70">
        <v>222.5</v>
      </c>
      <c r="AV1166" s="70" t="s">
        <v>813</v>
      </c>
      <c r="AW1166" s="70" t="s">
        <v>814</v>
      </c>
      <c r="AX1166" s="70" t="s">
        <v>1441</v>
      </c>
      <c r="AY1166" s="70" t="s">
        <v>1492</v>
      </c>
      <c r="AZ1166" s="70">
        <v>1</v>
      </c>
      <c r="BA1166" s="70">
        <v>224</v>
      </c>
      <c r="BB1166" s="70" t="s">
        <v>2537</v>
      </c>
      <c r="BC1166" s="72" t="s">
        <v>440</v>
      </c>
      <c r="BD1166" s="55"/>
      <c r="BE1166" s="56"/>
    </row>
    <row r="1167" spans="1:57" ht="11.25" customHeight="1" x14ac:dyDescent="0.25">
      <c r="A1167" s="67" t="s">
        <v>336</v>
      </c>
      <c r="B1167" s="68" t="s">
        <v>2981</v>
      </c>
      <c r="C1167" s="68" t="s">
        <v>2978</v>
      </c>
      <c r="D1167" s="68" t="s">
        <v>89</v>
      </c>
      <c r="E1167" s="68" t="s">
        <v>275</v>
      </c>
      <c r="F1167" s="60">
        <v>29</v>
      </c>
      <c r="G1167" s="60">
        <v>17</v>
      </c>
      <c r="H1167" s="60">
        <v>35</v>
      </c>
      <c r="I1167" s="60">
        <v>28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109</v>
      </c>
      <c r="P1167" s="60">
        <v>240</v>
      </c>
      <c r="Q1167" s="60">
        <v>38</v>
      </c>
      <c r="R1167" s="60">
        <v>67</v>
      </c>
      <c r="S1167" s="60">
        <v>13</v>
      </c>
      <c r="T1167" s="60">
        <v>26</v>
      </c>
      <c r="U1167" s="60">
        <v>20</v>
      </c>
      <c r="V1167" s="60">
        <v>31</v>
      </c>
      <c r="W1167" s="60">
        <v>6</v>
      </c>
      <c r="X1167" s="60">
        <v>35</v>
      </c>
      <c r="Y1167" s="60">
        <v>41</v>
      </c>
      <c r="Z1167" s="60">
        <v>25</v>
      </c>
      <c r="AA1167" s="60">
        <v>23</v>
      </c>
      <c r="AB1167" s="60">
        <v>8</v>
      </c>
      <c r="AC1167" s="60">
        <v>17</v>
      </c>
      <c r="AD1167" s="60">
        <v>19</v>
      </c>
      <c r="AE1167" s="60">
        <v>5</v>
      </c>
      <c r="AF1167" s="69">
        <v>109</v>
      </c>
      <c r="AG1167" s="70">
        <v>92.788257575757569</v>
      </c>
      <c r="AH1167" s="70">
        <v>92.788257575757569</v>
      </c>
      <c r="AI1167" s="70">
        <v>117.4717608109046</v>
      </c>
      <c r="AJ1167" s="70">
        <v>113.16087050591727</v>
      </c>
      <c r="AK1167" s="69">
        <v>1</v>
      </c>
      <c r="AL1167" s="67" t="s">
        <v>969</v>
      </c>
      <c r="AM1167" s="60" t="s">
        <v>443</v>
      </c>
      <c r="AN1167" s="60" t="s">
        <v>444</v>
      </c>
      <c r="AO1167" s="60" t="s">
        <v>445</v>
      </c>
      <c r="AP1167" s="69" t="s">
        <v>446</v>
      </c>
      <c r="AQ1167" s="71"/>
      <c r="AR1167" s="72" t="s">
        <v>561</v>
      </c>
      <c r="AS1167" s="71" t="s">
        <v>346</v>
      </c>
      <c r="AT1167" s="70">
        <v>1.5</v>
      </c>
      <c r="AU1167" s="70">
        <v>222.5</v>
      </c>
      <c r="AV1167" s="70" t="s">
        <v>462</v>
      </c>
      <c r="AW1167" s="70" t="s">
        <v>463</v>
      </c>
      <c r="AX1167" s="70" t="s">
        <v>575</v>
      </c>
      <c r="AY1167" s="70" t="s">
        <v>819</v>
      </c>
      <c r="AZ1167" s="70">
        <v>-1</v>
      </c>
      <c r="BA1167" s="70">
        <v>224</v>
      </c>
      <c r="BB1167" s="70" t="s">
        <v>2538</v>
      </c>
      <c r="BC1167" s="72">
        <v>0</v>
      </c>
      <c r="BD1167" s="57" t="str">
        <f t="shared" si="732"/>
        <v>BOX SCORE</v>
      </c>
      <c r="BE1167" s="58" t="str">
        <f t="shared" ref="BE1167" si="736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1" t="s">
        <v>336</v>
      </c>
      <c r="B1168" s="62" t="s">
        <v>2983</v>
      </c>
      <c r="C1168" s="62" t="s">
        <v>2978</v>
      </c>
      <c r="D1168" s="62" t="s">
        <v>105</v>
      </c>
      <c r="E1168" s="62" t="s">
        <v>272</v>
      </c>
      <c r="F1168" s="59">
        <v>37</v>
      </c>
      <c r="G1168" s="59">
        <v>29</v>
      </c>
      <c r="H1168" s="59">
        <v>25</v>
      </c>
      <c r="I1168" s="59">
        <v>37</v>
      </c>
      <c r="J1168" s="59">
        <v>14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142</v>
      </c>
      <c r="P1168" s="59">
        <v>265</v>
      </c>
      <c r="Q1168" s="59">
        <v>55</v>
      </c>
      <c r="R1168" s="59">
        <v>105</v>
      </c>
      <c r="S1168" s="59">
        <v>17</v>
      </c>
      <c r="T1168" s="59">
        <v>41</v>
      </c>
      <c r="U1168" s="59">
        <v>15</v>
      </c>
      <c r="V1168" s="59">
        <v>20</v>
      </c>
      <c r="W1168" s="59">
        <v>9</v>
      </c>
      <c r="X1168" s="59">
        <v>38</v>
      </c>
      <c r="Y1168" s="59">
        <v>47</v>
      </c>
      <c r="Z1168" s="59">
        <v>34</v>
      </c>
      <c r="AA1168" s="59">
        <v>19</v>
      </c>
      <c r="AB1168" s="59">
        <v>6</v>
      </c>
      <c r="AC1168" s="59">
        <v>9</v>
      </c>
      <c r="AD1168" s="59">
        <v>9</v>
      </c>
      <c r="AE1168" s="59">
        <v>2</v>
      </c>
      <c r="AF1168" s="63">
        <v>142</v>
      </c>
      <c r="AG1168" s="64">
        <v>112.80809523809525</v>
      </c>
      <c r="AH1168" s="64">
        <v>102.16582210242588</v>
      </c>
      <c r="AI1168" s="64">
        <v>125.87749106151618</v>
      </c>
      <c r="AJ1168" s="64">
        <v>126.76395226617474</v>
      </c>
      <c r="AK1168" s="63">
        <v>1</v>
      </c>
      <c r="AL1168" s="61" t="s">
        <v>568</v>
      </c>
      <c r="AM1168" s="59" t="s">
        <v>567</v>
      </c>
      <c r="AN1168" s="59" t="s">
        <v>569</v>
      </c>
      <c r="AO1168" s="59" t="s">
        <v>570</v>
      </c>
      <c r="AP1168" s="63" t="s">
        <v>571</v>
      </c>
      <c r="AQ1168" s="65" t="s">
        <v>778</v>
      </c>
      <c r="AR1168" s="66" t="s">
        <v>474</v>
      </c>
      <c r="AS1168" s="65" t="s">
        <v>1928</v>
      </c>
      <c r="AT1168" s="64">
        <v>4.5</v>
      </c>
      <c r="AU1168" s="64">
        <v>248.5</v>
      </c>
      <c r="AV1168" s="64" t="s">
        <v>2331</v>
      </c>
      <c r="AW1168" s="64" t="s">
        <v>2332</v>
      </c>
      <c r="AX1168" s="64" t="s">
        <v>2333</v>
      </c>
      <c r="AY1168" s="64" t="s">
        <v>1910</v>
      </c>
      <c r="AZ1168" s="64">
        <v>4</v>
      </c>
      <c r="BA1168" s="64">
        <v>246.5</v>
      </c>
      <c r="BB1168" s="64" t="s">
        <v>788</v>
      </c>
      <c r="BC1168" s="66" t="s">
        <v>2340</v>
      </c>
      <c r="BD1168" s="51"/>
      <c r="BE1168" s="52"/>
    </row>
    <row r="1169" spans="1:57" ht="11.25" customHeight="1" x14ac:dyDescent="0.25">
      <c r="A1169" s="61" t="s">
        <v>336</v>
      </c>
      <c r="B1169" s="62" t="s">
        <v>2983</v>
      </c>
      <c r="C1169" s="62" t="s">
        <v>2978</v>
      </c>
      <c r="D1169" s="62" t="s">
        <v>87</v>
      </c>
      <c r="E1169" s="62" t="s">
        <v>275</v>
      </c>
      <c r="F1169" s="59">
        <v>32</v>
      </c>
      <c r="G1169" s="59">
        <v>36</v>
      </c>
      <c r="H1169" s="59">
        <v>27</v>
      </c>
      <c r="I1169" s="59">
        <v>33</v>
      </c>
      <c r="J1169" s="59">
        <v>15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143</v>
      </c>
      <c r="P1169" s="59">
        <v>265</v>
      </c>
      <c r="Q1169" s="59">
        <v>48</v>
      </c>
      <c r="R1169" s="59">
        <v>92</v>
      </c>
      <c r="S1169" s="59">
        <v>20</v>
      </c>
      <c r="T1169" s="59">
        <v>43</v>
      </c>
      <c r="U1169" s="59">
        <v>27</v>
      </c>
      <c r="V1169" s="59">
        <v>32</v>
      </c>
      <c r="W1169" s="59">
        <v>4</v>
      </c>
      <c r="X1169" s="59">
        <v>36</v>
      </c>
      <c r="Y1169" s="59">
        <v>40</v>
      </c>
      <c r="Z1169" s="59">
        <v>31</v>
      </c>
      <c r="AA1169" s="59">
        <v>22</v>
      </c>
      <c r="AB1169" s="59">
        <v>5</v>
      </c>
      <c r="AC1169" s="59">
        <v>13</v>
      </c>
      <c r="AD1169" s="59">
        <v>14</v>
      </c>
      <c r="AE1169" s="59">
        <v>3</v>
      </c>
      <c r="AF1169" s="63">
        <v>143</v>
      </c>
      <c r="AG1169" s="64">
        <v>112.80809523809525</v>
      </c>
      <c r="AH1169" s="64">
        <v>102.16582210242588</v>
      </c>
      <c r="AI1169" s="64">
        <v>126.76395226617474</v>
      </c>
      <c r="AJ1169" s="64">
        <v>125.87749106151618</v>
      </c>
      <c r="AK1169" s="63" t="s">
        <v>812</v>
      </c>
      <c r="AL1169" s="61" t="s">
        <v>1603</v>
      </c>
      <c r="AM1169" s="59" t="s">
        <v>650</v>
      </c>
      <c r="AN1169" s="59" t="s">
        <v>651</v>
      </c>
      <c r="AO1169" s="59" t="s">
        <v>652</v>
      </c>
      <c r="AP1169" s="63" t="s">
        <v>653</v>
      </c>
      <c r="AQ1169" s="65"/>
      <c r="AR1169" s="66" t="s">
        <v>711</v>
      </c>
      <c r="AS1169" s="65" t="s">
        <v>308</v>
      </c>
      <c r="AT1169" s="64">
        <v>-4.5</v>
      </c>
      <c r="AU1169" s="64">
        <v>248.5</v>
      </c>
      <c r="AV1169" s="64" t="s">
        <v>779</v>
      </c>
      <c r="AW1169" s="64" t="s">
        <v>361</v>
      </c>
      <c r="AX1169" s="64" t="s">
        <v>700</v>
      </c>
      <c r="AY1169" s="64" t="s">
        <v>378</v>
      </c>
      <c r="AZ1169" s="64">
        <v>-4</v>
      </c>
      <c r="BA1169" s="64">
        <v>246.5</v>
      </c>
      <c r="BB1169" s="64" t="s">
        <v>781</v>
      </c>
      <c r="BC1169" s="66">
        <v>-2</v>
      </c>
      <c r="BD1169" s="53" t="str">
        <f t="shared" si="734"/>
        <v>BOX SCORE</v>
      </c>
      <c r="BE1169" s="54" t="str">
        <f t="shared" ref="BE1169" si="737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7" t="s">
        <v>336</v>
      </c>
      <c r="B1170" s="68" t="s">
        <v>2984</v>
      </c>
      <c r="C1170" s="68" t="s">
        <v>2978</v>
      </c>
      <c r="D1170" s="68" t="s">
        <v>101</v>
      </c>
      <c r="E1170" s="68" t="s">
        <v>272</v>
      </c>
      <c r="F1170" s="60">
        <v>31</v>
      </c>
      <c r="G1170" s="60">
        <v>40</v>
      </c>
      <c r="H1170" s="60">
        <v>35</v>
      </c>
      <c r="I1170" s="60">
        <v>21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127</v>
      </c>
      <c r="P1170" s="60">
        <v>240</v>
      </c>
      <c r="Q1170" s="60">
        <v>46</v>
      </c>
      <c r="R1170" s="60">
        <v>76</v>
      </c>
      <c r="S1170" s="60">
        <v>13</v>
      </c>
      <c r="T1170" s="60">
        <v>28</v>
      </c>
      <c r="U1170" s="60">
        <v>22</v>
      </c>
      <c r="V1170" s="60">
        <v>27</v>
      </c>
      <c r="W1170" s="60">
        <v>7</v>
      </c>
      <c r="X1170" s="60">
        <v>34</v>
      </c>
      <c r="Y1170" s="60">
        <v>41</v>
      </c>
      <c r="Z1170" s="60">
        <v>27</v>
      </c>
      <c r="AA1170" s="60">
        <v>20</v>
      </c>
      <c r="AB1170" s="60">
        <v>7</v>
      </c>
      <c r="AC1170" s="60">
        <v>12</v>
      </c>
      <c r="AD1170" s="60">
        <v>14</v>
      </c>
      <c r="AE1170" s="60">
        <v>5</v>
      </c>
      <c r="AF1170" s="69">
        <v>127</v>
      </c>
      <c r="AG1170" s="70">
        <v>95.837110799439003</v>
      </c>
      <c r="AH1170" s="70">
        <v>95.837110799439003</v>
      </c>
      <c r="AI1170" s="70">
        <v>132.51651572194871</v>
      </c>
      <c r="AJ1170" s="70">
        <v>121.03870727359096</v>
      </c>
      <c r="AK1170" s="69">
        <v>2</v>
      </c>
      <c r="AL1170" s="67" t="s">
        <v>287</v>
      </c>
      <c r="AM1170" s="60" t="s">
        <v>301</v>
      </c>
      <c r="AN1170" s="60" t="s">
        <v>300</v>
      </c>
      <c r="AO1170" s="60" t="s">
        <v>1396</v>
      </c>
      <c r="AP1170" s="69" t="s">
        <v>298</v>
      </c>
      <c r="AQ1170" s="71" t="s">
        <v>547</v>
      </c>
      <c r="AR1170" s="72" t="s">
        <v>642</v>
      </c>
      <c r="AS1170" s="71" t="s">
        <v>904</v>
      </c>
      <c r="AT1170" s="70">
        <v>-10.5</v>
      </c>
      <c r="AU1170" s="70">
        <v>231.5</v>
      </c>
      <c r="AV1170" s="70" t="s">
        <v>2467</v>
      </c>
      <c r="AW1170" s="70" t="s">
        <v>2033</v>
      </c>
      <c r="AX1170" s="70" t="s">
        <v>2034</v>
      </c>
      <c r="AY1170" s="70" t="s">
        <v>2985</v>
      </c>
      <c r="AZ1170" s="70">
        <v>-14.5</v>
      </c>
      <c r="BA1170" s="70">
        <v>234</v>
      </c>
      <c r="BB1170" s="70" t="s">
        <v>2928</v>
      </c>
      <c r="BC1170" s="72" t="s">
        <v>2986</v>
      </c>
      <c r="BD1170" s="55"/>
      <c r="BE1170" s="56"/>
    </row>
    <row r="1171" spans="1:57" ht="11.25" customHeight="1" x14ac:dyDescent="0.25">
      <c r="A1171" s="67" t="s">
        <v>336</v>
      </c>
      <c r="B1171" s="68" t="s">
        <v>2984</v>
      </c>
      <c r="C1171" s="68" t="s">
        <v>2978</v>
      </c>
      <c r="D1171" s="68" t="s">
        <v>103</v>
      </c>
      <c r="E1171" s="68" t="s">
        <v>275</v>
      </c>
      <c r="F1171" s="60">
        <v>33</v>
      </c>
      <c r="G1171" s="60">
        <v>28</v>
      </c>
      <c r="H1171" s="60">
        <v>31</v>
      </c>
      <c r="I1171" s="60">
        <v>24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116</v>
      </c>
      <c r="P1171" s="60">
        <v>240</v>
      </c>
      <c r="Q1171" s="60">
        <v>40</v>
      </c>
      <c r="R1171" s="60">
        <v>89</v>
      </c>
      <c r="S1171" s="60">
        <v>20</v>
      </c>
      <c r="T1171" s="60">
        <v>42</v>
      </c>
      <c r="U1171" s="60">
        <v>16</v>
      </c>
      <c r="V1171" s="60">
        <v>22</v>
      </c>
      <c r="W1171" s="60">
        <v>12</v>
      </c>
      <c r="X1171" s="60">
        <v>24</v>
      </c>
      <c r="Y1171" s="60">
        <v>36</v>
      </c>
      <c r="Z1171" s="60">
        <v>23</v>
      </c>
      <c r="AA1171" s="60">
        <v>21</v>
      </c>
      <c r="AB1171" s="60">
        <v>8</v>
      </c>
      <c r="AC1171" s="60">
        <v>13</v>
      </c>
      <c r="AD1171" s="60">
        <v>14</v>
      </c>
      <c r="AE1171" s="60">
        <v>1</v>
      </c>
      <c r="AF1171" s="69">
        <v>116</v>
      </c>
      <c r="AG1171" s="70">
        <v>95.837110799439003</v>
      </c>
      <c r="AH1171" s="70">
        <v>95.837110799439003</v>
      </c>
      <c r="AI1171" s="70">
        <v>121.03870727359096</v>
      </c>
      <c r="AJ1171" s="70">
        <v>132.51651572194871</v>
      </c>
      <c r="AK1171" s="69" t="s">
        <v>949</v>
      </c>
      <c r="AL1171" s="67" t="s">
        <v>1584</v>
      </c>
      <c r="AM1171" s="60" t="s">
        <v>2987</v>
      </c>
      <c r="AN1171" s="60" t="s">
        <v>1864</v>
      </c>
      <c r="AO1171" s="60" t="s">
        <v>617</v>
      </c>
      <c r="AP1171" s="69" t="s">
        <v>616</v>
      </c>
      <c r="AQ1171" s="71"/>
      <c r="AR1171" s="72" t="s">
        <v>511</v>
      </c>
      <c r="AS1171" s="71" t="s">
        <v>306</v>
      </c>
      <c r="AT1171" s="70">
        <v>10.5</v>
      </c>
      <c r="AU1171" s="70">
        <v>231.5</v>
      </c>
      <c r="AV1171" s="70" t="s">
        <v>584</v>
      </c>
      <c r="AW1171" s="70" t="s">
        <v>1765</v>
      </c>
      <c r="AX1171" s="70" t="s">
        <v>1766</v>
      </c>
      <c r="AY1171" s="70" t="s">
        <v>587</v>
      </c>
      <c r="AZ1171" s="70">
        <v>14.5</v>
      </c>
      <c r="BA1171" s="70">
        <v>234</v>
      </c>
      <c r="BB1171" s="70" t="s">
        <v>2925</v>
      </c>
      <c r="BC1171" s="72" t="s">
        <v>976</v>
      </c>
      <c r="BD1171" s="57" t="str">
        <f t="shared" si="732"/>
        <v>BOX SCORE</v>
      </c>
      <c r="BE1171" s="58" t="str">
        <f t="shared" ref="BE1171" si="738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1" t="s">
        <v>336</v>
      </c>
      <c r="B1172" s="62" t="s">
        <v>2988</v>
      </c>
      <c r="C1172" s="62" t="s">
        <v>2989</v>
      </c>
      <c r="D1172" s="62" t="s">
        <v>75</v>
      </c>
      <c r="E1172" s="62" t="s">
        <v>272</v>
      </c>
      <c r="F1172" s="59">
        <v>19</v>
      </c>
      <c r="G1172" s="59">
        <v>28</v>
      </c>
      <c r="H1172" s="59">
        <v>30</v>
      </c>
      <c r="I1172" s="59">
        <v>38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115</v>
      </c>
      <c r="P1172" s="59">
        <v>240</v>
      </c>
      <c r="Q1172" s="59">
        <v>44</v>
      </c>
      <c r="R1172" s="59">
        <v>88</v>
      </c>
      <c r="S1172" s="59">
        <v>8</v>
      </c>
      <c r="T1172" s="59">
        <v>27</v>
      </c>
      <c r="U1172" s="59">
        <v>19</v>
      </c>
      <c r="V1172" s="59">
        <v>32</v>
      </c>
      <c r="W1172" s="59">
        <v>16</v>
      </c>
      <c r="X1172" s="59">
        <v>30</v>
      </c>
      <c r="Y1172" s="59">
        <v>46</v>
      </c>
      <c r="Z1172" s="59">
        <v>21</v>
      </c>
      <c r="AA1172" s="59">
        <v>23</v>
      </c>
      <c r="AB1172" s="59">
        <v>7</v>
      </c>
      <c r="AC1172" s="59">
        <v>13</v>
      </c>
      <c r="AD1172" s="59">
        <v>13</v>
      </c>
      <c r="AE1172" s="59">
        <v>9</v>
      </c>
      <c r="AF1172" s="63">
        <v>115</v>
      </c>
      <c r="AG1172" s="64">
        <v>98.170311493018247</v>
      </c>
      <c r="AH1172" s="64">
        <v>98.170311493018247</v>
      </c>
      <c r="AI1172" s="64">
        <v>117.14335856841879</v>
      </c>
      <c r="AJ1172" s="64">
        <v>126.3110996737733</v>
      </c>
      <c r="AK1172" s="63" t="s">
        <v>949</v>
      </c>
      <c r="AL1172" s="61" t="s">
        <v>339</v>
      </c>
      <c r="AM1172" s="59" t="s">
        <v>340</v>
      </c>
      <c r="AN1172" s="59" t="s">
        <v>341</v>
      </c>
      <c r="AO1172" s="59" t="s">
        <v>342</v>
      </c>
      <c r="AP1172" s="63" t="s">
        <v>343</v>
      </c>
      <c r="AQ1172" s="65" t="s">
        <v>618</v>
      </c>
      <c r="AR1172" s="66" t="s">
        <v>372</v>
      </c>
      <c r="AS1172" s="65" t="s">
        <v>1491</v>
      </c>
      <c r="AT1172" s="64">
        <v>6.5</v>
      </c>
      <c r="AU1172" s="64">
        <v>226.5</v>
      </c>
      <c r="AV1172" s="64" t="s">
        <v>316</v>
      </c>
      <c r="AW1172" s="64" t="s">
        <v>309</v>
      </c>
      <c r="AX1172" s="64" t="s">
        <v>1278</v>
      </c>
      <c r="AY1172" s="64" t="s">
        <v>2125</v>
      </c>
      <c r="AZ1172" s="64">
        <v>8.5</v>
      </c>
      <c r="BA1172" s="64">
        <v>229.5</v>
      </c>
      <c r="BB1172" s="64" t="s">
        <v>927</v>
      </c>
      <c r="BC1172" s="66" t="s">
        <v>326</v>
      </c>
      <c r="BD1172" s="51"/>
      <c r="BE1172" s="52"/>
    </row>
    <row r="1173" spans="1:57" ht="11.25" customHeight="1" x14ac:dyDescent="0.25">
      <c r="A1173" s="61" t="s">
        <v>336</v>
      </c>
      <c r="B1173" s="62" t="s">
        <v>2988</v>
      </c>
      <c r="C1173" s="62" t="s">
        <v>2989</v>
      </c>
      <c r="D1173" s="62" t="s">
        <v>42</v>
      </c>
      <c r="E1173" s="62" t="s">
        <v>275</v>
      </c>
      <c r="F1173" s="59">
        <v>33</v>
      </c>
      <c r="G1173" s="59">
        <v>33</v>
      </c>
      <c r="H1173" s="59">
        <v>32</v>
      </c>
      <c r="I1173" s="59">
        <v>26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124</v>
      </c>
      <c r="P1173" s="59">
        <v>240</v>
      </c>
      <c r="Q1173" s="59">
        <v>40</v>
      </c>
      <c r="R1173" s="59">
        <v>83</v>
      </c>
      <c r="S1173" s="59">
        <v>15</v>
      </c>
      <c r="T1173" s="59">
        <v>31</v>
      </c>
      <c r="U1173" s="59">
        <v>29</v>
      </c>
      <c r="V1173" s="59">
        <v>34</v>
      </c>
      <c r="W1173" s="59">
        <v>8</v>
      </c>
      <c r="X1173" s="59">
        <v>33</v>
      </c>
      <c r="Y1173" s="59">
        <v>41</v>
      </c>
      <c r="Z1173" s="59">
        <v>25</v>
      </c>
      <c r="AA1173" s="59">
        <v>24</v>
      </c>
      <c r="AB1173" s="59">
        <v>8</v>
      </c>
      <c r="AC1173" s="59">
        <v>10</v>
      </c>
      <c r="AD1173" s="59">
        <v>11</v>
      </c>
      <c r="AE1173" s="59">
        <v>4</v>
      </c>
      <c r="AF1173" s="63">
        <v>124</v>
      </c>
      <c r="AG1173" s="64">
        <v>98.170311493018247</v>
      </c>
      <c r="AH1173" s="64">
        <v>98.170311493018247</v>
      </c>
      <c r="AI1173" s="64">
        <v>126.3110996737733</v>
      </c>
      <c r="AJ1173" s="64">
        <v>117.14335856841879</v>
      </c>
      <c r="AK1173" s="63">
        <v>2</v>
      </c>
      <c r="AL1173" s="61" t="s">
        <v>1506</v>
      </c>
      <c r="AM1173" s="59" t="s">
        <v>636</v>
      </c>
      <c r="AN1173" s="59" t="s">
        <v>638</v>
      </c>
      <c r="AO1173" s="59" t="s">
        <v>1135</v>
      </c>
      <c r="AP1173" s="63" t="s">
        <v>640</v>
      </c>
      <c r="AQ1173" s="65"/>
      <c r="AR1173" s="66" t="s">
        <v>1116</v>
      </c>
      <c r="AS1173" s="65" t="s">
        <v>320</v>
      </c>
      <c r="AT1173" s="64">
        <v>-6.5</v>
      </c>
      <c r="AU1173" s="64">
        <v>226.5</v>
      </c>
      <c r="AV1173" s="64" t="s">
        <v>1483</v>
      </c>
      <c r="AW1173" s="64" t="s">
        <v>1484</v>
      </c>
      <c r="AX1173" s="64" t="s">
        <v>725</v>
      </c>
      <c r="AY1173" s="64" t="s">
        <v>726</v>
      </c>
      <c r="AZ1173" s="64">
        <v>-8.5</v>
      </c>
      <c r="BA1173" s="64">
        <v>229.5</v>
      </c>
      <c r="BB1173" s="64" t="s">
        <v>930</v>
      </c>
      <c r="BC1173" s="66" t="s">
        <v>462</v>
      </c>
      <c r="BD1173" s="53" t="str">
        <f t="shared" ref="BD1173:BD1193" si="739">HYPERLINK("https://www.nba.com/game/"&amp;$B1173&amp;"/box-score", "BOX SCORE")</f>
        <v>BOX SCORE</v>
      </c>
      <c r="BE1173" s="54" t="str">
        <f t="shared" ref="BE1173" si="740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7" t="s">
        <v>336</v>
      </c>
      <c r="B1174" s="68" t="s">
        <v>2990</v>
      </c>
      <c r="C1174" s="68" t="s">
        <v>2989</v>
      </c>
      <c r="D1174" s="68" t="s">
        <v>91</v>
      </c>
      <c r="E1174" s="68" t="s">
        <v>272</v>
      </c>
      <c r="F1174" s="60">
        <v>17</v>
      </c>
      <c r="G1174" s="60">
        <v>42</v>
      </c>
      <c r="H1174" s="60">
        <v>40</v>
      </c>
      <c r="I1174" s="60">
        <v>21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120</v>
      </c>
      <c r="P1174" s="60">
        <v>240</v>
      </c>
      <c r="Q1174" s="60">
        <v>41</v>
      </c>
      <c r="R1174" s="60">
        <v>81</v>
      </c>
      <c r="S1174" s="60">
        <v>7</v>
      </c>
      <c r="T1174" s="60">
        <v>23</v>
      </c>
      <c r="U1174" s="60">
        <v>31</v>
      </c>
      <c r="V1174" s="60">
        <v>41</v>
      </c>
      <c r="W1174" s="60">
        <v>8</v>
      </c>
      <c r="X1174" s="60">
        <v>29</v>
      </c>
      <c r="Y1174" s="60">
        <v>37</v>
      </c>
      <c r="Z1174" s="60">
        <v>21</v>
      </c>
      <c r="AA1174" s="60">
        <v>28</v>
      </c>
      <c r="AB1174" s="60">
        <v>9</v>
      </c>
      <c r="AC1174" s="60">
        <v>9</v>
      </c>
      <c r="AD1174" s="60">
        <v>10</v>
      </c>
      <c r="AE1174" s="60">
        <v>2</v>
      </c>
      <c r="AF1174" s="69">
        <v>120</v>
      </c>
      <c r="AG1174" s="70">
        <v>96.955592020592022</v>
      </c>
      <c r="AH1174" s="70">
        <v>96.955592020592022</v>
      </c>
      <c r="AI1174" s="70">
        <v>123.76800295800749</v>
      </c>
      <c r="AJ1174" s="70">
        <v>128.92500308125778</v>
      </c>
      <c r="AK1174" s="69" t="s">
        <v>949</v>
      </c>
      <c r="AL1174" s="67" t="s">
        <v>520</v>
      </c>
      <c r="AM1174" s="60" t="s">
        <v>521</v>
      </c>
      <c r="AN1174" s="60" t="s">
        <v>522</v>
      </c>
      <c r="AO1174" s="60" t="s">
        <v>523</v>
      </c>
      <c r="AP1174" s="69" t="s">
        <v>524</v>
      </c>
      <c r="AQ1174" s="71" t="s">
        <v>730</v>
      </c>
      <c r="AR1174" s="72" t="s">
        <v>290</v>
      </c>
      <c r="AS1174" s="71" t="s">
        <v>699</v>
      </c>
      <c r="AT1174" s="70">
        <v>-3.5</v>
      </c>
      <c r="AU1174" s="70">
        <v>233.5</v>
      </c>
      <c r="AV1174" s="70" t="s">
        <v>360</v>
      </c>
      <c r="AW1174" s="70" t="s">
        <v>305</v>
      </c>
      <c r="AX1174" s="70" t="s">
        <v>303</v>
      </c>
      <c r="AY1174" s="70" t="s">
        <v>2111</v>
      </c>
      <c r="AZ1174" s="70">
        <v>-4.5</v>
      </c>
      <c r="BA1174" s="70">
        <v>236</v>
      </c>
      <c r="BB1174" s="70" t="s">
        <v>312</v>
      </c>
      <c r="BC1174" s="72">
        <v>-3</v>
      </c>
      <c r="BD1174" s="55"/>
      <c r="BE1174" s="56"/>
    </row>
    <row r="1175" spans="1:57" ht="11.25" customHeight="1" x14ac:dyDescent="0.25">
      <c r="A1175" s="67" t="s">
        <v>336</v>
      </c>
      <c r="B1175" s="68" t="s">
        <v>2990</v>
      </c>
      <c r="C1175" s="68" t="s">
        <v>2989</v>
      </c>
      <c r="D1175" s="68" t="s">
        <v>68</v>
      </c>
      <c r="E1175" s="68" t="s">
        <v>275</v>
      </c>
      <c r="F1175" s="60">
        <v>33</v>
      </c>
      <c r="G1175" s="60">
        <v>26</v>
      </c>
      <c r="H1175" s="60">
        <v>33</v>
      </c>
      <c r="I1175" s="60">
        <v>33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125</v>
      </c>
      <c r="P1175" s="60">
        <v>240</v>
      </c>
      <c r="Q1175" s="60">
        <v>39</v>
      </c>
      <c r="R1175" s="60">
        <v>85</v>
      </c>
      <c r="S1175" s="60">
        <v>18</v>
      </c>
      <c r="T1175" s="60">
        <v>43</v>
      </c>
      <c r="U1175" s="60">
        <v>29</v>
      </c>
      <c r="V1175" s="60">
        <v>35</v>
      </c>
      <c r="W1175" s="60">
        <v>13</v>
      </c>
      <c r="X1175" s="60">
        <v>29</v>
      </c>
      <c r="Y1175" s="60">
        <v>42</v>
      </c>
      <c r="Z1175" s="60">
        <v>24</v>
      </c>
      <c r="AA1175" s="60">
        <v>29</v>
      </c>
      <c r="AB1175" s="60">
        <v>4</v>
      </c>
      <c r="AC1175" s="60">
        <v>11</v>
      </c>
      <c r="AD1175" s="60">
        <v>12</v>
      </c>
      <c r="AE1175" s="60">
        <v>6</v>
      </c>
      <c r="AF1175" s="69">
        <v>125</v>
      </c>
      <c r="AG1175" s="70">
        <v>96.955592020592022</v>
      </c>
      <c r="AH1175" s="70">
        <v>96.955592020592022</v>
      </c>
      <c r="AI1175" s="70">
        <v>128.92500308125778</v>
      </c>
      <c r="AJ1175" s="70">
        <v>123.76800295800749</v>
      </c>
      <c r="AK1175" s="69">
        <v>1</v>
      </c>
      <c r="AL1175" s="67" t="s">
        <v>998</v>
      </c>
      <c r="AM1175" s="60" t="s">
        <v>593</v>
      </c>
      <c r="AN1175" s="60" t="s">
        <v>773</v>
      </c>
      <c r="AO1175" s="60" t="s">
        <v>2535</v>
      </c>
      <c r="AP1175" s="69" t="s">
        <v>595</v>
      </c>
      <c r="AQ1175" s="71"/>
      <c r="AR1175" s="72" t="s">
        <v>345</v>
      </c>
      <c r="AS1175" s="71" t="s">
        <v>402</v>
      </c>
      <c r="AT1175" s="70">
        <v>3.5</v>
      </c>
      <c r="AU1175" s="70">
        <v>233.5</v>
      </c>
      <c r="AV1175" s="70" t="s">
        <v>1657</v>
      </c>
      <c r="AW1175" s="70" t="s">
        <v>2621</v>
      </c>
      <c r="AX1175" s="70" t="s">
        <v>1775</v>
      </c>
      <c r="AY1175" s="70" t="s">
        <v>2991</v>
      </c>
      <c r="AZ1175" s="70">
        <v>4.5</v>
      </c>
      <c r="BA1175" s="70">
        <v>236</v>
      </c>
      <c r="BB1175" s="70" t="s">
        <v>311</v>
      </c>
      <c r="BC1175" s="72" t="s">
        <v>2194</v>
      </c>
      <c r="BD1175" s="57" t="str">
        <f t="shared" ref="BD1175:BD1191" si="741">HYPERLINK("https://www.nba.com/game/"&amp;$B1175&amp;"/box-score", "BOX SCORE")</f>
        <v>BOX SCORE</v>
      </c>
      <c r="BE1175" s="58" t="str">
        <f t="shared" ref="BE1175" si="742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1" t="s">
        <v>336</v>
      </c>
      <c r="B1176" s="62" t="s">
        <v>2992</v>
      </c>
      <c r="C1176" s="62" t="s">
        <v>2989</v>
      </c>
      <c r="D1176" s="62" t="s">
        <v>72</v>
      </c>
      <c r="E1176" s="62" t="s">
        <v>272</v>
      </c>
      <c r="F1176" s="59">
        <v>29</v>
      </c>
      <c r="G1176" s="59">
        <v>34</v>
      </c>
      <c r="H1176" s="59">
        <v>31</v>
      </c>
      <c r="I1176" s="59">
        <v>35</v>
      </c>
      <c r="J1176" s="59" t="s">
        <v>273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129</v>
      </c>
      <c r="P1176" s="59">
        <v>240</v>
      </c>
      <c r="Q1176" s="59">
        <v>50</v>
      </c>
      <c r="R1176" s="59">
        <v>90</v>
      </c>
      <c r="S1176" s="59">
        <v>12</v>
      </c>
      <c r="T1176" s="59">
        <v>31</v>
      </c>
      <c r="U1176" s="59">
        <v>17</v>
      </c>
      <c r="V1176" s="59">
        <v>23</v>
      </c>
      <c r="W1176" s="59">
        <v>12</v>
      </c>
      <c r="X1176" s="59">
        <v>40</v>
      </c>
      <c r="Y1176" s="59">
        <v>52</v>
      </c>
      <c r="Z1176" s="59">
        <v>30</v>
      </c>
      <c r="AA1176" s="59">
        <v>13</v>
      </c>
      <c r="AB1176" s="59">
        <v>4</v>
      </c>
      <c r="AC1176" s="59">
        <v>15</v>
      </c>
      <c r="AD1176" s="59">
        <v>16</v>
      </c>
      <c r="AE1176" s="59">
        <v>10</v>
      </c>
      <c r="AF1176" s="63">
        <v>129</v>
      </c>
      <c r="AG1176" s="64">
        <v>99.811959459459473</v>
      </c>
      <c r="AH1176" s="64">
        <v>99.811959459459473</v>
      </c>
      <c r="AI1176" s="64">
        <v>129.24302929088955</v>
      </c>
      <c r="AJ1176" s="64">
        <v>117.22042191499284</v>
      </c>
      <c r="AK1176" s="63">
        <v>2</v>
      </c>
      <c r="AL1176" s="61" t="s">
        <v>1651</v>
      </c>
      <c r="AM1176" s="59" t="s">
        <v>470</v>
      </c>
      <c r="AN1176" s="59" t="s">
        <v>471</v>
      </c>
      <c r="AO1176" s="59" t="s">
        <v>1712</v>
      </c>
      <c r="AP1176" s="63" t="s">
        <v>472</v>
      </c>
      <c r="AQ1176" s="65" t="s">
        <v>297</v>
      </c>
      <c r="AR1176" s="66" t="s">
        <v>671</v>
      </c>
      <c r="AS1176" s="65" t="s">
        <v>2993</v>
      </c>
      <c r="AT1176" s="64">
        <v>5.5</v>
      </c>
      <c r="AU1176" s="64">
        <v>243.5</v>
      </c>
      <c r="AV1176" s="64" t="s">
        <v>2576</v>
      </c>
      <c r="AW1176" s="64" t="s">
        <v>1293</v>
      </c>
      <c r="AX1176" s="64" t="s">
        <v>1294</v>
      </c>
      <c r="AY1176" s="64" t="s">
        <v>1358</v>
      </c>
      <c r="AZ1176" s="64">
        <v>6</v>
      </c>
      <c r="BA1176" s="64">
        <v>239</v>
      </c>
      <c r="BB1176" s="64" t="s">
        <v>771</v>
      </c>
      <c r="BC1176" s="66" t="s">
        <v>2994</v>
      </c>
      <c r="BD1176" s="51"/>
      <c r="BE1176" s="52"/>
    </row>
    <row r="1177" spans="1:57" ht="11.25" customHeight="1" x14ac:dyDescent="0.25">
      <c r="A1177" s="61" t="s">
        <v>336</v>
      </c>
      <c r="B1177" s="62" t="s">
        <v>2992</v>
      </c>
      <c r="C1177" s="62" t="s">
        <v>2989</v>
      </c>
      <c r="D1177" s="62" t="s">
        <v>114</v>
      </c>
      <c r="E1177" s="62" t="s">
        <v>275</v>
      </c>
      <c r="F1177" s="59">
        <v>22</v>
      </c>
      <c r="G1177" s="59">
        <v>40</v>
      </c>
      <c r="H1177" s="59">
        <v>25</v>
      </c>
      <c r="I1177" s="59">
        <v>30</v>
      </c>
      <c r="J1177" s="59" t="s">
        <v>273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117</v>
      </c>
      <c r="P1177" s="59">
        <v>240</v>
      </c>
      <c r="Q1177" s="59">
        <v>44</v>
      </c>
      <c r="R1177" s="59">
        <v>95</v>
      </c>
      <c r="S1177" s="59">
        <v>19</v>
      </c>
      <c r="T1177" s="59">
        <v>41</v>
      </c>
      <c r="U1177" s="59">
        <v>10</v>
      </c>
      <c r="V1177" s="59">
        <v>11</v>
      </c>
      <c r="W1177" s="59">
        <v>8</v>
      </c>
      <c r="X1177" s="59">
        <v>25</v>
      </c>
      <c r="Y1177" s="59">
        <v>33</v>
      </c>
      <c r="Z1177" s="59">
        <v>30</v>
      </c>
      <c r="AA1177" s="59">
        <v>19</v>
      </c>
      <c r="AB1177" s="59">
        <v>8</v>
      </c>
      <c r="AC1177" s="59">
        <v>8</v>
      </c>
      <c r="AD1177" s="59">
        <v>8</v>
      </c>
      <c r="AE1177" s="59">
        <v>7</v>
      </c>
      <c r="AF1177" s="63">
        <v>117</v>
      </c>
      <c r="AG1177" s="64">
        <v>99.811959459459473</v>
      </c>
      <c r="AH1177" s="64">
        <v>99.811959459459473</v>
      </c>
      <c r="AI1177" s="64">
        <v>117.22042191499284</v>
      </c>
      <c r="AJ1177" s="64">
        <v>129.24302929088955</v>
      </c>
      <c r="AK1177" s="63">
        <v>1</v>
      </c>
      <c r="AL1177" s="61" t="s">
        <v>396</v>
      </c>
      <c r="AM1177" s="59" t="s">
        <v>395</v>
      </c>
      <c r="AN1177" s="59" t="s">
        <v>397</v>
      </c>
      <c r="AO1177" s="59" t="s">
        <v>398</v>
      </c>
      <c r="AP1177" s="63" t="s">
        <v>399</v>
      </c>
      <c r="AQ1177" s="65"/>
      <c r="AR1177" s="66" t="s">
        <v>412</v>
      </c>
      <c r="AS1177" s="65" t="s">
        <v>867</v>
      </c>
      <c r="AT1177" s="64">
        <v>-5.5</v>
      </c>
      <c r="AU1177" s="64">
        <v>243.5</v>
      </c>
      <c r="AV1177" s="64" t="s">
        <v>655</v>
      </c>
      <c r="AW1177" s="64" t="s">
        <v>656</v>
      </c>
      <c r="AX1177" s="64" t="s">
        <v>775</v>
      </c>
      <c r="AY1177" s="64" t="s">
        <v>681</v>
      </c>
      <c r="AZ1177" s="64">
        <v>-6</v>
      </c>
      <c r="BA1177" s="64">
        <v>239</v>
      </c>
      <c r="BB1177" s="64" t="s">
        <v>776</v>
      </c>
      <c r="BC1177" s="66" t="s">
        <v>932</v>
      </c>
      <c r="BD1177" s="53" t="str">
        <f t="shared" si="739"/>
        <v>BOX SCORE</v>
      </c>
      <c r="BE1177" s="54" t="str">
        <f t="shared" ref="BE1177" si="743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7" t="s">
        <v>336</v>
      </c>
      <c r="B1178" s="68" t="s">
        <v>2995</v>
      </c>
      <c r="C1178" s="68" t="s">
        <v>2989</v>
      </c>
      <c r="D1178" s="68" t="s">
        <v>97</v>
      </c>
      <c r="E1178" s="68" t="s">
        <v>272</v>
      </c>
      <c r="F1178" s="60">
        <v>24</v>
      </c>
      <c r="G1178" s="60">
        <v>26</v>
      </c>
      <c r="H1178" s="60">
        <v>23</v>
      </c>
      <c r="I1178" s="60">
        <v>25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98</v>
      </c>
      <c r="P1178" s="60">
        <v>240</v>
      </c>
      <c r="Q1178" s="60">
        <v>38</v>
      </c>
      <c r="R1178" s="60">
        <v>85</v>
      </c>
      <c r="S1178" s="60">
        <v>8</v>
      </c>
      <c r="T1178" s="60">
        <v>29</v>
      </c>
      <c r="U1178" s="60">
        <v>14</v>
      </c>
      <c r="V1178" s="60">
        <v>21</v>
      </c>
      <c r="W1178" s="60">
        <v>13</v>
      </c>
      <c r="X1178" s="60">
        <v>33</v>
      </c>
      <c r="Y1178" s="60">
        <v>46</v>
      </c>
      <c r="Z1178" s="60">
        <v>26</v>
      </c>
      <c r="AA1178" s="60">
        <v>20</v>
      </c>
      <c r="AB1178" s="60">
        <v>2</v>
      </c>
      <c r="AC1178" s="60">
        <v>7</v>
      </c>
      <c r="AD1178" s="60">
        <v>8</v>
      </c>
      <c r="AE1178" s="60">
        <v>3</v>
      </c>
      <c r="AF1178" s="69">
        <v>98</v>
      </c>
      <c r="AG1178" s="70">
        <v>86.067412513255562</v>
      </c>
      <c r="AH1178" s="70">
        <v>86.067412513255562</v>
      </c>
      <c r="AI1178" s="70">
        <v>113.86423402110137</v>
      </c>
      <c r="AJ1178" s="70">
        <v>109.21671426513805</v>
      </c>
      <c r="AK1178" s="69" t="s">
        <v>949</v>
      </c>
      <c r="AL1178" s="67" t="s">
        <v>354</v>
      </c>
      <c r="AM1178" s="60" t="s">
        <v>2860</v>
      </c>
      <c r="AN1178" s="60" t="s">
        <v>1229</v>
      </c>
      <c r="AO1178" s="60" t="s">
        <v>2820</v>
      </c>
      <c r="AP1178" s="69" t="s">
        <v>356</v>
      </c>
      <c r="AQ1178" s="71" t="s">
        <v>801</v>
      </c>
      <c r="AR1178" s="72" t="s">
        <v>911</v>
      </c>
      <c r="AS1178" s="71" t="s">
        <v>1389</v>
      </c>
      <c r="AT1178" s="70">
        <v>6.5</v>
      </c>
      <c r="AU1178" s="70">
        <v>221.5</v>
      </c>
      <c r="AV1178" s="70" t="s">
        <v>718</v>
      </c>
      <c r="AW1178" s="70" t="s">
        <v>478</v>
      </c>
      <c r="AX1178" s="70" t="s">
        <v>1795</v>
      </c>
      <c r="AY1178" s="70" t="s">
        <v>1925</v>
      </c>
      <c r="AZ1178" s="70">
        <v>5.5</v>
      </c>
      <c r="BA1178" s="70">
        <v>217</v>
      </c>
      <c r="BB1178" s="70" t="s">
        <v>865</v>
      </c>
      <c r="BC1178" s="72" t="s">
        <v>1400</v>
      </c>
      <c r="BD1178" s="55"/>
      <c r="BE1178" s="56"/>
    </row>
    <row r="1179" spans="1:57" ht="11.25" customHeight="1" x14ac:dyDescent="0.25">
      <c r="A1179" s="67" t="s">
        <v>336</v>
      </c>
      <c r="B1179" s="68" t="s">
        <v>2995</v>
      </c>
      <c r="C1179" s="68" t="s">
        <v>2989</v>
      </c>
      <c r="D1179" s="68" t="s">
        <v>94</v>
      </c>
      <c r="E1179" s="68" t="s">
        <v>275</v>
      </c>
      <c r="F1179" s="60">
        <v>24</v>
      </c>
      <c r="G1179" s="60">
        <v>28</v>
      </c>
      <c r="H1179" s="60">
        <v>26</v>
      </c>
      <c r="I1179" s="60">
        <v>16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94</v>
      </c>
      <c r="P1179" s="60">
        <v>240</v>
      </c>
      <c r="Q1179" s="60">
        <v>33</v>
      </c>
      <c r="R1179" s="60">
        <v>83</v>
      </c>
      <c r="S1179" s="60">
        <v>13</v>
      </c>
      <c r="T1179" s="60">
        <v>40</v>
      </c>
      <c r="U1179" s="60">
        <v>15</v>
      </c>
      <c r="V1179" s="60">
        <v>22</v>
      </c>
      <c r="W1179" s="60">
        <v>13</v>
      </c>
      <c r="X1179" s="60">
        <v>28</v>
      </c>
      <c r="Y1179" s="60">
        <v>41</v>
      </c>
      <c r="Z1179" s="60">
        <v>20</v>
      </c>
      <c r="AA1179" s="60">
        <v>20</v>
      </c>
      <c r="AB1179" s="60">
        <v>3</v>
      </c>
      <c r="AC1179" s="60">
        <v>9</v>
      </c>
      <c r="AD1179" s="60">
        <v>10</v>
      </c>
      <c r="AE1179" s="60">
        <v>3</v>
      </c>
      <c r="AF1179" s="69">
        <v>94</v>
      </c>
      <c r="AG1179" s="70">
        <v>86.067412513255562</v>
      </c>
      <c r="AH1179" s="70">
        <v>86.067412513255562</v>
      </c>
      <c r="AI1179" s="70">
        <v>109.21671426513805</v>
      </c>
      <c r="AJ1179" s="70">
        <v>113.86423402110137</v>
      </c>
      <c r="AK1179" s="69">
        <v>1</v>
      </c>
      <c r="AL1179" s="67" t="s">
        <v>963</v>
      </c>
      <c r="AM1179" s="60" t="s">
        <v>382</v>
      </c>
      <c r="AN1179" s="60" t="s">
        <v>2502</v>
      </c>
      <c r="AO1179" s="60" t="s">
        <v>1634</v>
      </c>
      <c r="AP1179" s="69" t="s">
        <v>2969</v>
      </c>
      <c r="AQ1179" s="71"/>
      <c r="AR1179" s="72" t="s">
        <v>548</v>
      </c>
      <c r="AS1179" s="71" t="s">
        <v>320</v>
      </c>
      <c r="AT1179" s="70">
        <v>-6.5</v>
      </c>
      <c r="AU1179" s="70">
        <v>221.5</v>
      </c>
      <c r="AV1179" s="70" t="s">
        <v>680</v>
      </c>
      <c r="AW1179" s="70" t="s">
        <v>414</v>
      </c>
      <c r="AX1179" s="70" t="s">
        <v>674</v>
      </c>
      <c r="AY1179" s="70" t="s">
        <v>1669</v>
      </c>
      <c r="AZ1179" s="70">
        <v>-5.5</v>
      </c>
      <c r="BA1179" s="70">
        <v>217</v>
      </c>
      <c r="BB1179" s="70" t="s">
        <v>869</v>
      </c>
      <c r="BC1179" s="72">
        <v>-3</v>
      </c>
      <c r="BD1179" s="57" t="str">
        <f t="shared" si="741"/>
        <v>BOX SCORE</v>
      </c>
      <c r="BE1179" s="58" t="str">
        <f t="shared" ref="BE1179" si="744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1" t="s">
        <v>336</v>
      </c>
      <c r="B1180" s="62" t="s">
        <v>2996</v>
      </c>
      <c r="C1180" s="62" t="s">
        <v>2989</v>
      </c>
      <c r="D1180" s="62" t="s">
        <v>108</v>
      </c>
      <c r="E1180" s="62" t="s">
        <v>272</v>
      </c>
      <c r="F1180" s="59">
        <v>16</v>
      </c>
      <c r="G1180" s="59">
        <v>18</v>
      </c>
      <c r="H1180" s="59">
        <v>33</v>
      </c>
      <c r="I1180" s="59">
        <v>32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99</v>
      </c>
      <c r="P1180" s="59">
        <v>240</v>
      </c>
      <c r="Q1180" s="59">
        <v>38</v>
      </c>
      <c r="R1180" s="59">
        <v>95</v>
      </c>
      <c r="S1180" s="59">
        <v>11</v>
      </c>
      <c r="T1180" s="59">
        <v>42</v>
      </c>
      <c r="U1180" s="59">
        <v>12</v>
      </c>
      <c r="V1180" s="59">
        <v>17</v>
      </c>
      <c r="W1180" s="59">
        <v>9</v>
      </c>
      <c r="X1180" s="59">
        <v>35</v>
      </c>
      <c r="Y1180" s="59">
        <v>44</v>
      </c>
      <c r="Z1180" s="59">
        <v>27</v>
      </c>
      <c r="AA1180" s="59">
        <v>18</v>
      </c>
      <c r="AB1180" s="59">
        <v>10</v>
      </c>
      <c r="AC1180" s="59">
        <v>17</v>
      </c>
      <c r="AD1180" s="59">
        <v>18</v>
      </c>
      <c r="AE1180" s="59">
        <v>8</v>
      </c>
      <c r="AF1180" s="63">
        <v>99</v>
      </c>
      <c r="AG1180" s="64">
        <v>107.64254006410256</v>
      </c>
      <c r="AH1180" s="64">
        <v>107.64254006410256</v>
      </c>
      <c r="AI1180" s="64">
        <v>91.971073834790772</v>
      </c>
      <c r="AJ1180" s="64">
        <v>101.26108129285043</v>
      </c>
      <c r="AK1180" s="63" t="s">
        <v>949</v>
      </c>
      <c r="AL1180" s="61" t="s">
        <v>1568</v>
      </c>
      <c r="AM1180" s="59" t="s">
        <v>605</v>
      </c>
      <c r="AN1180" s="59" t="s">
        <v>602</v>
      </c>
      <c r="AO1180" s="59" t="s">
        <v>604</v>
      </c>
      <c r="AP1180" s="63" t="s">
        <v>2801</v>
      </c>
      <c r="AQ1180" s="65" t="s">
        <v>526</v>
      </c>
      <c r="AR1180" s="66" t="s">
        <v>1001</v>
      </c>
      <c r="AS1180" s="65" t="s">
        <v>1731</v>
      </c>
      <c r="AT1180" s="64">
        <v>7.5</v>
      </c>
      <c r="AU1180" s="64">
        <v>246.5</v>
      </c>
      <c r="AV1180" s="64" t="s">
        <v>1753</v>
      </c>
      <c r="AW1180" s="64" t="s">
        <v>2997</v>
      </c>
      <c r="AX1180" s="64" t="s">
        <v>1755</v>
      </c>
      <c r="AY1180" s="64" t="s">
        <v>2998</v>
      </c>
      <c r="AZ1180" s="64">
        <v>8.5</v>
      </c>
      <c r="BA1180" s="64">
        <v>246</v>
      </c>
      <c r="BB1180" s="64" t="s">
        <v>1410</v>
      </c>
      <c r="BC1180" s="66" t="s">
        <v>2999</v>
      </c>
      <c r="BD1180" s="51"/>
      <c r="BE1180" s="52"/>
    </row>
    <row r="1181" spans="1:57" ht="11.25" customHeight="1" x14ac:dyDescent="0.25">
      <c r="A1181" s="61" t="s">
        <v>336</v>
      </c>
      <c r="B1181" s="62" t="s">
        <v>2996</v>
      </c>
      <c r="C1181" s="62" t="s">
        <v>2989</v>
      </c>
      <c r="D1181" s="62" t="s">
        <v>56</v>
      </c>
      <c r="E1181" s="62" t="s">
        <v>275</v>
      </c>
      <c r="F1181" s="59">
        <v>35</v>
      </c>
      <c r="G1181" s="59">
        <v>34</v>
      </c>
      <c r="H1181" s="59">
        <v>18</v>
      </c>
      <c r="I1181" s="59">
        <v>22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109</v>
      </c>
      <c r="P1181" s="59">
        <v>240</v>
      </c>
      <c r="Q1181" s="59">
        <v>40</v>
      </c>
      <c r="R1181" s="59">
        <v>93</v>
      </c>
      <c r="S1181" s="59">
        <v>13</v>
      </c>
      <c r="T1181" s="59">
        <v>38</v>
      </c>
      <c r="U1181" s="59">
        <v>16</v>
      </c>
      <c r="V1181" s="59">
        <v>21</v>
      </c>
      <c r="W1181" s="59">
        <v>13</v>
      </c>
      <c r="X1181" s="59">
        <v>43</v>
      </c>
      <c r="Y1181" s="59">
        <v>56</v>
      </c>
      <c r="Z1181" s="59">
        <v>24</v>
      </c>
      <c r="AA1181" s="59">
        <v>19</v>
      </c>
      <c r="AB1181" s="59">
        <v>8</v>
      </c>
      <c r="AC1181" s="59">
        <v>16</v>
      </c>
      <c r="AD1181" s="59">
        <v>20</v>
      </c>
      <c r="AE1181" s="59">
        <v>6</v>
      </c>
      <c r="AF1181" s="63">
        <v>109</v>
      </c>
      <c r="AG1181" s="64">
        <v>107.64254006410256</v>
      </c>
      <c r="AH1181" s="64">
        <v>107.64254006410256</v>
      </c>
      <c r="AI1181" s="64">
        <v>101.26108129285043</v>
      </c>
      <c r="AJ1181" s="64">
        <v>91.971073834790772</v>
      </c>
      <c r="AK1181" s="63" t="s">
        <v>949</v>
      </c>
      <c r="AL1181" s="61" t="s">
        <v>421</v>
      </c>
      <c r="AM1181" s="59" t="s">
        <v>882</v>
      </c>
      <c r="AN1181" s="59" t="s">
        <v>422</v>
      </c>
      <c r="AO1181" s="59" t="s">
        <v>423</v>
      </c>
      <c r="AP1181" s="63" t="s">
        <v>424</v>
      </c>
      <c r="AQ1181" s="65"/>
      <c r="AR1181" s="66" t="s">
        <v>735</v>
      </c>
      <c r="AS1181" s="65" t="s">
        <v>413</v>
      </c>
      <c r="AT1181" s="64">
        <v>-7.5</v>
      </c>
      <c r="AU1181" s="64">
        <v>246.5</v>
      </c>
      <c r="AV1181" s="64" t="s">
        <v>723</v>
      </c>
      <c r="AW1181" s="64" t="s">
        <v>724</v>
      </c>
      <c r="AX1181" s="64" t="s">
        <v>929</v>
      </c>
      <c r="AY1181" s="64" t="s">
        <v>726</v>
      </c>
      <c r="AZ1181" s="64">
        <v>-8.5</v>
      </c>
      <c r="BA1181" s="64">
        <v>246</v>
      </c>
      <c r="BB1181" s="64" t="s">
        <v>1415</v>
      </c>
      <c r="BC1181" s="66" t="s">
        <v>2779</v>
      </c>
      <c r="BD1181" s="53" t="str">
        <f t="shared" si="739"/>
        <v>BOX SCORE</v>
      </c>
      <c r="BE1181" s="54" t="str">
        <f t="shared" ref="BE1181" si="745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7" t="s">
        <v>336</v>
      </c>
      <c r="B1182" s="68" t="s">
        <v>3000</v>
      </c>
      <c r="C1182" s="68" t="s">
        <v>2989</v>
      </c>
      <c r="D1182" s="68" t="s">
        <v>45</v>
      </c>
      <c r="E1182" s="68" t="s">
        <v>272</v>
      </c>
      <c r="F1182" s="60">
        <v>29</v>
      </c>
      <c r="G1182" s="60">
        <v>27</v>
      </c>
      <c r="H1182" s="60">
        <v>30</v>
      </c>
      <c r="I1182" s="60">
        <v>21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107</v>
      </c>
      <c r="P1182" s="60">
        <v>240</v>
      </c>
      <c r="Q1182" s="60">
        <v>44</v>
      </c>
      <c r="R1182" s="60">
        <v>90</v>
      </c>
      <c r="S1182" s="60">
        <v>10</v>
      </c>
      <c r="T1182" s="60">
        <v>31</v>
      </c>
      <c r="U1182" s="60">
        <v>9</v>
      </c>
      <c r="V1182" s="60">
        <v>10</v>
      </c>
      <c r="W1182" s="60">
        <v>7</v>
      </c>
      <c r="X1182" s="60">
        <v>38</v>
      </c>
      <c r="Y1182" s="60">
        <v>45</v>
      </c>
      <c r="Z1182" s="60">
        <v>28</v>
      </c>
      <c r="AA1182" s="60">
        <v>25</v>
      </c>
      <c r="AB1182" s="60">
        <v>4</v>
      </c>
      <c r="AC1182" s="60">
        <v>19</v>
      </c>
      <c r="AD1182" s="60">
        <v>19</v>
      </c>
      <c r="AE1182" s="60">
        <v>6</v>
      </c>
      <c r="AF1182" s="69">
        <v>107</v>
      </c>
      <c r="AG1182" s="70">
        <v>102.98106874328678</v>
      </c>
      <c r="AH1182" s="70">
        <v>102.98106874328678</v>
      </c>
      <c r="AI1182" s="70">
        <v>103.90259229755294</v>
      </c>
      <c r="AJ1182" s="70">
        <v>112.64206267772096</v>
      </c>
      <c r="AK1182" s="69" t="s">
        <v>949</v>
      </c>
      <c r="AL1182" s="67" t="s">
        <v>276</v>
      </c>
      <c r="AM1182" s="60" t="s">
        <v>1418</v>
      </c>
      <c r="AN1182" s="60" t="s">
        <v>277</v>
      </c>
      <c r="AO1182" s="60" t="s">
        <v>282</v>
      </c>
      <c r="AP1182" s="69" t="s">
        <v>278</v>
      </c>
      <c r="AQ1182" s="71" t="s">
        <v>703</v>
      </c>
      <c r="AR1182" s="72" t="s">
        <v>641</v>
      </c>
      <c r="AS1182" s="71" t="s">
        <v>1477</v>
      </c>
      <c r="AT1182" s="70">
        <v>-8.5</v>
      </c>
      <c r="AU1182" s="70">
        <v>226.5</v>
      </c>
      <c r="AV1182" s="70" t="s">
        <v>889</v>
      </c>
      <c r="AW1182" s="70" t="s">
        <v>890</v>
      </c>
      <c r="AX1182" s="70" t="s">
        <v>891</v>
      </c>
      <c r="AY1182" s="70" t="s">
        <v>413</v>
      </c>
      <c r="AZ1182" s="70">
        <v>-7.5</v>
      </c>
      <c r="BA1182" s="70">
        <v>226.5</v>
      </c>
      <c r="BB1182" s="70" t="s">
        <v>1138</v>
      </c>
      <c r="BC1182" s="72" t="s">
        <v>360</v>
      </c>
      <c r="BD1182" s="55"/>
      <c r="BE1182" s="56"/>
    </row>
    <row r="1183" spans="1:57" ht="11.25" customHeight="1" x14ac:dyDescent="0.25">
      <c r="A1183" s="67" t="s">
        <v>336</v>
      </c>
      <c r="B1183" s="68" t="s">
        <v>3000</v>
      </c>
      <c r="C1183" s="68" t="s">
        <v>2989</v>
      </c>
      <c r="D1183" s="68" t="s">
        <v>83</v>
      </c>
      <c r="E1183" s="68" t="s">
        <v>275</v>
      </c>
      <c r="F1183" s="60">
        <v>23</v>
      </c>
      <c r="G1183" s="60">
        <v>31</v>
      </c>
      <c r="H1183" s="60">
        <v>31</v>
      </c>
      <c r="I1183" s="60">
        <v>31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116</v>
      </c>
      <c r="P1183" s="60">
        <v>239</v>
      </c>
      <c r="Q1183" s="60">
        <v>32</v>
      </c>
      <c r="R1183" s="60">
        <v>86</v>
      </c>
      <c r="S1183" s="60">
        <v>20</v>
      </c>
      <c r="T1183" s="60">
        <v>54</v>
      </c>
      <c r="U1183" s="60">
        <v>32</v>
      </c>
      <c r="V1183" s="60">
        <v>40</v>
      </c>
      <c r="W1183" s="60">
        <v>11</v>
      </c>
      <c r="X1183" s="60">
        <v>31</v>
      </c>
      <c r="Y1183" s="60">
        <v>42</v>
      </c>
      <c r="Z1183" s="60">
        <v>24</v>
      </c>
      <c r="AA1183" s="60">
        <v>12</v>
      </c>
      <c r="AB1183" s="60">
        <v>13</v>
      </c>
      <c r="AC1183" s="60">
        <v>11</v>
      </c>
      <c r="AD1183" s="60">
        <v>13</v>
      </c>
      <c r="AE1183" s="60">
        <v>10</v>
      </c>
      <c r="AF1183" s="69">
        <v>116</v>
      </c>
      <c r="AG1183" s="70">
        <v>102.98106874328678</v>
      </c>
      <c r="AH1183" s="70">
        <v>102.98106874328678</v>
      </c>
      <c r="AI1183" s="70">
        <v>112.64206267772096</v>
      </c>
      <c r="AJ1183" s="70">
        <v>103.90259229755294</v>
      </c>
      <c r="AK1183" s="69" t="s">
        <v>949</v>
      </c>
      <c r="AL1183" s="67" t="s">
        <v>2307</v>
      </c>
      <c r="AM1183" s="60" t="s">
        <v>533</v>
      </c>
      <c r="AN1183" s="60" t="s">
        <v>534</v>
      </c>
      <c r="AO1183" s="60" t="s">
        <v>532</v>
      </c>
      <c r="AP1183" s="69" t="s">
        <v>2865</v>
      </c>
      <c r="AQ1183" s="71"/>
      <c r="AR1183" s="72" t="s">
        <v>698</v>
      </c>
      <c r="AS1183" s="71" t="s">
        <v>705</v>
      </c>
      <c r="AT1183" s="70">
        <v>8.5</v>
      </c>
      <c r="AU1183" s="70">
        <v>226.5</v>
      </c>
      <c r="AV1183" s="70" t="s">
        <v>666</v>
      </c>
      <c r="AW1183" s="70" t="s">
        <v>897</v>
      </c>
      <c r="AX1183" s="70" t="s">
        <v>898</v>
      </c>
      <c r="AY1183" s="70" t="s">
        <v>899</v>
      </c>
      <c r="AZ1183" s="70">
        <v>7.5</v>
      </c>
      <c r="BA1183" s="70">
        <v>226.5</v>
      </c>
      <c r="BB1183" s="70" t="s">
        <v>1134</v>
      </c>
      <c r="BC1183" s="72" t="s">
        <v>1121</v>
      </c>
      <c r="BD1183" s="57" t="str">
        <f t="shared" si="741"/>
        <v>BOX SCORE</v>
      </c>
      <c r="BE1183" s="58" t="str">
        <f t="shared" ref="BE1183" si="746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1" t="s">
        <v>336</v>
      </c>
      <c r="B1184" s="62" t="s">
        <v>3001</v>
      </c>
      <c r="C1184" s="62" t="s">
        <v>2989</v>
      </c>
      <c r="D1184" s="62" t="s">
        <v>64</v>
      </c>
      <c r="E1184" s="62" t="s">
        <v>272</v>
      </c>
      <c r="F1184" s="59">
        <v>21</v>
      </c>
      <c r="G1184" s="59">
        <v>25</v>
      </c>
      <c r="H1184" s="59">
        <v>31</v>
      </c>
      <c r="I1184" s="59">
        <v>14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91</v>
      </c>
      <c r="P1184" s="59">
        <v>240</v>
      </c>
      <c r="Q1184" s="59">
        <v>35</v>
      </c>
      <c r="R1184" s="59">
        <v>83</v>
      </c>
      <c r="S1184" s="59">
        <v>9</v>
      </c>
      <c r="T1184" s="59">
        <v>32</v>
      </c>
      <c r="U1184" s="59">
        <v>12</v>
      </c>
      <c r="V1184" s="59">
        <v>16</v>
      </c>
      <c r="W1184" s="59">
        <v>6</v>
      </c>
      <c r="X1184" s="59">
        <v>37</v>
      </c>
      <c r="Y1184" s="59">
        <v>43</v>
      </c>
      <c r="Z1184" s="59">
        <v>21</v>
      </c>
      <c r="AA1184" s="59">
        <v>17</v>
      </c>
      <c r="AB1184" s="59">
        <v>8</v>
      </c>
      <c r="AC1184" s="59">
        <v>18</v>
      </c>
      <c r="AD1184" s="59">
        <v>19</v>
      </c>
      <c r="AE1184" s="59">
        <v>6</v>
      </c>
      <c r="AF1184" s="63">
        <v>91</v>
      </c>
      <c r="AG1184" s="64">
        <v>99.352351219512201</v>
      </c>
      <c r="AH1184" s="64">
        <v>99.352351219512201</v>
      </c>
      <c r="AI1184" s="64">
        <v>91.593202257429965</v>
      </c>
      <c r="AJ1184" s="64">
        <v>109.71053896769084</v>
      </c>
      <c r="AK1184" s="63" t="s">
        <v>949</v>
      </c>
      <c r="AL1184" s="61" t="s">
        <v>1663</v>
      </c>
      <c r="AM1184" s="59" t="s">
        <v>556</v>
      </c>
      <c r="AN1184" s="59" t="s">
        <v>558</v>
      </c>
      <c r="AO1184" s="59" t="s">
        <v>559</v>
      </c>
      <c r="AP1184" s="63" t="s">
        <v>560</v>
      </c>
      <c r="AQ1184" s="65" t="s">
        <v>425</v>
      </c>
      <c r="AR1184" s="66" t="s">
        <v>630</v>
      </c>
      <c r="AS1184" s="65" t="s">
        <v>350</v>
      </c>
      <c r="AT1184" s="64">
        <v>3.5</v>
      </c>
      <c r="AU1184" s="64">
        <v>219.5</v>
      </c>
      <c r="AV1184" s="64" t="s">
        <v>1109</v>
      </c>
      <c r="AW1184" s="64" t="s">
        <v>1110</v>
      </c>
      <c r="AX1184" s="64" t="s">
        <v>452</v>
      </c>
      <c r="AY1184" s="64" t="s">
        <v>449</v>
      </c>
      <c r="AZ1184" s="64">
        <v>4.5</v>
      </c>
      <c r="BA1184" s="64">
        <v>222.5</v>
      </c>
      <c r="BB1184" s="64" t="s">
        <v>2155</v>
      </c>
      <c r="BC1184" s="66" t="s">
        <v>440</v>
      </c>
      <c r="BD1184" s="51"/>
      <c r="BE1184" s="52"/>
    </row>
    <row r="1185" spans="1:57" ht="11.25" customHeight="1" x14ac:dyDescent="0.25">
      <c r="A1185" s="61" t="s">
        <v>336</v>
      </c>
      <c r="B1185" s="62" t="s">
        <v>3001</v>
      </c>
      <c r="C1185" s="62" t="s">
        <v>2989</v>
      </c>
      <c r="D1185" s="62" t="s">
        <v>66</v>
      </c>
      <c r="E1185" s="62" t="s">
        <v>275</v>
      </c>
      <c r="F1185" s="59">
        <v>40</v>
      </c>
      <c r="G1185" s="59">
        <v>20</v>
      </c>
      <c r="H1185" s="59">
        <v>20</v>
      </c>
      <c r="I1185" s="59">
        <v>29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109</v>
      </c>
      <c r="P1185" s="59">
        <v>240</v>
      </c>
      <c r="Q1185" s="59">
        <v>39</v>
      </c>
      <c r="R1185" s="59">
        <v>95</v>
      </c>
      <c r="S1185" s="59">
        <v>20</v>
      </c>
      <c r="T1185" s="59">
        <v>57</v>
      </c>
      <c r="U1185" s="59">
        <v>11</v>
      </c>
      <c r="V1185" s="59">
        <v>11</v>
      </c>
      <c r="W1185" s="59">
        <v>13</v>
      </c>
      <c r="X1185" s="59">
        <v>35</v>
      </c>
      <c r="Y1185" s="59">
        <v>48</v>
      </c>
      <c r="Z1185" s="59">
        <v>28</v>
      </c>
      <c r="AA1185" s="59">
        <v>14</v>
      </c>
      <c r="AB1185" s="59">
        <v>9</v>
      </c>
      <c r="AC1185" s="59">
        <v>11</v>
      </c>
      <c r="AD1185" s="59">
        <v>14</v>
      </c>
      <c r="AE1185" s="59">
        <v>3</v>
      </c>
      <c r="AF1185" s="63">
        <v>109</v>
      </c>
      <c r="AG1185" s="64">
        <v>99.352351219512201</v>
      </c>
      <c r="AH1185" s="64">
        <v>99.352351219512201</v>
      </c>
      <c r="AI1185" s="64">
        <v>109.71053896769084</v>
      </c>
      <c r="AJ1185" s="64">
        <v>91.593202257429965</v>
      </c>
      <c r="AK1185" s="63" t="s">
        <v>274</v>
      </c>
      <c r="AL1185" s="61" t="s">
        <v>497</v>
      </c>
      <c r="AM1185" s="59" t="s">
        <v>710</v>
      </c>
      <c r="AN1185" s="59" t="s">
        <v>1161</v>
      </c>
      <c r="AO1185" s="59" t="s">
        <v>496</v>
      </c>
      <c r="AP1185" s="63" t="s">
        <v>499</v>
      </c>
      <c r="AQ1185" s="65"/>
      <c r="AR1185" s="66" t="s">
        <v>1365</v>
      </c>
      <c r="AS1185" s="65" t="s">
        <v>359</v>
      </c>
      <c r="AT1185" s="64">
        <v>-3.5</v>
      </c>
      <c r="AU1185" s="64">
        <v>219.5</v>
      </c>
      <c r="AV1185" s="64" t="s">
        <v>360</v>
      </c>
      <c r="AW1185" s="64" t="s">
        <v>598</v>
      </c>
      <c r="AX1185" s="64" t="s">
        <v>362</v>
      </c>
      <c r="AY1185" s="64" t="s">
        <v>363</v>
      </c>
      <c r="AZ1185" s="64">
        <v>-4.5</v>
      </c>
      <c r="BA1185" s="64">
        <v>222.5</v>
      </c>
      <c r="BB1185" s="64" t="s">
        <v>2156</v>
      </c>
      <c r="BC1185" s="66" t="s">
        <v>712</v>
      </c>
      <c r="BD1185" s="53" t="str">
        <f t="shared" si="739"/>
        <v>BOX SCORE</v>
      </c>
      <c r="BE1185" s="54" t="str">
        <f t="shared" ref="BE1185" si="747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7" t="s">
        <v>336</v>
      </c>
      <c r="B1186" s="68" t="s">
        <v>3002</v>
      </c>
      <c r="C1186" s="68" t="s">
        <v>2989</v>
      </c>
      <c r="D1186" s="68" t="s">
        <v>43</v>
      </c>
      <c r="E1186" s="68" t="s">
        <v>272</v>
      </c>
      <c r="F1186" s="60">
        <v>29</v>
      </c>
      <c r="G1186" s="60">
        <v>32</v>
      </c>
      <c r="H1186" s="60">
        <v>23</v>
      </c>
      <c r="I1186" s="60">
        <v>21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105</v>
      </c>
      <c r="P1186" s="60">
        <v>240</v>
      </c>
      <c r="Q1186" s="60">
        <v>33</v>
      </c>
      <c r="R1186" s="60">
        <v>82</v>
      </c>
      <c r="S1186" s="60">
        <v>16</v>
      </c>
      <c r="T1186" s="60">
        <v>39</v>
      </c>
      <c r="U1186" s="60">
        <v>23</v>
      </c>
      <c r="V1186" s="60">
        <v>25</v>
      </c>
      <c r="W1186" s="60">
        <v>5</v>
      </c>
      <c r="X1186" s="60">
        <v>48</v>
      </c>
      <c r="Y1186" s="60">
        <v>53</v>
      </c>
      <c r="Z1186" s="60">
        <v>20</v>
      </c>
      <c r="AA1186" s="60">
        <v>16</v>
      </c>
      <c r="AB1186" s="60">
        <v>3</v>
      </c>
      <c r="AC1186" s="60">
        <v>12</v>
      </c>
      <c r="AD1186" s="60">
        <v>13</v>
      </c>
      <c r="AE1186" s="60">
        <v>7</v>
      </c>
      <c r="AF1186" s="69">
        <v>105</v>
      </c>
      <c r="AG1186" s="70">
        <v>100.15427083333334</v>
      </c>
      <c r="AH1186" s="70">
        <v>100.15427083333334</v>
      </c>
      <c r="AI1186" s="70">
        <v>104.83826513472444</v>
      </c>
      <c r="AJ1186" s="70">
        <v>95.852128123176627</v>
      </c>
      <c r="AK1186" s="69">
        <v>1</v>
      </c>
      <c r="AL1186" s="67" t="s">
        <v>368</v>
      </c>
      <c r="AM1186" s="60" t="s">
        <v>1237</v>
      </c>
      <c r="AN1186" s="60" t="s">
        <v>369</v>
      </c>
      <c r="AO1186" s="60" t="s">
        <v>371</v>
      </c>
      <c r="AP1186" s="69" t="s">
        <v>370</v>
      </c>
      <c r="AQ1186" s="71" t="s">
        <v>447</v>
      </c>
      <c r="AR1186" s="72" t="s">
        <v>1104</v>
      </c>
      <c r="AS1186" s="71" t="s">
        <v>320</v>
      </c>
      <c r="AT1186" s="70">
        <v>-6.5</v>
      </c>
      <c r="AU1186" s="70">
        <v>241.5</v>
      </c>
      <c r="AV1186" s="70" t="s">
        <v>672</v>
      </c>
      <c r="AW1186" s="70" t="s">
        <v>673</v>
      </c>
      <c r="AX1186" s="70" t="s">
        <v>657</v>
      </c>
      <c r="AY1186" s="70" t="s">
        <v>1678</v>
      </c>
      <c r="AZ1186" s="70">
        <v>-6.5</v>
      </c>
      <c r="BA1186" s="70">
        <v>238.5</v>
      </c>
      <c r="BB1186" s="70" t="s">
        <v>1039</v>
      </c>
      <c r="BC1186" s="72" t="s">
        <v>2246</v>
      </c>
      <c r="BD1186" s="55"/>
      <c r="BE1186" s="56"/>
    </row>
    <row r="1187" spans="1:57" ht="11.25" customHeight="1" x14ac:dyDescent="0.25">
      <c r="A1187" s="67" t="s">
        <v>336</v>
      </c>
      <c r="B1187" s="68" t="s">
        <v>3002</v>
      </c>
      <c r="C1187" s="68" t="s">
        <v>2989</v>
      </c>
      <c r="D1187" s="68" t="s">
        <v>110</v>
      </c>
      <c r="E1187" s="68" t="s">
        <v>275</v>
      </c>
      <c r="F1187" s="60">
        <v>25</v>
      </c>
      <c r="G1187" s="60">
        <v>30</v>
      </c>
      <c r="H1187" s="60">
        <v>20</v>
      </c>
      <c r="I1187" s="60">
        <v>21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96</v>
      </c>
      <c r="P1187" s="60">
        <v>240</v>
      </c>
      <c r="Q1187" s="60">
        <v>38</v>
      </c>
      <c r="R1187" s="60">
        <v>95</v>
      </c>
      <c r="S1187" s="60">
        <v>4</v>
      </c>
      <c r="T1187" s="60">
        <v>32</v>
      </c>
      <c r="U1187" s="60">
        <v>16</v>
      </c>
      <c r="V1187" s="60">
        <v>21</v>
      </c>
      <c r="W1187" s="60">
        <v>9</v>
      </c>
      <c r="X1187" s="60">
        <v>43</v>
      </c>
      <c r="Y1187" s="60">
        <v>52</v>
      </c>
      <c r="Z1187" s="60">
        <v>25</v>
      </c>
      <c r="AA1187" s="60">
        <v>21</v>
      </c>
      <c r="AB1187" s="60">
        <v>6</v>
      </c>
      <c r="AC1187" s="60">
        <v>7</v>
      </c>
      <c r="AD1187" s="60">
        <v>7</v>
      </c>
      <c r="AE1187" s="60">
        <v>2</v>
      </c>
      <c r="AF1187" s="69">
        <v>96</v>
      </c>
      <c r="AG1187" s="70">
        <v>100.15427083333334</v>
      </c>
      <c r="AH1187" s="70">
        <v>100.15427083333334</v>
      </c>
      <c r="AI1187" s="70">
        <v>95.852128123176627</v>
      </c>
      <c r="AJ1187" s="70">
        <v>104.83826513472444</v>
      </c>
      <c r="AK1187" s="69">
        <v>2</v>
      </c>
      <c r="AL1187" s="67" t="s">
        <v>381</v>
      </c>
      <c r="AM1187" s="60" t="s">
        <v>456</v>
      </c>
      <c r="AN1187" s="60" t="s">
        <v>3003</v>
      </c>
      <c r="AO1187" s="60" t="s">
        <v>458</v>
      </c>
      <c r="AP1187" s="69" t="s">
        <v>2734</v>
      </c>
      <c r="AQ1187" s="71"/>
      <c r="AR1187" s="72" t="s">
        <v>358</v>
      </c>
      <c r="AS1187" s="71" t="s">
        <v>1210</v>
      </c>
      <c r="AT1187" s="70">
        <v>6.5</v>
      </c>
      <c r="AU1187" s="70">
        <v>241.5</v>
      </c>
      <c r="AV1187" s="70" t="s">
        <v>1646</v>
      </c>
      <c r="AW1187" s="70" t="s">
        <v>1671</v>
      </c>
      <c r="AX1187" s="70" t="s">
        <v>2526</v>
      </c>
      <c r="AY1187" s="70" t="s">
        <v>1648</v>
      </c>
      <c r="AZ1187" s="70">
        <v>6.5</v>
      </c>
      <c r="BA1187" s="70">
        <v>238.5</v>
      </c>
      <c r="BB1187" s="70" t="s">
        <v>1035</v>
      </c>
      <c r="BC1187" s="72" t="s">
        <v>976</v>
      </c>
      <c r="BD1187" s="57" t="str">
        <f t="shared" si="741"/>
        <v>BOX SCORE</v>
      </c>
      <c r="BE1187" s="58" t="str">
        <f t="shared" ref="BE1187" si="748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1" t="s">
        <v>336</v>
      </c>
      <c r="B1188" s="62" t="s">
        <v>3004</v>
      </c>
      <c r="C1188" s="62" t="s">
        <v>2989</v>
      </c>
      <c r="D1188" s="62" t="s">
        <v>85</v>
      </c>
      <c r="E1188" s="62" t="s">
        <v>272</v>
      </c>
      <c r="F1188" s="59">
        <v>16</v>
      </c>
      <c r="G1188" s="59">
        <v>15</v>
      </c>
      <c r="H1188" s="59">
        <v>37</v>
      </c>
      <c r="I1188" s="59">
        <v>20</v>
      </c>
      <c r="J1188" s="59">
        <v>8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96</v>
      </c>
      <c r="P1188" s="59">
        <v>265</v>
      </c>
      <c r="Q1188" s="59">
        <v>33</v>
      </c>
      <c r="R1188" s="59">
        <v>87</v>
      </c>
      <c r="S1188" s="59">
        <v>8</v>
      </c>
      <c r="T1188" s="59">
        <v>31</v>
      </c>
      <c r="U1188" s="59">
        <v>22</v>
      </c>
      <c r="V1188" s="59">
        <v>25</v>
      </c>
      <c r="W1188" s="59">
        <v>6</v>
      </c>
      <c r="X1188" s="59">
        <v>48</v>
      </c>
      <c r="Y1188" s="59">
        <v>54</v>
      </c>
      <c r="Z1188" s="59">
        <v>22</v>
      </c>
      <c r="AA1188" s="59">
        <v>16</v>
      </c>
      <c r="AB1188" s="59">
        <v>6</v>
      </c>
      <c r="AC1188" s="59">
        <v>12</v>
      </c>
      <c r="AD1188" s="59">
        <v>13</v>
      </c>
      <c r="AE1188" s="59">
        <v>4</v>
      </c>
      <c r="AF1188" s="63">
        <v>96</v>
      </c>
      <c r="AG1188" s="64">
        <v>102.52112541993282</v>
      </c>
      <c r="AH1188" s="64">
        <v>92.849321135033492</v>
      </c>
      <c r="AI1188" s="64">
        <v>93.639237383298436</v>
      </c>
      <c r="AJ1188" s="64">
        <v>92.663828660555737</v>
      </c>
      <c r="AK1188" s="63" t="s">
        <v>812</v>
      </c>
      <c r="AL1188" s="61" t="s">
        <v>482</v>
      </c>
      <c r="AM1188" s="59" t="s">
        <v>854</v>
      </c>
      <c r="AN1188" s="59" t="s">
        <v>484</v>
      </c>
      <c r="AO1188" s="59" t="s">
        <v>485</v>
      </c>
      <c r="AP1188" s="63" t="s">
        <v>486</v>
      </c>
      <c r="AQ1188" s="65" t="s">
        <v>400</v>
      </c>
      <c r="AR1188" s="66" t="s">
        <v>802</v>
      </c>
      <c r="AS1188" s="65" t="s">
        <v>717</v>
      </c>
      <c r="AT1188" s="64">
        <v>2.5</v>
      </c>
      <c r="AU1188" s="64">
        <v>217.5</v>
      </c>
      <c r="AV1188" s="64" t="s">
        <v>3005</v>
      </c>
      <c r="AW1188" s="64" t="s">
        <v>463</v>
      </c>
      <c r="AX1188" s="64" t="s">
        <v>464</v>
      </c>
      <c r="AY1188" s="64" t="s">
        <v>465</v>
      </c>
      <c r="AZ1188" s="64">
        <v>-1</v>
      </c>
      <c r="BA1188" s="64">
        <v>221</v>
      </c>
      <c r="BB1188" s="64" t="s">
        <v>466</v>
      </c>
      <c r="BC1188" s="66" t="s">
        <v>360</v>
      </c>
      <c r="BD1188" s="51"/>
      <c r="BE1188" s="52"/>
    </row>
    <row r="1189" spans="1:57" ht="11.25" customHeight="1" x14ac:dyDescent="0.25">
      <c r="A1189" s="61" t="s">
        <v>336</v>
      </c>
      <c r="B1189" s="62" t="s">
        <v>3004</v>
      </c>
      <c r="C1189" s="62" t="s">
        <v>2989</v>
      </c>
      <c r="D1189" s="62" t="s">
        <v>60</v>
      </c>
      <c r="E1189" s="62" t="s">
        <v>275</v>
      </c>
      <c r="F1189" s="59">
        <v>22</v>
      </c>
      <c r="G1189" s="59">
        <v>23</v>
      </c>
      <c r="H1189" s="59">
        <v>24</v>
      </c>
      <c r="I1189" s="59">
        <v>19</v>
      </c>
      <c r="J1189" s="59">
        <v>7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95</v>
      </c>
      <c r="P1189" s="59">
        <v>265</v>
      </c>
      <c r="Q1189" s="59">
        <v>34</v>
      </c>
      <c r="R1189" s="59">
        <v>99</v>
      </c>
      <c r="S1189" s="59">
        <v>12</v>
      </c>
      <c r="T1189" s="59">
        <v>55</v>
      </c>
      <c r="U1189" s="59">
        <v>15</v>
      </c>
      <c r="V1189" s="59">
        <v>16</v>
      </c>
      <c r="W1189" s="59">
        <v>9</v>
      </c>
      <c r="X1189" s="59">
        <v>41</v>
      </c>
      <c r="Y1189" s="59">
        <v>50</v>
      </c>
      <c r="Z1189" s="59">
        <v>26</v>
      </c>
      <c r="AA1189" s="59">
        <v>17</v>
      </c>
      <c r="AB1189" s="59">
        <v>9</v>
      </c>
      <c r="AC1189" s="59">
        <v>8</v>
      </c>
      <c r="AD1189" s="59">
        <v>8</v>
      </c>
      <c r="AE1189" s="59">
        <v>9</v>
      </c>
      <c r="AF1189" s="63">
        <v>95</v>
      </c>
      <c r="AG1189" s="64">
        <v>102.52112541993282</v>
      </c>
      <c r="AH1189" s="64">
        <v>92.849321135033492</v>
      </c>
      <c r="AI1189" s="64">
        <v>92.663828660555737</v>
      </c>
      <c r="AJ1189" s="64">
        <v>93.639237383298436</v>
      </c>
      <c r="AK1189" s="63" t="s">
        <v>274</v>
      </c>
      <c r="AL1189" s="61" t="s">
        <v>507</v>
      </c>
      <c r="AM1189" s="59" t="s">
        <v>765</v>
      </c>
      <c r="AN1189" s="59" t="s">
        <v>508</v>
      </c>
      <c r="AO1189" s="59" t="s">
        <v>506</v>
      </c>
      <c r="AP1189" s="63" t="s">
        <v>509</v>
      </c>
      <c r="AQ1189" s="65"/>
      <c r="AR1189" s="66" t="s">
        <v>748</v>
      </c>
      <c r="AS1189" s="65" t="s">
        <v>1018</v>
      </c>
      <c r="AT1189" s="64">
        <v>-2.5</v>
      </c>
      <c r="AU1189" s="64">
        <v>217.5</v>
      </c>
      <c r="AV1189" s="64" t="s">
        <v>1234</v>
      </c>
      <c r="AW1189" s="64" t="s">
        <v>1235</v>
      </c>
      <c r="AX1189" s="64" t="s">
        <v>1460</v>
      </c>
      <c r="AY1189" s="64" t="s">
        <v>1883</v>
      </c>
      <c r="AZ1189" s="64">
        <v>1</v>
      </c>
      <c r="BA1189" s="64">
        <v>221</v>
      </c>
      <c r="BB1189" s="64" t="s">
        <v>454</v>
      </c>
      <c r="BC1189" s="66" t="s">
        <v>722</v>
      </c>
      <c r="BD1189" s="53" t="str">
        <f t="shared" si="739"/>
        <v>BOX SCORE</v>
      </c>
      <c r="BE1189" s="54" t="str">
        <f t="shared" ref="BE1189" si="749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7" t="s">
        <v>336</v>
      </c>
      <c r="B1190" s="68" t="s">
        <v>3006</v>
      </c>
      <c r="C1190" s="68" t="s">
        <v>2989</v>
      </c>
      <c r="D1190" s="68" t="s">
        <v>77</v>
      </c>
      <c r="E1190" s="68" t="s">
        <v>272</v>
      </c>
      <c r="F1190" s="60">
        <v>26</v>
      </c>
      <c r="G1190" s="60">
        <v>24</v>
      </c>
      <c r="H1190" s="60">
        <v>29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105</v>
      </c>
      <c r="P1190" s="60">
        <v>240</v>
      </c>
      <c r="Q1190" s="60">
        <v>38</v>
      </c>
      <c r="R1190" s="60">
        <v>95</v>
      </c>
      <c r="S1190" s="60">
        <v>9</v>
      </c>
      <c r="T1190" s="60">
        <v>31</v>
      </c>
      <c r="U1190" s="60">
        <v>20</v>
      </c>
      <c r="V1190" s="60">
        <v>25</v>
      </c>
      <c r="W1190" s="60">
        <v>18</v>
      </c>
      <c r="X1190" s="60">
        <v>25</v>
      </c>
      <c r="Y1190" s="60">
        <v>43</v>
      </c>
      <c r="Z1190" s="60">
        <v>27</v>
      </c>
      <c r="AA1190" s="60">
        <v>31</v>
      </c>
      <c r="AB1190" s="60">
        <v>9</v>
      </c>
      <c r="AC1190" s="60">
        <v>13</v>
      </c>
      <c r="AD1190" s="60">
        <v>14</v>
      </c>
      <c r="AE1190" s="60">
        <v>4</v>
      </c>
      <c r="AF1190" s="69">
        <v>105</v>
      </c>
      <c r="AG1190" s="70">
        <v>98.83214285714287</v>
      </c>
      <c r="AH1190" s="70">
        <v>98.83214285714287</v>
      </c>
      <c r="AI1190" s="70">
        <v>106.24074007154988</v>
      </c>
      <c r="AJ1190" s="70">
        <v>133.55978751851984</v>
      </c>
      <c r="AK1190" s="69" t="s">
        <v>812</v>
      </c>
      <c r="AL1190" s="67" t="s">
        <v>1799</v>
      </c>
      <c r="AM1190" s="60" t="s">
        <v>2614</v>
      </c>
      <c r="AN1190" s="60" t="s">
        <v>409</v>
      </c>
      <c r="AO1190" s="60" t="s">
        <v>407</v>
      </c>
      <c r="AP1190" s="69" t="s">
        <v>1081</v>
      </c>
      <c r="AQ1190" s="71" t="s">
        <v>572</v>
      </c>
      <c r="AR1190" s="72" t="s">
        <v>691</v>
      </c>
      <c r="AS1190" s="71" t="s">
        <v>2495</v>
      </c>
      <c r="AT1190" s="70">
        <v>7.5</v>
      </c>
      <c r="AU1190" s="70">
        <v>248.5</v>
      </c>
      <c r="AV1190" s="70" t="s">
        <v>1692</v>
      </c>
      <c r="AW1190" s="70" t="s">
        <v>1693</v>
      </c>
      <c r="AX1190" s="70" t="s">
        <v>1694</v>
      </c>
      <c r="AY1190" s="70" t="s">
        <v>3007</v>
      </c>
      <c r="AZ1190" s="70">
        <v>7.5</v>
      </c>
      <c r="BA1190" s="70">
        <v>247.5</v>
      </c>
      <c r="BB1190" s="70" t="s">
        <v>1134</v>
      </c>
      <c r="BC1190" s="72" t="s">
        <v>2011</v>
      </c>
      <c r="BD1190" s="55"/>
      <c r="BE1190" s="56"/>
    </row>
    <row r="1191" spans="1:57" ht="11.25" customHeight="1" x14ac:dyDescent="0.25">
      <c r="A1191" s="67" t="s">
        <v>336</v>
      </c>
      <c r="B1191" s="68" t="s">
        <v>3006</v>
      </c>
      <c r="C1191" s="68" t="s">
        <v>2989</v>
      </c>
      <c r="D1191" s="68" t="s">
        <v>112</v>
      </c>
      <c r="E1191" s="68" t="s">
        <v>275</v>
      </c>
      <c r="F1191" s="60">
        <v>33</v>
      </c>
      <c r="G1191" s="60">
        <v>31</v>
      </c>
      <c r="H1191" s="60">
        <v>41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132</v>
      </c>
      <c r="P1191" s="60">
        <v>240</v>
      </c>
      <c r="Q1191" s="60">
        <v>45</v>
      </c>
      <c r="R1191" s="60">
        <v>81</v>
      </c>
      <c r="S1191" s="60">
        <v>11</v>
      </c>
      <c r="T1191" s="60">
        <v>25</v>
      </c>
      <c r="U1191" s="60">
        <v>31</v>
      </c>
      <c r="V1191" s="60">
        <v>35</v>
      </c>
      <c r="W1191" s="60">
        <v>10</v>
      </c>
      <c r="X1191" s="60">
        <v>36</v>
      </c>
      <c r="Y1191" s="60">
        <v>46</v>
      </c>
      <c r="Z1191" s="60">
        <v>29</v>
      </c>
      <c r="AA1191" s="60">
        <v>17</v>
      </c>
      <c r="AB1191" s="60">
        <v>5</v>
      </c>
      <c r="AC1191" s="60">
        <v>14</v>
      </c>
      <c r="AD1191" s="60">
        <v>15</v>
      </c>
      <c r="AE1191" s="60">
        <v>8</v>
      </c>
      <c r="AF1191" s="69">
        <v>132</v>
      </c>
      <c r="AG1191" s="70">
        <v>98.83214285714287</v>
      </c>
      <c r="AH1191" s="70">
        <v>98.83214285714287</v>
      </c>
      <c r="AI1191" s="70">
        <v>133.55978751851984</v>
      </c>
      <c r="AJ1191" s="70">
        <v>106.24074007154988</v>
      </c>
      <c r="AK1191" s="69" t="s">
        <v>949</v>
      </c>
      <c r="AL1191" s="67" t="s">
        <v>1936</v>
      </c>
      <c r="AM1191" s="60" t="s">
        <v>578</v>
      </c>
      <c r="AN1191" s="60" t="s">
        <v>579</v>
      </c>
      <c r="AO1191" s="60" t="s">
        <v>2315</v>
      </c>
      <c r="AP1191" s="69" t="s">
        <v>1938</v>
      </c>
      <c r="AQ1191" s="71"/>
      <c r="AR1191" s="72" t="s">
        <v>855</v>
      </c>
      <c r="AS1191" s="71" t="s">
        <v>413</v>
      </c>
      <c r="AT1191" s="70">
        <v>-7.5</v>
      </c>
      <c r="AU1191" s="70">
        <v>248.5</v>
      </c>
      <c r="AV1191" s="70" t="s">
        <v>1028</v>
      </c>
      <c r="AW1191" s="70" t="s">
        <v>1029</v>
      </c>
      <c r="AX1191" s="70" t="s">
        <v>415</v>
      </c>
      <c r="AY1191" s="70" t="s">
        <v>413</v>
      </c>
      <c r="AZ1191" s="70">
        <v>-7.5</v>
      </c>
      <c r="BA1191" s="70">
        <v>247.5</v>
      </c>
      <c r="BB1191" s="70" t="s">
        <v>967</v>
      </c>
      <c r="BC1191" s="72" t="s">
        <v>660</v>
      </c>
      <c r="BD1191" s="57" t="str">
        <f t="shared" si="741"/>
        <v>BOX SCORE</v>
      </c>
      <c r="BE1191" s="58" t="str">
        <f t="shared" ref="BE1191" si="750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1" t="s">
        <v>336</v>
      </c>
      <c r="B1192" s="62" t="s">
        <v>3008</v>
      </c>
      <c r="C1192" s="62" t="s">
        <v>2989</v>
      </c>
      <c r="D1192" s="62" t="s">
        <v>44</v>
      </c>
      <c r="E1192" s="62" t="s">
        <v>272</v>
      </c>
      <c r="F1192" s="59">
        <v>26</v>
      </c>
      <c r="G1192" s="59">
        <v>24</v>
      </c>
      <c r="H1192" s="59">
        <v>26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105</v>
      </c>
      <c r="P1192" s="59">
        <v>240</v>
      </c>
      <c r="Q1192" s="59">
        <v>40</v>
      </c>
      <c r="R1192" s="59">
        <v>96</v>
      </c>
      <c r="S1192" s="59">
        <v>15</v>
      </c>
      <c r="T1192" s="59">
        <v>49</v>
      </c>
      <c r="U1192" s="59">
        <v>10</v>
      </c>
      <c r="V1192" s="59">
        <v>11</v>
      </c>
      <c r="W1192" s="59">
        <v>13</v>
      </c>
      <c r="X1192" s="59">
        <v>27</v>
      </c>
      <c r="Y1192" s="59">
        <v>40</v>
      </c>
      <c r="Z1192" s="59">
        <v>23</v>
      </c>
      <c r="AA1192" s="59">
        <v>18</v>
      </c>
      <c r="AB1192" s="59">
        <v>11</v>
      </c>
      <c r="AC1192" s="59">
        <v>11</v>
      </c>
      <c r="AD1192" s="59">
        <v>11</v>
      </c>
      <c r="AE1192" s="59">
        <v>6</v>
      </c>
      <c r="AF1192" s="63">
        <v>105</v>
      </c>
      <c r="AG1192" s="64">
        <v>96.96</v>
      </c>
      <c r="AH1192" s="64">
        <v>96.96</v>
      </c>
      <c r="AI1192" s="64">
        <v>108.29207920792079</v>
      </c>
      <c r="AJ1192" s="64">
        <v>115.51155115511551</v>
      </c>
      <c r="AK1192" s="63">
        <v>1</v>
      </c>
      <c r="AL1192" s="61" t="s">
        <v>542</v>
      </c>
      <c r="AM1192" s="59" t="s">
        <v>543</v>
      </c>
      <c r="AN1192" s="59" t="s">
        <v>544</v>
      </c>
      <c r="AO1192" s="59" t="s">
        <v>545</v>
      </c>
      <c r="AP1192" s="63" t="s">
        <v>546</v>
      </c>
      <c r="AQ1192" s="65" t="s">
        <v>289</v>
      </c>
      <c r="AR1192" s="66" t="s">
        <v>502</v>
      </c>
      <c r="AS1192" s="65" t="s">
        <v>2416</v>
      </c>
      <c r="AT1192" s="64">
        <v>1.5</v>
      </c>
      <c r="AU1192" s="64">
        <v>236.5</v>
      </c>
      <c r="AV1192" s="64" t="s">
        <v>428</v>
      </c>
      <c r="AW1192" s="64" t="s">
        <v>749</v>
      </c>
      <c r="AX1192" s="64" t="s">
        <v>503</v>
      </c>
      <c r="AY1192" s="64" t="s">
        <v>1964</v>
      </c>
      <c r="AZ1192" s="64">
        <v>-3</v>
      </c>
      <c r="BA1192" s="64">
        <v>241.5</v>
      </c>
      <c r="BB1192" s="64" t="s">
        <v>313</v>
      </c>
      <c r="BC1192" s="66" t="s">
        <v>2305</v>
      </c>
      <c r="BD1192" s="51"/>
      <c r="BE1192" s="52"/>
    </row>
    <row r="1193" spans="1:57" ht="11.25" customHeight="1" x14ac:dyDescent="0.25">
      <c r="A1193" s="61" t="s">
        <v>336</v>
      </c>
      <c r="B1193" s="62" t="s">
        <v>3008</v>
      </c>
      <c r="C1193" s="62" t="s">
        <v>2989</v>
      </c>
      <c r="D1193" s="62" t="s">
        <v>81</v>
      </c>
      <c r="E1193" s="62" t="s">
        <v>275</v>
      </c>
      <c r="F1193" s="59">
        <v>27</v>
      </c>
      <c r="G1193" s="59">
        <v>23</v>
      </c>
      <c r="H1193" s="59">
        <v>34</v>
      </c>
      <c r="I1193" s="59">
        <v>28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112</v>
      </c>
      <c r="P1193" s="59">
        <v>240</v>
      </c>
      <c r="Q1193" s="59">
        <v>44</v>
      </c>
      <c r="R1193" s="59">
        <v>84</v>
      </c>
      <c r="S1193" s="59">
        <v>8</v>
      </c>
      <c r="T1193" s="59">
        <v>24</v>
      </c>
      <c r="U1193" s="59">
        <v>16</v>
      </c>
      <c r="V1193" s="59">
        <v>18</v>
      </c>
      <c r="W1193" s="59">
        <v>8</v>
      </c>
      <c r="X1193" s="59">
        <v>36</v>
      </c>
      <c r="Y1193" s="59">
        <v>44</v>
      </c>
      <c r="Z1193" s="59">
        <v>30</v>
      </c>
      <c r="AA1193" s="59">
        <v>12</v>
      </c>
      <c r="AB1193" s="59">
        <v>7</v>
      </c>
      <c r="AC1193" s="59">
        <v>17</v>
      </c>
      <c r="AD1193" s="59">
        <v>17</v>
      </c>
      <c r="AE1193" s="59">
        <v>9</v>
      </c>
      <c r="AF1193" s="63">
        <v>112</v>
      </c>
      <c r="AG1193" s="64">
        <v>96.96</v>
      </c>
      <c r="AH1193" s="64">
        <v>96.96</v>
      </c>
      <c r="AI1193" s="64">
        <v>115.51155115511551</v>
      </c>
      <c r="AJ1193" s="64">
        <v>108.29207920792079</v>
      </c>
      <c r="AK1193" s="63">
        <v>1</v>
      </c>
      <c r="AL1193" s="61" t="s">
        <v>329</v>
      </c>
      <c r="AM1193" s="59" t="s">
        <v>279</v>
      </c>
      <c r="AN1193" s="59" t="s">
        <v>280</v>
      </c>
      <c r="AO1193" s="59" t="s">
        <v>310</v>
      </c>
      <c r="AP1193" s="63" t="s">
        <v>291</v>
      </c>
      <c r="AQ1193" s="65"/>
      <c r="AR1193" s="66" t="s">
        <v>876</v>
      </c>
      <c r="AS1193" s="65" t="s">
        <v>873</v>
      </c>
      <c r="AT1193" s="64">
        <v>-1.5</v>
      </c>
      <c r="AU1193" s="64">
        <v>236.5</v>
      </c>
      <c r="AV1193" s="64" t="s">
        <v>2607</v>
      </c>
      <c r="AW1193" s="64" t="s">
        <v>2639</v>
      </c>
      <c r="AX1193" s="64" t="s">
        <v>2640</v>
      </c>
      <c r="AY1193" s="64" t="s">
        <v>2133</v>
      </c>
      <c r="AZ1193" s="64">
        <v>3</v>
      </c>
      <c r="BA1193" s="64">
        <v>241.5</v>
      </c>
      <c r="BB1193" s="64" t="s">
        <v>314</v>
      </c>
      <c r="BC1193" s="66" t="s">
        <v>2609</v>
      </c>
      <c r="BD1193" s="53" t="str">
        <f t="shared" si="739"/>
        <v>BOX SCORE</v>
      </c>
      <c r="BE1193" s="54" t="str">
        <f t="shared" ref="BE1193" si="751">HYPERLINK("https://www.scoresandodds.com/nba?date="&amp;RIGHT(C1193,4)&amp;"-"&amp;LEFT(C1193,2)&amp;"-"&amp;MID(C1193,4,2), "ODDS")</f>
        <v>ODDS</v>
      </c>
    </row>
    <row r="1194" spans="1:57" ht="11.25" customHeight="1" x14ac:dyDescent="0.25">
      <c r="A1194" s="67" t="s">
        <v>336</v>
      </c>
      <c r="B1194" s="68" t="s">
        <v>3009</v>
      </c>
      <c r="C1194" s="68" t="s">
        <v>3010</v>
      </c>
      <c r="D1194" s="68" t="s">
        <v>70</v>
      </c>
      <c r="E1194" s="68" t="s">
        <v>272</v>
      </c>
      <c r="F1194" s="60">
        <v>38</v>
      </c>
      <c r="G1194" s="60">
        <v>40</v>
      </c>
      <c r="H1194" s="60">
        <v>26</v>
      </c>
      <c r="I1194" s="60">
        <v>17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121</v>
      </c>
      <c r="P1194" s="60">
        <v>240</v>
      </c>
      <c r="Q1194" s="60">
        <v>45</v>
      </c>
      <c r="R1194" s="60">
        <v>89</v>
      </c>
      <c r="S1194" s="60">
        <v>12</v>
      </c>
      <c r="T1194" s="60">
        <v>29</v>
      </c>
      <c r="U1194" s="60">
        <v>19</v>
      </c>
      <c r="V1194" s="60">
        <v>25</v>
      </c>
      <c r="W1194" s="60">
        <v>16</v>
      </c>
      <c r="X1194" s="60">
        <v>30</v>
      </c>
      <c r="Y1194" s="60">
        <v>46</v>
      </c>
      <c r="Z1194" s="60">
        <v>23</v>
      </c>
      <c r="AA1194" s="60">
        <v>19</v>
      </c>
      <c r="AB1194" s="60">
        <v>4</v>
      </c>
      <c r="AC1194" s="60">
        <v>10</v>
      </c>
      <c r="AD1194" s="60">
        <v>11</v>
      </c>
      <c r="AE1194" s="60">
        <v>3</v>
      </c>
      <c r="AF1194" s="69">
        <v>121</v>
      </c>
      <c r="AG1194" s="70">
        <v>92.518787375415286</v>
      </c>
      <c r="AH1194" s="70">
        <v>92.518787375415286</v>
      </c>
      <c r="AI1194" s="70">
        <v>130.78424764584943</v>
      </c>
      <c r="AJ1194" s="70">
        <v>136.18855539981016</v>
      </c>
      <c r="AK1194" s="69">
        <v>1</v>
      </c>
      <c r="AL1194" s="67" t="s">
        <v>292</v>
      </c>
      <c r="AM1194" s="60" t="s">
        <v>293</v>
      </c>
      <c r="AN1194" s="60" t="s">
        <v>294</v>
      </c>
      <c r="AO1194" s="60" t="s">
        <v>295</v>
      </c>
      <c r="AP1194" s="69" t="s">
        <v>296</v>
      </c>
      <c r="AQ1194" s="71" t="s">
        <v>778</v>
      </c>
      <c r="AR1194" s="72" t="s">
        <v>400</v>
      </c>
      <c r="AS1194" s="71" t="s">
        <v>1419</v>
      </c>
      <c r="AT1194" s="70">
        <v>4.5</v>
      </c>
      <c r="AU1194" s="70">
        <v>227.5</v>
      </c>
      <c r="AV1194" s="70" t="s">
        <v>2253</v>
      </c>
      <c r="AW1194" s="70" t="s">
        <v>2254</v>
      </c>
      <c r="AX1194" s="70" t="s">
        <v>2255</v>
      </c>
      <c r="AY1194" s="70" t="s">
        <v>985</v>
      </c>
      <c r="AZ1194" s="70">
        <v>1.5</v>
      </c>
      <c r="BA1194" s="70">
        <v>232.5</v>
      </c>
      <c r="BB1194" s="70" t="s">
        <v>588</v>
      </c>
      <c r="BC1194" s="72" t="s">
        <v>3011</v>
      </c>
      <c r="BD1194" s="55"/>
      <c r="BE1194" s="56"/>
    </row>
    <row r="1195" spans="1:57" ht="11.25" customHeight="1" x14ac:dyDescent="0.25">
      <c r="A1195" s="67" t="s">
        <v>336</v>
      </c>
      <c r="B1195" s="68" t="s">
        <v>3009</v>
      </c>
      <c r="C1195" s="68" t="s">
        <v>3010</v>
      </c>
      <c r="D1195" s="68" t="s">
        <v>42</v>
      </c>
      <c r="E1195" s="68" t="s">
        <v>275</v>
      </c>
      <c r="F1195" s="60">
        <v>36</v>
      </c>
      <c r="G1195" s="60">
        <v>42</v>
      </c>
      <c r="H1195" s="60">
        <v>21</v>
      </c>
      <c r="I1195" s="60">
        <v>27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126</v>
      </c>
      <c r="P1195" s="60">
        <v>240</v>
      </c>
      <c r="Q1195" s="60">
        <v>43</v>
      </c>
      <c r="R1195" s="60">
        <v>76</v>
      </c>
      <c r="S1195" s="60">
        <v>15</v>
      </c>
      <c r="T1195" s="60">
        <v>31</v>
      </c>
      <c r="U1195" s="60">
        <v>25</v>
      </c>
      <c r="V1195" s="60">
        <v>34</v>
      </c>
      <c r="W1195" s="60">
        <v>5</v>
      </c>
      <c r="X1195" s="60">
        <v>27</v>
      </c>
      <c r="Y1195" s="60">
        <v>32</v>
      </c>
      <c r="Z1195" s="60">
        <v>27</v>
      </c>
      <c r="AA1195" s="60">
        <v>21</v>
      </c>
      <c r="AB1195" s="60">
        <v>6</v>
      </c>
      <c r="AC1195" s="60">
        <v>8</v>
      </c>
      <c r="AD1195" s="60">
        <v>8</v>
      </c>
      <c r="AE1195" s="60">
        <v>7</v>
      </c>
      <c r="AF1195" s="69">
        <v>126</v>
      </c>
      <c r="AG1195" s="70">
        <v>92.518787375415286</v>
      </c>
      <c r="AH1195" s="70">
        <v>92.518787375415286</v>
      </c>
      <c r="AI1195" s="70">
        <v>136.18855539981016</v>
      </c>
      <c r="AJ1195" s="70">
        <v>130.78424764584943</v>
      </c>
      <c r="AK1195" s="69" t="s">
        <v>995</v>
      </c>
      <c r="AL1195" s="67" t="s">
        <v>1506</v>
      </c>
      <c r="AM1195" s="60" t="s">
        <v>636</v>
      </c>
      <c r="AN1195" s="60" t="s">
        <v>638</v>
      </c>
      <c r="AO1195" s="60" t="s">
        <v>1135</v>
      </c>
      <c r="AP1195" s="69" t="s">
        <v>640</v>
      </c>
      <c r="AQ1195" s="71"/>
      <c r="AR1195" s="72" t="s">
        <v>704</v>
      </c>
      <c r="AS1195" s="71" t="s">
        <v>363</v>
      </c>
      <c r="AT1195" s="70">
        <v>-4.5</v>
      </c>
      <c r="AU1195" s="70">
        <v>227.5</v>
      </c>
      <c r="AV1195" s="70" t="s">
        <v>494</v>
      </c>
      <c r="AW1195" s="70" t="s">
        <v>574</v>
      </c>
      <c r="AX1195" s="70" t="s">
        <v>284</v>
      </c>
      <c r="AY1195" s="70" t="s">
        <v>504</v>
      </c>
      <c r="AZ1195" s="70">
        <v>-1.5</v>
      </c>
      <c r="BA1195" s="70">
        <v>232.5</v>
      </c>
      <c r="BB1195" s="70" t="s">
        <v>576</v>
      </c>
      <c r="BC1195" s="72" t="s">
        <v>3012</v>
      </c>
      <c r="BD1195" s="57" t="str">
        <f t="shared" ref="BD1195:BD1199" si="752">HYPERLINK("https://www.nba.com/game/"&amp;$B1195&amp;"/box-score", "BOX SCORE")</f>
        <v>BOX SCORE</v>
      </c>
      <c r="BE1195" s="58" t="str">
        <f t="shared" ref="BE1195" si="753">HYPERLINK("https://www.scoresandodds.com/nba?date="&amp;RIGHT(C1195,4)&amp;"-"&amp;LEFT(C1195,2)&amp;"-"&amp;MID(C1195,4,2), "ODDS")</f>
        <v>ODDS</v>
      </c>
    </row>
    <row r="1196" spans="1:57" ht="11.25" customHeight="1" x14ac:dyDescent="0.25">
      <c r="A1196" s="61" t="s">
        <v>336</v>
      </c>
      <c r="B1196" s="62" t="s">
        <v>3013</v>
      </c>
      <c r="C1196" s="62" t="s">
        <v>3010</v>
      </c>
      <c r="D1196" s="62" t="s">
        <v>105</v>
      </c>
      <c r="E1196" s="62" t="s">
        <v>272</v>
      </c>
      <c r="F1196" s="59">
        <v>39</v>
      </c>
      <c r="G1196" s="59">
        <v>29</v>
      </c>
      <c r="H1196" s="59">
        <v>28</v>
      </c>
      <c r="I1196" s="59">
        <v>21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117</v>
      </c>
      <c r="P1196" s="59">
        <v>240</v>
      </c>
      <c r="Q1196" s="59">
        <v>46</v>
      </c>
      <c r="R1196" s="59">
        <v>92</v>
      </c>
      <c r="S1196" s="59">
        <v>18</v>
      </c>
      <c r="T1196" s="59">
        <v>40</v>
      </c>
      <c r="U1196" s="59">
        <v>7</v>
      </c>
      <c r="V1196" s="59">
        <v>12</v>
      </c>
      <c r="W1196" s="59">
        <v>5</v>
      </c>
      <c r="X1196" s="59">
        <v>26</v>
      </c>
      <c r="Y1196" s="59">
        <v>31</v>
      </c>
      <c r="Z1196" s="59">
        <v>34</v>
      </c>
      <c r="AA1196" s="59">
        <v>20</v>
      </c>
      <c r="AB1196" s="59">
        <v>7</v>
      </c>
      <c r="AC1196" s="59">
        <v>14</v>
      </c>
      <c r="AD1196" s="59">
        <v>14</v>
      </c>
      <c r="AE1196" s="59">
        <v>4</v>
      </c>
      <c r="AF1196" s="63">
        <v>117</v>
      </c>
      <c r="AG1196" s="64">
        <v>103.62543091655267</v>
      </c>
      <c r="AH1196" s="64">
        <v>103.62543091655267</v>
      </c>
      <c r="AI1196" s="64">
        <v>112.90664749487756</v>
      </c>
      <c r="AJ1196" s="64">
        <v>114.83667565718316</v>
      </c>
      <c r="AK1196" s="63">
        <v>1</v>
      </c>
      <c r="AL1196" s="61" t="s">
        <v>568</v>
      </c>
      <c r="AM1196" s="59" t="s">
        <v>567</v>
      </c>
      <c r="AN1196" s="59" t="s">
        <v>569</v>
      </c>
      <c r="AO1196" s="59" t="s">
        <v>570</v>
      </c>
      <c r="AP1196" s="63" t="s">
        <v>571</v>
      </c>
      <c r="AQ1196" s="65" t="s">
        <v>846</v>
      </c>
      <c r="AR1196" s="66" t="s">
        <v>281</v>
      </c>
      <c r="AS1196" s="65" t="s">
        <v>1691</v>
      </c>
      <c r="AT1196" s="64">
        <v>4.5</v>
      </c>
      <c r="AU1196" s="64">
        <v>243.5</v>
      </c>
      <c r="AV1196" s="64" t="s">
        <v>2115</v>
      </c>
      <c r="AW1196" s="64" t="s">
        <v>2116</v>
      </c>
      <c r="AX1196" s="64" t="s">
        <v>2117</v>
      </c>
      <c r="AY1196" s="64" t="s">
        <v>2564</v>
      </c>
      <c r="AZ1196" s="64">
        <v>4.5</v>
      </c>
      <c r="BA1196" s="64">
        <v>245</v>
      </c>
      <c r="BB1196" s="64" t="s">
        <v>439</v>
      </c>
      <c r="BC1196" s="66" t="s">
        <v>3014</v>
      </c>
      <c r="BD1196" s="51"/>
      <c r="BE1196" s="52"/>
    </row>
    <row r="1197" spans="1:57" ht="11.25" customHeight="1" x14ac:dyDescent="0.25">
      <c r="A1197" s="61" t="s">
        <v>336</v>
      </c>
      <c r="B1197" s="62" t="s">
        <v>3013</v>
      </c>
      <c r="C1197" s="62" t="s">
        <v>3010</v>
      </c>
      <c r="D1197" s="62" t="s">
        <v>101</v>
      </c>
      <c r="E1197" s="62" t="s">
        <v>275</v>
      </c>
      <c r="F1197" s="59">
        <v>27</v>
      </c>
      <c r="G1197" s="59">
        <v>24</v>
      </c>
      <c r="H1197" s="59">
        <v>33</v>
      </c>
      <c r="I1197" s="59">
        <v>35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119</v>
      </c>
      <c r="P1197" s="59">
        <v>240</v>
      </c>
      <c r="Q1197" s="59">
        <v>42</v>
      </c>
      <c r="R1197" s="59">
        <v>85</v>
      </c>
      <c r="S1197" s="59">
        <v>17</v>
      </c>
      <c r="T1197" s="59">
        <v>37</v>
      </c>
      <c r="U1197" s="59">
        <v>18</v>
      </c>
      <c r="V1197" s="59">
        <v>20</v>
      </c>
      <c r="W1197" s="59">
        <v>8</v>
      </c>
      <c r="X1197" s="59">
        <v>38</v>
      </c>
      <c r="Y1197" s="59">
        <v>46</v>
      </c>
      <c r="Z1197" s="59">
        <v>32</v>
      </c>
      <c r="AA1197" s="59">
        <v>15</v>
      </c>
      <c r="AB1197" s="59">
        <v>7</v>
      </c>
      <c r="AC1197" s="59">
        <v>16</v>
      </c>
      <c r="AD1197" s="59">
        <v>20</v>
      </c>
      <c r="AE1197" s="59">
        <v>6</v>
      </c>
      <c r="AF1197" s="63">
        <v>119</v>
      </c>
      <c r="AG1197" s="64">
        <v>103.62543091655267</v>
      </c>
      <c r="AH1197" s="64">
        <v>103.62543091655267</v>
      </c>
      <c r="AI1197" s="64">
        <v>114.83667565718316</v>
      </c>
      <c r="AJ1197" s="64">
        <v>112.90664749487756</v>
      </c>
      <c r="AK1197" s="63">
        <v>1</v>
      </c>
      <c r="AL1197" s="61" t="s">
        <v>301</v>
      </c>
      <c r="AM1197" s="59" t="s">
        <v>287</v>
      </c>
      <c r="AN1197" s="59" t="s">
        <v>300</v>
      </c>
      <c r="AO1197" s="59" t="s">
        <v>1396</v>
      </c>
      <c r="AP1197" s="63" t="s">
        <v>298</v>
      </c>
      <c r="AQ1197" s="65"/>
      <c r="AR1197" s="66" t="s">
        <v>302</v>
      </c>
      <c r="AS1197" s="65" t="s">
        <v>363</v>
      </c>
      <c r="AT1197" s="64">
        <v>-4.5</v>
      </c>
      <c r="AU1197" s="64">
        <v>243.5</v>
      </c>
      <c r="AV1197" s="64" t="s">
        <v>779</v>
      </c>
      <c r="AW1197" s="64" t="s">
        <v>361</v>
      </c>
      <c r="AX1197" s="64" t="s">
        <v>700</v>
      </c>
      <c r="AY1197" s="64" t="s">
        <v>363</v>
      </c>
      <c r="AZ1197" s="64">
        <v>-4.5</v>
      </c>
      <c r="BA1197" s="64">
        <v>245</v>
      </c>
      <c r="BB1197" s="64" t="s">
        <v>427</v>
      </c>
      <c r="BC1197" s="66" t="s">
        <v>320</v>
      </c>
      <c r="BD1197" s="53" t="str">
        <f t="shared" ref="BD1197" si="754">HYPERLINK("https://www.nba.com/game/"&amp;$B1197&amp;"/box-score", "BOX SCORE")</f>
        <v>BOX SCORE</v>
      </c>
      <c r="BE1197" s="54" t="str">
        <f t="shared" ref="BE1197" si="755">HYPERLINK("https://www.scoresandodds.com/nba?date="&amp;RIGHT(C1197,4)&amp;"-"&amp;LEFT(C1197,2)&amp;"-"&amp;MID(C1197,4,2), "ODDS")</f>
        <v>ODDS</v>
      </c>
    </row>
    <row r="1198" spans="1:57" ht="11.25" customHeight="1" x14ac:dyDescent="0.25">
      <c r="A1198" s="67" t="s">
        <v>336</v>
      </c>
      <c r="B1198" s="68" t="s">
        <v>3015</v>
      </c>
      <c r="C1198" s="68" t="s">
        <v>3010</v>
      </c>
      <c r="D1198" s="68" t="s">
        <v>44</v>
      </c>
      <c r="E1198" s="68" t="s">
        <v>272</v>
      </c>
      <c r="F1198" s="60">
        <v>30</v>
      </c>
      <c r="G1198" s="60">
        <v>31</v>
      </c>
      <c r="H1198" s="60">
        <v>28</v>
      </c>
      <c r="I1198" s="60">
        <v>28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117</v>
      </c>
      <c r="P1198" s="60">
        <v>240</v>
      </c>
      <c r="Q1198" s="60">
        <v>42</v>
      </c>
      <c r="R1198" s="60">
        <v>83</v>
      </c>
      <c r="S1198" s="60">
        <v>16</v>
      </c>
      <c r="T1198" s="60">
        <v>34</v>
      </c>
      <c r="U1198" s="60">
        <v>17</v>
      </c>
      <c r="V1198" s="60">
        <v>20</v>
      </c>
      <c r="W1198" s="60">
        <v>9</v>
      </c>
      <c r="X1198" s="60">
        <v>26</v>
      </c>
      <c r="Y1198" s="60">
        <v>35</v>
      </c>
      <c r="Z1198" s="60">
        <v>30</v>
      </c>
      <c r="AA1198" s="60">
        <v>19</v>
      </c>
      <c r="AB1198" s="60">
        <v>5</v>
      </c>
      <c r="AC1198" s="60">
        <v>12</v>
      </c>
      <c r="AD1198" s="60">
        <v>12</v>
      </c>
      <c r="AE1198" s="60">
        <v>5</v>
      </c>
      <c r="AF1198" s="69">
        <v>117</v>
      </c>
      <c r="AG1198" s="70">
        <v>92.35835526315789</v>
      </c>
      <c r="AH1198" s="70">
        <v>92.35835526315789</v>
      </c>
      <c r="AI1198" s="70">
        <v>126.68047158985274</v>
      </c>
      <c r="AJ1198" s="70">
        <v>138.59060139744574</v>
      </c>
      <c r="AK1198" s="69" t="s">
        <v>812</v>
      </c>
      <c r="AL1198" s="67" t="s">
        <v>542</v>
      </c>
      <c r="AM1198" s="60" t="s">
        <v>543</v>
      </c>
      <c r="AN1198" s="60" t="s">
        <v>544</v>
      </c>
      <c r="AO1198" s="60" t="s">
        <v>545</v>
      </c>
      <c r="AP1198" s="69" t="s">
        <v>546</v>
      </c>
      <c r="AQ1198" s="71" t="s">
        <v>547</v>
      </c>
      <c r="AR1198" s="72" t="s">
        <v>434</v>
      </c>
      <c r="AS1198" s="71" t="s">
        <v>1209</v>
      </c>
      <c r="AT1198" s="70">
        <v>4.5</v>
      </c>
      <c r="AU1198" s="70">
        <v>236.5</v>
      </c>
      <c r="AV1198" s="70" t="s">
        <v>2284</v>
      </c>
      <c r="AW1198" s="70" t="s">
        <v>1437</v>
      </c>
      <c r="AX1198" s="70" t="s">
        <v>1438</v>
      </c>
      <c r="AY1198" s="70" t="s">
        <v>3016</v>
      </c>
      <c r="AZ1198" s="70">
        <v>6</v>
      </c>
      <c r="BA1198" s="70">
        <v>240</v>
      </c>
      <c r="BB1198" s="70" t="s">
        <v>689</v>
      </c>
      <c r="BC1198" s="72" t="s">
        <v>1919</v>
      </c>
      <c r="BD1198" s="55"/>
      <c r="BE1198" s="56"/>
    </row>
    <row r="1199" spans="1:57" ht="11.25" customHeight="1" x14ac:dyDescent="0.25">
      <c r="A1199" s="67" t="s">
        <v>336</v>
      </c>
      <c r="B1199" s="68" t="s">
        <v>3015</v>
      </c>
      <c r="C1199" s="68" t="s">
        <v>3010</v>
      </c>
      <c r="D1199" s="68" t="s">
        <v>79</v>
      </c>
      <c r="E1199" s="68" t="s">
        <v>275</v>
      </c>
      <c r="F1199" s="60">
        <v>35</v>
      </c>
      <c r="G1199" s="60">
        <v>30</v>
      </c>
      <c r="H1199" s="60">
        <v>34</v>
      </c>
      <c r="I1199" s="60">
        <v>29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128</v>
      </c>
      <c r="P1199" s="60">
        <v>240</v>
      </c>
      <c r="Q1199" s="60">
        <v>47</v>
      </c>
      <c r="R1199" s="60">
        <v>87</v>
      </c>
      <c r="S1199" s="60">
        <v>20</v>
      </c>
      <c r="T1199" s="60">
        <v>43</v>
      </c>
      <c r="U1199" s="60">
        <v>14</v>
      </c>
      <c r="V1199" s="60">
        <v>23</v>
      </c>
      <c r="W1199" s="60">
        <v>12</v>
      </c>
      <c r="X1199" s="60">
        <v>27</v>
      </c>
      <c r="Y1199" s="60">
        <v>39</v>
      </c>
      <c r="Z1199" s="60">
        <v>30</v>
      </c>
      <c r="AA1199" s="60">
        <v>18</v>
      </c>
      <c r="AB1199" s="60">
        <v>5</v>
      </c>
      <c r="AC1199" s="60">
        <v>9</v>
      </c>
      <c r="AD1199" s="60">
        <v>10</v>
      </c>
      <c r="AE1199" s="60">
        <v>10</v>
      </c>
      <c r="AF1199" s="69">
        <v>128</v>
      </c>
      <c r="AG1199" s="70">
        <v>92.35835526315789</v>
      </c>
      <c r="AH1199" s="70">
        <v>92.35835526315789</v>
      </c>
      <c r="AI1199" s="70">
        <v>138.59060139744574</v>
      </c>
      <c r="AJ1199" s="70">
        <v>126.68047158985274</v>
      </c>
      <c r="AK1199" s="69">
        <v>1</v>
      </c>
      <c r="AL1199" s="67" t="s">
        <v>628</v>
      </c>
      <c r="AM1199" s="60" t="s">
        <v>626</v>
      </c>
      <c r="AN1199" s="60" t="s">
        <v>3017</v>
      </c>
      <c r="AO1199" s="60" t="s">
        <v>1675</v>
      </c>
      <c r="AP1199" s="69" t="s">
        <v>1302</v>
      </c>
      <c r="AQ1199" s="71"/>
      <c r="AR1199" s="72" t="s">
        <v>855</v>
      </c>
      <c r="AS1199" s="71" t="s">
        <v>308</v>
      </c>
      <c r="AT1199" s="70">
        <v>-4.5</v>
      </c>
      <c r="AU1199" s="70">
        <v>236.5</v>
      </c>
      <c r="AV1199" s="70" t="s">
        <v>655</v>
      </c>
      <c r="AW1199" s="70" t="s">
        <v>656</v>
      </c>
      <c r="AX1199" s="70" t="s">
        <v>775</v>
      </c>
      <c r="AY1199" s="70" t="s">
        <v>1197</v>
      </c>
      <c r="AZ1199" s="70">
        <v>-6</v>
      </c>
      <c r="BA1199" s="70">
        <v>240</v>
      </c>
      <c r="BB1199" s="70" t="s">
        <v>682</v>
      </c>
      <c r="BC1199" s="72" t="s">
        <v>736</v>
      </c>
      <c r="BD1199" s="57" t="str">
        <f t="shared" si="752"/>
        <v>BOX SCORE</v>
      </c>
      <c r="BE1199" s="58" t="str">
        <f t="shared" ref="BE1199" si="756">HYPERLINK("https://www.scoresandodds.com/nba?date="&amp;RIGHT(C1199,4)&amp;"-"&amp;LEFT(C1199,2)&amp;"-"&amp;MID(C1199,4,2),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2024-01-17T06:58:08Z</dcterms:modified>
</cp:coreProperties>
</file>